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" windowWidth="27795" windowHeight="13605" activeTab="0"/>
  </bookViews>
  <sheets>
    <sheet name="FY2018 Template" sheetId="1" r:id="rId1"/>
    <sheet name="FY2019 Template" sheetId="2" r:id="rId2"/>
  </sheets>
  <definedNames/>
  <calcPr calcId="145621"/>
</workbook>
</file>

<file path=xl/sharedStrings.xml><?xml version="1.0" encoding="utf-8"?>
<sst xmlns="http://schemas.openxmlformats.org/spreadsheetml/2006/main" count="138" uniqueCount="26">
  <si>
    <t>OCT</t>
  </si>
  <si>
    <t>NOV</t>
  </si>
  <si>
    <t>DEC</t>
  </si>
  <si>
    <t>JAN</t>
  </si>
  <si>
    <t>FEB</t>
  </si>
  <si>
    <t>MAR</t>
  </si>
  <si>
    <t>MAY</t>
  </si>
  <si>
    <t>JUNE</t>
  </si>
  <si>
    <t>JULY</t>
  </si>
  <si>
    <t>SEP</t>
  </si>
  <si>
    <t>AVG.</t>
  </si>
  <si>
    <t>AVERAGE</t>
  </si>
  <si>
    <t>APR 15</t>
  </si>
  <si>
    <t>APR 30</t>
  </si>
  <si>
    <t>AUG 15</t>
  </si>
  <si>
    <t>AUG 31</t>
  </si>
  <si>
    <t>APR</t>
  </si>
  <si>
    <t>AUG</t>
  </si>
  <si>
    <t>SUM</t>
  </si>
  <si>
    <t>DAYS</t>
  </si>
  <si>
    <t>BP-18 Final Proposal Federal Generation (aMW)</t>
  </si>
  <si>
    <t>Revised Federal Generation (aMW)</t>
  </si>
  <si>
    <t>BP-18 Final Proposal Market Price ($/MWh)</t>
  </si>
  <si>
    <t>Revised Federal Generation Cost ($)</t>
  </si>
  <si>
    <t>Spill Cost Component</t>
  </si>
  <si>
    <t>WATER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</si>
</sst>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49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0" xfId="0" applyNumberFormat="1" applyBorder="1"/>
    <xf numFmtId="3" fontId="0" fillId="0" borderId="2" xfId="0" applyNumberFormat="1" applyBorder="1"/>
    <xf numFmtId="3" fontId="0" fillId="0" borderId="4" xfId="0" applyNumberFormat="1" applyBorder="1"/>
    <xf numFmtId="3" fontId="0" fillId="2" borderId="6" xfId="0" applyNumberFormat="1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P87"/>
  <sheetViews>
    <sheetView tabSelected="1" workbookViewId="0" topLeftCell="AI1">
      <selection activeCell="AZ11" sqref="AZ11"/>
    </sheetView>
  </sheetViews>
  <sheetFormatPr defaultColWidth="9.140625" defaultRowHeight="15"/>
  <cols>
    <col min="51" max="64" width="11.7109375" style="0" customWidth="1"/>
    <col min="65" max="65" width="12.8515625" style="0" customWidth="1"/>
  </cols>
  <sheetData>
    <row r="1" ht="15.75" thickBot="1"/>
    <row r="2" spans="2:65" ht="15">
      <c r="B2" s="24" t="s">
        <v>20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  <c r="S2" s="24" t="s">
        <v>21</v>
      </c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6"/>
      <c r="AJ2" s="24" t="s">
        <v>22</v>
      </c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6"/>
      <c r="AX2" s="24" t="s">
        <v>23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6"/>
    </row>
    <row r="3" spans="2:65" ht="1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3"/>
      <c r="AJ3" s="1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3"/>
      <c r="AX3" s="1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"/>
    </row>
    <row r="4" spans="2:65" s="21" customFormat="1" ht="30" customHeight="1">
      <c r="B4" s="23" t="s">
        <v>25</v>
      </c>
      <c r="C4" s="19" t="s">
        <v>0</v>
      </c>
      <c r="D4" s="19" t="s">
        <v>1</v>
      </c>
      <c r="E4" s="19" t="s">
        <v>2</v>
      </c>
      <c r="F4" s="19" t="s">
        <v>3</v>
      </c>
      <c r="G4" s="19" t="s">
        <v>4</v>
      </c>
      <c r="H4" s="19" t="s">
        <v>5</v>
      </c>
      <c r="I4" s="19" t="s">
        <v>12</v>
      </c>
      <c r="J4" s="19" t="s">
        <v>13</v>
      </c>
      <c r="K4" s="19" t="s">
        <v>6</v>
      </c>
      <c r="L4" s="19" t="s">
        <v>7</v>
      </c>
      <c r="M4" s="19" t="s">
        <v>8</v>
      </c>
      <c r="N4" s="19" t="s">
        <v>14</v>
      </c>
      <c r="O4" s="19" t="s">
        <v>15</v>
      </c>
      <c r="P4" s="19" t="s">
        <v>9</v>
      </c>
      <c r="Q4" s="20" t="s">
        <v>10</v>
      </c>
      <c r="S4" s="23" t="s">
        <v>25</v>
      </c>
      <c r="T4" s="19" t="s">
        <v>0</v>
      </c>
      <c r="U4" s="19" t="s">
        <v>1</v>
      </c>
      <c r="V4" s="19" t="s">
        <v>2</v>
      </c>
      <c r="W4" s="19" t="s">
        <v>3</v>
      </c>
      <c r="X4" s="19" t="s">
        <v>4</v>
      </c>
      <c r="Y4" s="19" t="s">
        <v>5</v>
      </c>
      <c r="Z4" s="19" t="s">
        <v>12</v>
      </c>
      <c r="AA4" s="19" t="s">
        <v>13</v>
      </c>
      <c r="AB4" s="19" t="s">
        <v>6</v>
      </c>
      <c r="AC4" s="19" t="s">
        <v>7</v>
      </c>
      <c r="AD4" s="19" t="s">
        <v>8</v>
      </c>
      <c r="AE4" s="19" t="s">
        <v>14</v>
      </c>
      <c r="AF4" s="19" t="s">
        <v>15</v>
      </c>
      <c r="AG4" s="19" t="s">
        <v>9</v>
      </c>
      <c r="AH4" s="20" t="s">
        <v>10</v>
      </c>
      <c r="AJ4" s="23" t="s">
        <v>25</v>
      </c>
      <c r="AK4" s="19" t="s">
        <v>0</v>
      </c>
      <c r="AL4" s="19" t="s">
        <v>1</v>
      </c>
      <c r="AM4" s="19" t="s">
        <v>2</v>
      </c>
      <c r="AN4" s="19" t="s">
        <v>3</v>
      </c>
      <c r="AO4" s="19" t="s">
        <v>4</v>
      </c>
      <c r="AP4" s="19" t="s">
        <v>5</v>
      </c>
      <c r="AQ4" s="19" t="s">
        <v>16</v>
      </c>
      <c r="AR4" s="19" t="s">
        <v>6</v>
      </c>
      <c r="AS4" s="19" t="s">
        <v>7</v>
      </c>
      <c r="AT4" s="19" t="s">
        <v>8</v>
      </c>
      <c r="AU4" s="19" t="s">
        <v>17</v>
      </c>
      <c r="AV4" s="20" t="s">
        <v>9</v>
      </c>
      <c r="AX4" s="22"/>
      <c r="AY4" s="19" t="s">
        <v>0</v>
      </c>
      <c r="AZ4" s="19" t="s">
        <v>1</v>
      </c>
      <c r="BA4" s="19" t="s">
        <v>2</v>
      </c>
      <c r="BB4" s="19" t="s">
        <v>3</v>
      </c>
      <c r="BC4" s="19" t="s">
        <v>4</v>
      </c>
      <c r="BD4" s="19" t="s">
        <v>5</v>
      </c>
      <c r="BE4" s="19" t="s">
        <v>12</v>
      </c>
      <c r="BF4" s="19" t="s">
        <v>13</v>
      </c>
      <c r="BG4" s="19" t="s">
        <v>6</v>
      </c>
      <c r="BH4" s="19" t="s">
        <v>7</v>
      </c>
      <c r="BI4" s="19" t="s">
        <v>8</v>
      </c>
      <c r="BJ4" s="19" t="s">
        <v>14</v>
      </c>
      <c r="BK4" s="19" t="s">
        <v>15</v>
      </c>
      <c r="BL4" s="19" t="s">
        <v>9</v>
      </c>
      <c r="BM4" s="20" t="s">
        <v>18</v>
      </c>
    </row>
    <row r="5" spans="2:65" ht="1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S5" s="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3"/>
      <c r="AX5" s="7" t="s">
        <v>19</v>
      </c>
      <c r="AY5" s="11">
        <v>31</v>
      </c>
      <c r="AZ5" s="11">
        <v>30</v>
      </c>
      <c r="BA5" s="11">
        <v>31</v>
      </c>
      <c r="BB5" s="11">
        <v>31</v>
      </c>
      <c r="BC5" s="11">
        <v>28</v>
      </c>
      <c r="BD5" s="11">
        <v>31</v>
      </c>
      <c r="BE5" s="11">
        <v>15</v>
      </c>
      <c r="BF5" s="11">
        <v>15</v>
      </c>
      <c r="BG5" s="11">
        <v>31</v>
      </c>
      <c r="BH5" s="11">
        <v>30</v>
      </c>
      <c r="BI5" s="11">
        <v>31</v>
      </c>
      <c r="BJ5" s="11">
        <v>15</v>
      </c>
      <c r="BK5" s="11">
        <v>16</v>
      </c>
      <c r="BL5" s="11">
        <v>30</v>
      </c>
      <c r="BM5" s="12">
        <f>SUM(AY5:BL5)</f>
        <v>365</v>
      </c>
    </row>
    <row r="6" spans="2:65" ht="15">
      <c r="B6" s="7">
        <v>1929</v>
      </c>
      <c r="C6" s="11">
        <v>5243</v>
      </c>
      <c r="D6" s="11">
        <v>6812</v>
      </c>
      <c r="E6" s="11">
        <v>6895</v>
      </c>
      <c r="F6" s="11">
        <v>6732</v>
      </c>
      <c r="G6" s="11">
        <v>6177</v>
      </c>
      <c r="H6" s="11">
        <v>6162</v>
      </c>
      <c r="I6" s="11">
        <v>4914</v>
      </c>
      <c r="J6" s="11">
        <v>7104</v>
      </c>
      <c r="K6" s="11">
        <v>7659</v>
      </c>
      <c r="L6" s="11">
        <v>7732</v>
      </c>
      <c r="M6" s="11">
        <v>5182</v>
      </c>
      <c r="N6" s="11">
        <v>6592</v>
      </c>
      <c r="O6" s="11">
        <v>5826</v>
      </c>
      <c r="P6" s="11">
        <v>5903</v>
      </c>
      <c r="Q6" s="12">
        <v>6391</v>
      </c>
      <c r="S6" s="7">
        <v>1929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3"/>
      <c r="AJ6" s="7">
        <v>1929</v>
      </c>
      <c r="AK6" s="29">
        <v>24.64</v>
      </c>
      <c r="AL6" s="29">
        <v>27.12</v>
      </c>
      <c r="AM6" s="29">
        <v>30.66</v>
      </c>
      <c r="AN6" s="29">
        <v>31.66</v>
      </c>
      <c r="AO6" s="29">
        <v>30.8</v>
      </c>
      <c r="AP6" s="29">
        <v>26.1</v>
      </c>
      <c r="AQ6" s="29">
        <v>20.91</v>
      </c>
      <c r="AR6" s="29">
        <v>18.29</v>
      </c>
      <c r="AS6" s="29">
        <v>19.45</v>
      </c>
      <c r="AT6" s="29">
        <v>26.56</v>
      </c>
      <c r="AU6" s="29">
        <v>25.35</v>
      </c>
      <c r="AV6" s="30">
        <v>24.39</v>
      </c>
      <c r="AX6" s="7">
        <v>1929</v>
      </c>
      <c r="AY6" s="13">
        <f>(C6*AY$5*24-T6*AY$5*24)*AK6</f>
        <v>96115514.88</v>
      </c>
      <c r="AZ6" s="13">
        <f aca="true" t="shared" si="0" ref="AZ6:BE6">(D6*AZ$5*24-U6*AZ$5*24)*AL6</f>
        <v>133013836.80000001</v>
      </c>
      <c r="BA6" s="13">
        <f t="shared" si="0"/>
        <v>157282120.8</v>
      </c>
      <c r="BB6" s="13">
        <f t="shared" si="0"/>
        <v>158572529.28</v>
      </c>
      <c r="BC6" s="13">
        <f t="shared" si="0"/>
        <v>127849075.2</v>
      </c>
      <c r="BD6" s="13">
        <f t="shared" si="0"/>
        <v>119656180.80000001</v>
      </c>
      <c r="BE6" s="13">
        <f t="shared" si="0"/>
        <v>36990626.4</v>
      </c>
      <c r="BF6" s="13">
        <f>(J6*BF$5*24-AA6*BF$5*24)*AQ6</f>
        <v>53476070.4</v>
      </c>
      <c r="BG6" s="13">
        <f aca="true" t="shared" si="1" ref="BG6:BJ6">(K6*BG$5*24-AB6*BG$5*24)*AR6</f>
        <v>104221833.83999999</v>
      </c>
      <c r="BH6" s="13">
        <f t="shared" si="1"/>
        <v>108278928</v>
      </c>
      <c r="BI6" s="13">
        <f t="shared" si="1"/>
        <v>102399636.47999999</v>
      </c>
      <c r="BJ6" s="13">
        <f t="shared" si="1"/>
        <v>60158592</v>
      </c>
      <c r="BK6" s="13">
        <f>(O6*BK$5*24-AF6*BK$5*24)*AU6</f>
        <v>56712614.400000006</v>
      </c>
      <c r="BL6" s="13">
        <f>(P6*BL$5*24-AG6*BL$5*24)*AV6</f>
        <v>103661402.4</v>
      </c>
      <c r="BM6" s="14">
        <f>SUM(AY6:BL6)</f>
        <v>1418388961.6800003</v>
      </c>
    </row>
    <row r="7" spans="2:65" ht="15">
      <c r="B7" s="7">
        <v>1930</v>
      </c>
      <c r="C7" s="11">
        <v>5439</v>
      </c>
      <c r="D7" s="11">
        <v>7089</v>
      </c>
      <c r="E7" s="11">
        <v>6847</v>
      </c>
      <c r="F7" s="11">
        <v>5645</v>
      </c>
      <c r="G7" s="11">
        <v>6444</v>
      </c>
      <c r="H7" s="11">
        <v>5966</v>
      </c>
      <c r="I7" s="11">
        <v>6129</v>
      </c>
      <c r="J7" s="11">
        <v>8121</v>
      </c>
      <c r="K7" s="11">
        <v>7075</v>
      </c>
      <c r="L7" s="11">
        <v>5045</v>
      </c>
      <c r="M7" s="11">
        <v>7199</v>
      </c>
      <c r="N7" s="11">
        <v>7088</v>
      </c>
      <c r="O7" s="11">
        <v>5980</v>
      </c>
      <c r="P7" s="11">
        <v>5835</v>
      </c>
      <c r="Q7" s="12">
        <v>6352</v>
      </c>
      <c r="S7" s="7">
        <v>1930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3"/>
      <c r="AJ7" s="7">
        <v>1930</v>
      </c>
      <c r="AK7" s="29">
        <v>27.73</v>
      </c>
      <c r="AL7" s="29">
        <v>29.04</v>
      </c>
      <c r="AM7" s="29">
        <v>33.92</v>
      </c>
      <c r="AN7" s="29">
        <v>37.03</v>
      </c>
      <c r="AO7" s="29">
        <v>30.01</v>
      </c>
      <c r="AP7" s="29">
        <v>28.25</v>
      </c>
      <c r="AQ7" s="29">
        <v>21.44</v>
      </c>
      <c r="AR7" s="29">
        <v>20.9</v>
      </c>
      <c r="AS7" s="29">
        <v>24.92</v>
      </c>
      <c r="AT7" s="29">
        <v>25.59</v>
      </c>
      <c r="AU7" s="29">
        <v>27.04</v>
      </c>
      <c r="AV7" s="30">
        <v>25.72</v>
      </c>
      <c r="AX7" s="7">
        <v>1930</v>
      </c>
      <c r="AY7" s="13">
        <f aca="true" t="shared" si="2" ref="AY7:AY70">(C7*AY$5*24-T7*AY$5*24)*AK7</f>
        <v>112212661.68</v>
      </c>
      <c r="AZ7" s="13">
        <f aca="true" t="shared" si="3" ref="AZ7:AZ70">(D7*AZ$5*24-U7*AZ$5*24)*AL7</f>
        <v>148222483.2</v>
      </c>
      <c r="BA7" s="13">
        <f aca="true" t="shared" si="4" ref="BA7:BA70">(E7*BA$5*24-V7*BA$5*24)*AM7</f>
        <v>172794178.56</v>
      </c>
      <c r="BB7" s="13">
        <f aca="true" t="shared" si="5" ref="BB7:BB70">(F7*BB$5*24-W7*BB$5*24)*AN7</f>
        <v>155521556.4</v>
      </c>
      <c r="BC7" s="13">
        <f aca="true" t="shared" si="6" ref="BC7:BC70">(G7*BC$5*24-X7*BC$5*24)*AO7</f>
        <v>129954343.68</v>
      </c>
      <c r="BD7" s="13">
        <f aca="true" t="shared" si="7" ref="BD7:BD70">(H7*BD$5*24-Y7*BD$5*24)*AP7</f>
        <v>125393388</v>
      </c>
      <c r="BE7" s="13">
        <f aca="true" t="shared" si="8" ref="BE7:BE70">(I7*BE$5*24-Z7*BE$5*24)*AQ7</f>
        <v>47306073.6</v>
      </c>
      <c r="BF7" s="13">
        <f aca="true" t="shared" si="9" ref="BF7:BF70">(J7*BF$5*24-AA7*BF$5*24)*AQ7</f>
        <v>62681126.400000006</v>
      </c>
      <c r="BG7" s="13">
        <f aca="true" t="shared" si="10" ref="BG7:BG70">(K7*BG$5*24-AB7*BG$5*24)*AR7</f>
        <v>110013419.99999999</v>
      </c>
      <c r="BH7" s="13">
        <f aca="true" t="shared" si="11" ref="BH7:BH70">(L7*BH$5*24-AC7*BH$5*24)*AS7</f>
        <v>90519408</v>
      </c>
      <c r="BI7" s="13">
        <f aca="true" t="shared" si="12" ref="BI7:BI70">(M7*BI$5*24-AD7*BI$5*24)*AT7</f>
        <v>137061473.04</v>
      </c>
      <c r="BJ7" s="13">
        <f aca="true" t="shared" si="13" ref="BJ7:BJ70">(N7*BJ$5*24-AE7*BJ$5*24)*AU7</f>
        <v>68997427.2</v>
      </c>
      <c r="BK7" s="13">
        <f aca="true" t="shared" si="14" ref="BK7:BK70">(O7*BK$5*24-AF7*BK$5*24)*AU7</f>
        <v>62092492.8</v>
      </c>
      <c r="BL7" s="13">
        <f aca="true" t="shared" si="15" ref="BL7:BL70">(P7*BL$5*24-AG7*BL$5*24)*AV7</f>
        <v>108054864</v>
      </c>
      <c r="BM7" s="14">
        <f aca="true" t="shared" si="16" ref="BM7:BM70">SUM(AY7:BL7)</f>
        <v>1530824896.56</v>
      </c>
    </row>
    <row r="8" spans="2:65" ht="15">
      <c r="B8" s="7">
        <v>1931</v>
      </c>
      <c r="C8" s="11">
        <v>5452</v>
      </c>
      <c r="D8" s="11">
        <v>7215</v>
      </c>
      <c r="E8" s="11">
        <v>7180</v>
      </c>
      <c r="F8" s="11">
        <v>6241</v>
      </c>
      <c r="G8" s="11">
        <v>5163</v>
      </c>
      <c r="H8" s="11">
        <v>5560</v>
      </c>
      <c r="I8" s="11">
        <v>5766</v>
      </c>
      <c r="J8" s="11">
        <v>4886</v>
      </c>
      <c r="K8" s="11">
        <v>8166</v>
      </c>
      <c r="L8" s="11">
        <v>5469</v>
      </c>
      <c r="M8" s="11">
        <v>7019</v>
      </c>
      <c r="N8" s="11">
        <v>7027</v>
      </c>
      <c r="O8" s="11">
        <v>6095</v>
      </c>
      <c r="P8" s="11">
        <v>5554</v>
      </c>
      <c r="Q8" s="12">
        <v>6254</v>
      </c>
      <c r="S8" s="7">
        <v>1931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3"/>
      <c r="AJ8" s="7">
        <v>1931</v>
      </c>
      <c r="AK8" s="29">
        <v>27.06</v>
      </c>
      <c r="AL8" s="29">
        <v>28.22</v>
      </c>
      <c r="AM8" s="29">
        <v>32.12</v>
      </c>
      <c r="AN8" s="29">
        <v>31.76</v>
      </c>
      <c r="AO8" s="29">
        <v>34.69</v>
      </c>
      <c r="AP8" s="29">
        <v>28.5</v>
      </c>
      <c r="AQ8" s="29">
        <v>24.28</v>
      </c>
      <c r="AR8" s="29">
        <v>20.15</v>
      </c>
      <c r="AS8" s="29">
        <v>24.53</v>
      </c>
      <c r="AT8" s="29">
        <v>25.59</v>
      </c>
      <c r="AU8" s="29">
        <v>26.63</v>
      </c>
      <c r="AV8" s="30">
        <v>25.43</v>
      </c>
      <c r="AX8" s="7">
        <v>1931</v>
      </c>
      <c r="AY8" s="13">
        <f t="shared" si="2"/>
        <v>109763153.28</v>
      </c>
      <c r="AZ8" s="13">
        <f t="shared" si="3"/>
        <v>146597256</v>
      </c>
      <c r="BA8" s="13">
        <f t="shared" si="4"/>
        <v>171582470.39999998</v>
      </c>
      <c r="BB8" s="13">
        <f t="shared" si="5"/>
        <v>147471335.04000002</v>
      </c>
      <c r="BC8" s="13">
        <f t="shared" si="6"/>
        <v>120358203.83999999</v>
      </c>
      <c r="BD8" s="13">
        <f t="shared" si="7"/>
        <v>117894240</v>
      </c>
      <c r="BE8" s="13">
        <f t="shared" si="8"/>
        <v>50399452.800000004</v>
      </c>
      <c r="BF8" s="13">
        <f t="shared" si="9"/>
        <v>42707548.800000004</v>
      </c>
      <c r="BG8" s="13">
        <f t="shared" si="10"/>
        <v>122421405.6</v>
      </c>
      <c r="BH8" s="13">
        <f t="shared" si="11"/>
        <v>96591290.4</v>
      </c>
      <c r="BI8" s="13">
        <f t="shared" si="12"/>
        <v>133634460.24</v>
      </c>
      <c r="BJ8" s="13">
        <f t="shared" si="13"/>
        <v>67366443.6</v>
      </c>
      <c r="BK8" s="13">
        <f t="shared" si="14"/>
        <v>62326982.4</v>
      </c>
      <c r="BL8" s="13">
        <f t="shared" si="15"/>
        <v>101691518.4</v>
      </c>
      <c r="BM8" s="14">
        <f t="shared" si="16"/>
        <v>1490805760.8000002</v>
      </c>
    </row>
    <row r="9" spans="2:65" ht="15">
      <c r="B9" s="7">
        <v>1932</v>
      </c>
      <c r="C9" s="11">
        <v>5327</v>
      </c>
      <c r="D9" s="11">
        <v>6664</v>
      </c>
      <c r="E9" s="11">
        <v>6997</v>
      </c>
      <c r="F9" s="11">
        <v>5039</v>
      </c>
      <c r="G9" s="11">
        <v>5098</v>
      </c>
      <c r="H9" s="11">
        <v>7646</v>
      </c>
      <c r="I9" s="11">
        <v>10734</v>
      </c>
      <c r="J9" s="11">
        <v>12089</v>
      </c>
      <c r="K9" s="11">
        <v>12629</v>
      </c>
      <c r="L9" s="11">
        <v>11909</v>
      </c>
      <c r="M9" s="11">
        <v>8557</v>
      </c>
      <c r="N9" s="11">
        <v>7396</v>
      </c>
      <c r="O9" s="11">
        <v>7178</v>
      </c>
      <c r="P9" s="11">
        <v>6346</v>
      </c>
      <c r="Q9" s="12">
        <v>7911</v>
      </c>
      <c r="S9" s="7">
        <v>1932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3"/>
      <c r="AJ9" s="7">
        <v>1932</v>
      </c>
      <c r="AK9" s="29">
        <v>26.93</v>
      </c>
      <c r="AL9" s="29">
        <v>28.96</v>
      </c>
      <c r="AM9" s="29">
        <v>31.6</v>
      </c>
      <c r="AN9" s="29">
        <v>33.61</v>
      </c>
      <c r="AO9" s="29">
        <v>31.8</v>
      </c>
      <c r="AP9" s="29">
        <v>21.81</v>
      </c>
      <c r="AQ9" s="29">
        <v>14.72</v>
      </c>
      <c r="AR9" s="29">
        <v>9.32</v>
      </c>
      <c r="AS9" s="29">
        <v>10.51</v>
      </c>
      <c r="AT9" s="29">
        <v>22.87</v>
      </c>
      <c r="AU9" s="29">
        <v>24.54</v>
      </c>
      <c r="AV9" s="30">
        <v>23.8</v>
      </c>
      <c r="AX9" s="7">
        <v>1932</v>
      </c>
      <c r="AY9" s="13">
        <f t="shared" si="2"/>
        <v>106731345.84</v>
      </c>
      <c r="AZ9" s="13">
        <f t="shared" si="3"/>
        <v>138952396.8</v>
      </c>
      <c r="BA9" s="13">
        <f t="shared" si="4"/>
        <v>164502268.8</v>
      </c>
      <c r="BB9" s="13">
        <f t="shared" si="5"/>
        <v>126004427.75999999</v>
      </c>
      <c r="BC9" s="13">
        <f t="shared" si="6"/>
        <v>108942220.8</v>
      </c>
      <c r="BD9" s="13">
        <f t="shared" si="7"/>
        <v>124068889.44</v>
      </c>
      <c r="BE9" s="13">
        <f t="shared" si="8"/>
        <v>56881612.800000004</v>
      </c>
      <c r="BF9" s="13">
        <f t="shared" si="9"/>
        <v>64062028.800000004</v>
      </c>
      <c r="BG9" s="13">
        <f t="shared" si="10"/>
        <v>87570496.32000001</v>
      </c>
      <c r="BH9" s="13">
        <f t="shared" si="11"/>
        <v>90117784.8</v>
      </c>
      <c r="BI9" s="13">
        <f t="shared" si="12"/>
        <v>145599750.96</v>
      </c>
      <c r="BJ9" s="13">
        <f t="shared" si="13"/>
        <v>65339222.4</v>
      </c>
      <c r="BK9" s="13">
        <f t="shared" si="14"/>
        <v>67640878.08</v>
      </c>
      <c r="BL9" s="13">
        <f t="shared" si="15"/>
        <v>108745056</v>
      </c>
      <c r="BM9" s="14">
        <f t="shared" si="16"/>
        <v>1455158379.6</v>
      </c>
    </row>
    <row r="10" spans="2:65" ht="15">
      <c r="B10" s="7">
        <v>1933</v>
      </c>
      <c r="C10" s="11">
        <v>5247</v>
      </c>
      <c r="D10" s="11">
        <v>6148</v>
      </c>
      <c r="E10" s="11">
        <v>8661</v>
      </c>
      <c r="F10" s="11">
        <v>10404</v>
      </c>
      <c r="G10" s="11">
        <v>10126</v>
      </c>
      <c r="H10" s="11">
        <v>9303</v>
      </c>
      <c r="I10" s="11">
        <v>7401</v>
      </c>
      <c r="J10" s="11">
        <v>8266</v>
      </c>
      <c r="K10" s="11">
        <v>10034</v>
      </c>
      <c r="L10" s="11">
        <v>13482</v>
      </c>
      <c r="M10" s="11">
        <v>11067</v>
      </c>
      <c r="N10" s="11">
        <v>9441</v>
      </c>
      <c r="O10" s="11">
        <v>8368</v>
      </c>
      <c r="P10" s="11">
        <v>6012</v>
      </c>
      <c r="Q10" s="12">
        <v>8930</v>
      </c>
      <c r="S10" s="7">
        <v>1933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3"/>
      <c r="AJ10" s="7">
        <v>1933</v>
      </c>
      <c r="AK10" s="29">
        <v>25.32</v>
      </c>
      <c r="AL10" s="29">
        <v>26.36</v>
      </c>
      <c r="AM10" s="29">
        <v>27.47</v>
      </c>
      <c r="AN10" s="29">
        <v>25.31</v>
      </c>
      <c r="AO10" s="29">
        <v>26.03</v>
      </c>
      <c r="AP10" s="29">
        <v>23.62</v>
      </c>
      <c r="AQ10" s="29">
        <v>21.92</v>
      </c>
      <c r="AR10" s="29">
        <v>17.32</v>
      </c>
      <c r="AS10" s="29">
        <v>0.12</v>
      </c>
      <c r="AT10" s="29">
        <v>19.5</v>
      </c>
      <c r="AU10" s="29">
        <v>24.9</v>
      </c>
      <c r="AV10" s="30">
        <v>26.2</v>
      </c>
      <c r="AX10" s="7">
        <v>1933</v>
      </c>
      <c r="AY10" s="13">
        <f t="shared" si="2"/>
        <v>98843405.76</v>
      </c>
      <c r="AZ10" s="13">
        <f t="shared" si="3"/>
        <v>116684121.6</v>
      </c>
      <c r="BA10" s="13">
        <f t="shared" si="4"/>
        <v>177010746.48</v>
      </c>
      <c r="BB10" s="13">
        <f t="shared" si="5"/>
        <v>195913978.56</v>
      </c>
      <c r="BC10" s="13">
        <f t="shared" si="6"/>
        <v>177125612.16</v>
      </c>
      <c r="BD10" s="13">
        <f t="shared" si="7"/>
        <v>163484223.84</v>
      </c>
      <c r="BE10" s="13">
        <f t="shared" si="8"/>
        <v>58402771.2</v>
      </c>
      <c r="BF10" s="13">
        <f t="shared" si="9"/>
        <v>65228659.2</v>
      </c>
      <c r="BG10" s="13">
        <f t="shared" si="10"/>
        <v>129298926.72</v>
      </c>
      <c r="BH10" s="13">
        <f t="shared" si="11"/>
        <v>1164844.8</v>
      </c>
      <c r="BI10" s="13">
        <f t="shared" si="12"/>
        <v>160560036</v>
      </c>
      <c r="BJ10" s="13">
        <f t="shared" si="13"/>
        <v>84629124</v>
      </c>
      <c r="BK10" s="13">
        <f t="shared" si="14"/>
        <v>80011468.8</v>
      </c>
      <c r="BL10" s="13">
        <f t="shared" si="15"/>
        <v>113410368</v>
      </c>
      <c r="BM10" s="14">
        <f t="shared" si="16"/>
        <v>1621768287.1200001</v>
      </c>
    </row>
    <row r="11" spans="2:65" ht="15">
      <c r="B11" s="7">
        <v>1934</v>
      </c>
      <c r="C11" s="11">
        <v>6156</v>
      </c>
      <c r="D11" s="11">
        <v>9887</v>
      </c>
      <c r="E11" s="11">
        <v>13293</v>
      </c>
      <c r="F11" s="11">
        <v>13849</v>
      </c>
      <c r="G11" s="11">
        <v>12769</v>
      </c>
      <c r="H11" s="11">
        <v>13078</v>
      </c>
      <c r="I11" s="11">
        <v>12183</v>
      </c>
      <c r="J11" s="11">
        <v>12094</v>
      </c>
      <c r="K11" s="11">
        <v>10798</v>
      </c>
      <c r="L11" s="11">
        <v>10332</v>
      </c>
      <c r="M11" s="11">
        <v>7710</v>
      </c>
      <c r="N11" s="11">
        <v>6254</v>
      </c>
      <c r="O11" s="11">
        <v>5735</v>
      </c>
      <c r="P11" s="11">
        <v>5684</v>
      </c>
      <c r="Q11" s="12">
        <v>10125</v>
      </c>
      <c r="S11" s="7">
        <v>1934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3"/>
      <c r="AJ11" s="7">
        <v>1934</v>
      </c>
      <c r="AK11" s="29">
        <v>24.49</v>
      </c>
      <c r="AL11" s="29">
        <v>23.19</v>
      </c>
      <c r="AM11" s="29">
        <v>22.11</v>
      </c>
      <c r="AN11" s="29">
        <v>19.89</v>
      </c>
      <c r="AO11" s="29">
        <v>23.82</v>
      </c>
      <c r="AP11" s="29">
        <v>19.12</v>
      </c>
      <c r="AQ11" s="29">
        <v>15.01</v>
      </c>
      <c r="AR11" s="29">
        <v>16.43</v>
      </c>
      <c r="AS11" s="29">
        <v>18.6</v>
      </c>
      <c r="AT11" s="29">
        <v>24.83</v>
      </c>
      <c r="AU11" s="29">
        <v>27.55</v>
      </c>
      <c r="AV11" s="30">
        <v>25.08</v>
      </c>
      <c r="AX11" s="7">
        <v>1934</v>
      </c>
      <c r="AY11" s="13">
        <f t="shared" si="2"/>
        <v>112165767.36</v>
      </c>
      <c r="AZ11" s="13">
        <f t="shared" si="3"/>
        <v>165081261.60000002</v>
      </c>
      <c r="BA11" s="13">
        <f t="shared" si="4"/>
        <v>218667723.12</v>
      </c>
      <c r="BB11" s="13">
        <f t="shared" si="5"/>
        <v>204939717.84</v>
      </c>
      <c r="BC11" s="13">
        <f t="shared" si="6"/>
        <v>204393893.76</v>
      </c>
      <c r="BD11" s="13">
        <f t="shared" si="7"/>
        <v>186038211.84</v>
      </c>
      <c r="BE11" s="13">
        <f t="shared" si="8"/>
        <v>65832058.8</v>
      </c>
      <c r="BF11" s="13">
        <f t="shared" si="9"/>
        <v>65351138.4</v>
      </c>
      <c r="BG11" s="13">
        <f t="shared" si="10"/>
        <v>131993888.16</v>
      </c>
      <c r="BH11" s="13">
        <f t="shared" si="11"/>
        <v>138366144</v>
      </c>
      <c r="BI11" s="13">
        <f t="shared" si="12"/>
        <v>142430839.2</v>
      </c>
      <c r="BJ11" s="13">
        <f t="shared" si="13"/>
        <v>62027172</v>
      </c>
      <c r="BK11" s="13">
        <f t="shared" si="14"/>
        <v>60671712</v>
      </c>
      <c r="BL11" s="13">
        <f t="shared" si="15"/>
        <v>102639398.39999999</v>
      </c>
      <c r="BM11" s="14">
        <f t="shared" si="16"/>
        <v>1860598926.4800003</v>
      </c>
    </row>
    <row r="12" spans="2:65" ht="15">
      <c r="B12" s="7">
        <v>1935</v>
      </c>
      <c r="C12" s="11">
        <v>5350</v>
      </c>
      <c r="D12" s="11">
        <v>5743</v>
      </c>
      <c r="E12" s="11">
        <v>6696</v>
      </c>
      <c r="F12" s="11">
        <v>10016</v>
      </c>
      <c r="G12" s="11">
        <v>9469</v>
      </c>
      <c r="H12" s="11">
        <v>9001</v>
      </c>
      <c r="I12" s="11">
        <v>6042</v>
      </c>
      <c r="J12" s="11">
        <v>8610</v>
      </c>
      <c r="K12" s="11">
        <v>9500</v>
      </c>
      <c r="L12" s="11">
        <v>9006</v>
      </c>
      <c r="M12" s="11">
        <v>9549</v>
      </c>
      <c r="N12" s="11">
        <v>8853</v>
      </c>
      <c r="O12" s="11">
        <v>6235</v>
      </c>
      <c r="P12" s="11">
        <v>5197</v>
      </c>
      <c r="Q12" s="12">
        <v>7861</v>
      </c>
      <c r="S12" s="7">
        <v>1935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3"/>
      <c r="AJ12" s="7">
        <v>1935</v>
      </c>
      <c r="AK12" s="29">
        <v>26.45</v>
      </c>
      <c r="AL12" s="29">
        <v>28.12</v>
      </c>
      <c r="AM12" s="29">
        <v>30.5</v>
      </c>
      <c r="AN12" s="29">
        <v>25</v>
      </c>
      <c r="AO12" s="29">
        <v>24.97</v>
      </c>
      <c r="AP12" s="29">
        <v>22.44</v>
      </c>
      <c r="AQ12" s="29">
        <v>20.44</v>
      </c>
      <c r="AR12" s="29">
        <v>16.11</v>
      </c>
      <c r="AS12" s="29">
        <v>17.31</v>
      </c>
      <c r="AT12" s="29">
        <v>20</v>
      </c>
      <c r="AU12" s="29">
        <v>23.52</v>
      </c>
      <c r="AV12" s="30">
        <v>25.58</v>
      </c>
      <c r="AX12" s="7">
        <v>1935</v>
      </c>
      <c r="AY12" s="13">
        <f t="shared" si="2"/>
        <v>105281580</v>
      </c>
      <c r="AZ12" s="13">
        <f t="shared" si="3"/>
        <v>116275075.2</v>
      </c>
      <c r="BA12" s="13">
        <f t="shared" si="4"/>
        <v>151945632</v>
      </c>
      <c r="BB12" s="13">
        <f t="shared" si="5"/>
        <v>186297600</v>
      </c>
      <c r="BC12" s="13">
        <f t="shared" si="6"/>
        <v>158888304.95999998</v>
      </c>
      <c r="BD12" s="13">
        <f t="shared" si="7"/>
        <v>150274935.36</v>
      </c>
      <c r="BE12" s="13">
        <f t="shared" si="8"/>
        <v>44459452.800000004</v>
      </c>
      <c r="BF12" s="13">
        <f t="shared" si="9"/>
        <v>63355824.00000001</v>
      </c>
      <c r="BG12" s="13">
        <f t="shared" si="10"/>
        <v>113865480</v>
      </c>
      <c r="BH12" s="13">
        <f t="shared" si="11"/>
        <v>112243579.19999999</v>
      </c>
      <c r="BI12" s="13">
        <f t="shared" si="12"/>
        <v>142089120</v>
      </c>
      <c r="BJ12" s="13">
        <f t="shared" si="13"/>
        <v>74960121.6</v>
      </c>
      <c r="BK12" s="13">
        <f t="shared" si="14"/>
        <v>56312524.8</v>
      </c>
      <c r="BL12" s="13">
        <f t="shared" si="15"/>
        <v>95716267.19999999</v>
      </c>
      <c r="BM12" s="14">
        <f t="shared" si="16"/>
        <v>1571965497.1200001</v>
      </c>
    </row>
    <row r="13" spans="2:65" ht="15">
      <c r="B13" s="7">
        <v>1936</v>
      </c>
      <c r="C13" s="11">
        <v>5338</v>
      </c>
      <c r="D13" s="11">
        <v>6812</v>
      </c>
      <c r="E13" s="11">
        <v>6520</v>
      </c>
      <c r="F13" s="11">
        <v>5414</v>
      </c>
      <c r="G13" s="11">
        <v>6181</v>
      </c>
      <c r="H13" s="11">
        <v>6302</v>
      </c>
      <c r="I13" s="11">
        <v>6280</v>
      </c>
      <c r="J13" s="11">
        <v>10784</v>
      </c>
      <c r="K13" s="11">
        <v>12533</v>
      </c>
      <c r="L13" s="11">
        <v>11447</v>
      </c>
      <c r="M13" s="11">
        <v>7638</v>
      </c>
      <c r="N13" s="11">
        <v>6823</v>
      </c>
      <c r="O13" s="11">
        <v>5885</v>
      </c>
      <c r="P13" s="11">
        <v>5636</v>
      </c>
      <c r="Q13" s="12">
        <v>7390</v>
      </c>
      <c r="S13" s="7">
        <v>1936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3"/>
      <c r="AJ13" s="7">
        <v>1936</v>
      </c>
      <c r="AK13" s="29">
        <v>25.97</v>
      </c>
      <c r="AL13" s="29">
        <v>27.07</v>
      </c>
      <c r="AM13" s="29">
        <v>32.6</v>
      </c>
      <c r="AN13" s="29">
        <v>34.75</v>
      </c>
      <c r="AO13" s="29">
        <v>30.01</v>
      </c>
      <c r="AP13" s="29">
        <v>24.85</v>
      </c>
      <c r="AQ13" s="29">
        <v>19.2</v>
      </c>
      <c r="AR13" s="29">
        <v>8.4</v>
      </c>
      <c r="AS13" s="29">
        <v>13.13</v>
      </c>
      <c r="AT13" s="29">
        <v>24.36</v>
      </c>
      <c r="AU13" s="29">
        <v>26</v>
      </c>
      <c r="AV13" s="30">
        <v>24.92</v>
      </c>
      <c r="AX13" s="7">
        <v>1936</v>
      </c>
      <c r="AY13" s="13">
        <f t="shared" si="2"/>
        <v>103139127.83999999</v>
      </c>
      <c r="AZ13" s="13">
        <f t="shared" si="3"/>
        <v>132768604.8</v>
      </c>
      <c r="BA13" s="13">
        <f t="shared" si="4"/>
        <v>158138688</v>
      </c>
      <c r="BB13" s="13">
        <f t="shared" si="5"/>
        <v>139973556</v>
      </c>
      <c r="BC13" s="13">
        <f t="shared" si="6"/>
        <v>124650496.32000001</v>
      </c>
      <c r="BD13" s="13">
        <f t="shared" si="7"/>
        <v>116513896.80000001</v>
      </c>
      <c r="BE13" s="13">
        <f t="shared" si="8"/>
        <v>43407360</v>
      </c>
      <c r="BF13" s="13">
        <f t="shared" si="9"/>
        <v>74539008</v>
      </c>
      <c r="BG13" s="13">
        <f t="shared" si="10"/>
        <v>78326236.8</v>
      </c>
      <c r="BH13" s="13">
        <f t="shared" si="11"/>
        <v>108215359.2</v>
      </c>
      <c r="BI13" s="13">
        <f t="shared" si="12"/>
        <v>138429889.92</v>
      </c>
      <c r="BJ13" s="13">
        <f t="shared" si="13"/>
        <v>63863280</v>
      </c>
      <c r="BK13" s="13">
        <f t="shared" si="14"/>
        <v>58755840</v>
      </c>
      <c r="BL13" s="13">
        <f t="shared" si="15"/>
        <v>101123366.4</v>
      </c>
      <c r="BM13" s="14">
        <f t="shared" si="16"/>
        <v>1441844710.0800002</v>
      </c>
    </row>
    <row r="14" spans="2:65" ht="15">
      <c r="B14" s="7">
        <v>1937</v>
      </c>
      <c r="C14" s="11">
        <v>5313</v>
      </c>
      <c r="D14" s="11">
        <v>7229</v>
      </c>
      <c r="E14" s="11">
        <v>6889</v>
      </c>
      <c r="F14" s="11">
        <v>5334</v>
      </c>
      <c r="G14" s="11">
        <v>5750</v>
      </c>
      <c r="H14" s="11">
        <v>5852</v>
      </c>
      <c r="I14" s="11">
        <v>5206</v>
      </c>
      <c r="J14" s="11">
        <v>5624</v>
      </c>
      <c r="K14" s="11">
        <v>8341</v>
      </c>
      <c r="L14" s="11">
        <v>6901</v>
      </c>
      <c r="M14" s="11">
        <v>5567</v>
      </c>
      <c r="N14" s="11">
        <v>6834</v>
      </c>
      <c r="O14" s="11">
        <v>5746</v>
      </c>
      <c r="P14" s="11">
        <v>5645</v>
      </c>
      <c r="Q14" s="12">
        <v>6212</v>
      </c>
      <c r="S14" s="7">
        <v>1937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3"/>
      <c r="AJ14" s="7">
        <v>1937</v>
      </c>
      <c r="AK14" s="29">
        <v>26.2</v>
      </c>
      <c r="AL14" s="29">
        <v>28.48</v>
      </c>
      <c r="AM14" s="29">
        <v>33.37</v>
      </c>
      <c r="AN14" s="29">
        <v>37.23</v>
      </c>
      <c r="AO14" s="29">
        <v>34.68</v>
      </c>
      <c r="AP14" s="29">
        <v>28.03</v>
      </c>
      <c r="AQ14" s="29">
        <v>24.42</v>
      </c>
      <c r="AR14" s="29">
        <v>20.02</v>
      </c>
      <c r="AS14" s="29">
        <v>21.69</v>
      </c>
      <c r="AT14" s="29">
        <v>28.35</v>
      </c>
      <c r="AU14" s="29">
        <v>27.86</v>
      </c>
      <c r="AV14" s="30">
        <v>26.22</v>
      </c>
      <c r="AX14" s="7">
        <v>1937</v>
      </c>
      <c r="AY14" s="13">
        <f t="shared" si="2"/>
        <v>103565246.39999999</v>
      </c>
      <c r="AZ14" s="13">
        <f t="shared" si="3"/>
        <v>148234982.4</v>
      </c>
      <c r="BA14" s="13">
        <f t="shared" si="4"/>
        <v>171035131.92</v>
      </c>
      <c r="BB14" s="13">
        <f t="shared" si="5"/>
        <v>147747106.07999998</v>
      </c>
      <c r="BC14" s="13">
        <f t="shared" si="6"/>
        <v>134003520</v>
      </c>
      <c r="BD14" s="13">
        <f t="shared" si="7"/>
        <v>122039480.64</v>
      </c>
      <c r="BE14" s="13">
        <f t="shared" si="8"/>
        <v>45766987.2</v>
      </c>
      <c r="BF14" s="13">
        <f t="shared" si="9"/>
        <v>49441708.800000004</v>
      </c>
      <c r="BG14" s="13">
        <f t="shared" si="10"/>
        <v>124238194.08</v>
      </c>
      <c r="BH14" s="13">
        <f t="shared" si="11"/>
        <v>107771536.80000001</v>
      </c>
      <c r="BI14" s="13">
        <f t="shared" si="12"/>
        <v>117421390.80000001</v>
      </c>
      <c r="BJ14" s="13">
        <f t="shared" si="13"/>
        <v>68542286.4</v>
      </c>
      <c r="BK14" s="13">
        <f t="shared" si="14"/>
        <v>61472087.04</v>
      </c>
      <c r="BL14" s="13">
        <f t="shared" si="15"/>
        <v>106568568</v>
      </c>
      <c r="BM14" s="14">
        <f t="shared" si="16"/>
        <v>1507848226.56</v>
      </c>
    </row>
    <row r="15" spans="2:65" ht="15">
      <c r="B15" s="7">
        <v>1938</v>
      </c>
      <c r="C15" s="11">
        <v>5296</v>
      </c>
      <c r="D15" s="11">
        <v>6773</v>
      </c>
      <c r="E15" s="11">
        <v>7817</v>
      </c>
      <c r="F15" s="11">
        <v>9189</v>
      </c>
      <c r="G15" s="11">
        <v>9529</v>
      </c>
      <c r="H15" s="11">
        <v>9310</v>
      </c>
      <c r="I15" s="11">
        <v>9718</v>
      </c>
      <c r="J15" s="11">
        <v>12599</v>
      </c>
      <c r="K15" s="11">
        <v>11790</v>
      </c>
      <c r="L15" s="11">
        <v>10310</v>
      </c>
      <c r="M15" s="11">
        <v>8904</v>
      </c>
      <c r="N15" s="11">
        <v>6151</v>
      </c>
      <c r="O15" s="11">
        <v>5554</v>
      </c>
      <c r="P15" s="11">
        <v>6022</v>
      </c>
      <c r="Q15" s="12">
        <v>8486</v>
      </c>
      <c r="S15" s="7">
        <v>1938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3"/>
      <c r="AJ15" s="7">
        <v>1938</v>
      </c>
      <c r="AK15" s="29">
        <v>26.34</v>
      </c>
      <c r="AL15" s="29">
        <v>28.63</v>
      </c>
      <c r="AM15" s="29">
        <v>30.42</v>
      </c>
      <c r="AN15" s="29">
        <v>28.13</v>
      </c>
      <c r="AO15" s="29">
        <v>26.99</v>
      </c>
      <c r="AP15" s="29">
        <v>22.37</v>
      </c>
      <c r="AQ15" s="29">
        <v>15.28</v>
      </c>
      <c r="AR15" s="29">
        <v>10.56</v>
      </c>
      <c r="AS15" s="29">
        <v>17.55</v>
      </c>
      <c r="AT15" s="29">
        <v>22.6</v>
      </c>
      <c r="AU15" s="29">
        <v>27.57</v>
      </c>
      <c r="AV15" s="30">
        <v>24.87</v>
      </c>
      <c r="AX15" s="7">
        <v>1938</v>
      </c>
      <c r="AY15" s="13">
        <f t="shared" si="2"/>
        <v>103785500.16</v>
      </c>
      <c r="AZ15" s="13">
        <f t="shared" si="3"/>
        <v>139615912.79999998</v>
      </c>
      <c r="BA15" s="13">
        <f t="shared" si="4"/>
        <v>176918096.16</v>
      </c>
      <c r="BB15" s="13">
        <f t="shared" si="5"/>
        <v>192314008.07999998</v>
      </c>
      <c r="BC15" s="13">
        <f t="shared" si="6"/>
        <v>172830141.12</v>
      </c>
      <c r="BD15" s="13">
        <f t="shared" si="7"/>
        <v>154948936.8</v>
      </c>
      <c r="BE15" s="13">
        <f t="shared" si="8"/>
        <v>53456774.4</v>
      </c>
      <c r="BF15" s="13">
        <f t="shared" si="9"/>
        <v>69304579.2</v>
      </c>
      <c r="BG15" s="13">
        <f t="shared" si="10"/>
        <v>92629785.60000001</v>
      </c>
      <c r="BH15" s="13">
        <f t="shared" si="11"/>
        <v>130277160</v>
      </c>
      <c r="BI15" s="13">
        <f t="shared" si="12"/>
        <v>149715417.60000002</v>
      </c>
      <c r="BJ15" s="13">
        <f t="shared" si="13"/>
        <v>61049905.2</v>
      </c>
      <c r="BK15" s="13">
        <f t="shared" si="14"/>
        <v>58799531.52</v>
      </c>
      <c r="BL15" s="13">
        <f t="shared" si="15"/>
        <v>107832340.8</v>
      </c>
      <c r="BM15" s="14">
        <f t="shared" si="16"/>
        <v>1663478089.44</v>
      </c>
    </row>
    <row r="16" spans="2:65" ht="15">
      <c r="B16" s="7">
        <v>1939</v>
      </c>
      <c r="C16" s="11">
        <v>5238</v>
      </c>
      <c r="D16" s="11">
        <v>6652</v>
      </c>
      <c r="E16" s="11">
        <v>6642</v>
      </c>
      <c r="F16" s="11">
        <v>7903</v>
      </c>
      <c r="G16" s="11">
        <v>7259</v>
      </c>
      <c r="H16" s="11">
        <v>6824</v>
      </c>
      <c r="I16" s="11">
        <v>7544</v>
      </c>
      <c r="J16" s="11">
        <v>9827</v>
      </c>
      <c r="K16" s="11">
        <v>9761</v>
      </c>
      <c r="L16" s="11">
        <v>6920</v>
      </c>
      <c r="M16" s="11">
        <v>7255</v>
      </c>
      <c r="N16" s="11">
        <v>6752</v>
      </c>
      <c r="O16" s="11">
        <v>5810</v>
      </c>
      <c r="P16" s="11">
        <v>5920</v>
      </c>
      <c r="Q16" s="12">
        <v>7110</v>
      </c>
      <c r="S16" s="7">
        <v>1939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3"/>
      <c r="AJ16" s="7">
        <v>1939</v>
      </c>
      <c r="AK16" s="29">
        <v>27.27</v>
      </c>
      <c r="AL16" s="29">
        <v>28.85</v>
      </c>
      <c r="AM16" s="29">
        <v>31.75</v>
      </c>
      <c r="AN16" s="29">
        <v>28.38</v>
      </c>
      <c r="AO16" s="29">
        <v>29.01</v>
      </c>
      <c r="AP16" s="29">
        <v>25.38</v>
      </c>
      <c r="AQ16" s="29">
        <v>19.28</v>
      </c>
      <c r="AR16" s="29">
        <v>17.68</v>
      </c>
      <c r="AS16" s="29">
        <v>22.92</v>
      </c>
      <c r="AT16" s="29">
        <v>25.89</v>
      </c>
      <c r="AU16" s="29">
        <v>27.95</v>
      </c>
      <c r="AV16" s="30">
        <v>25.83</v>
      </c>
      <c r="AX16" s="7">
        <v>1939</v>
      </c>
      <c r="AY16" s="13">
        <f t="shared" si="2"/>
        <v>106273153.44</v>
      </c>
      <c r="AZ16" s="13">
        <f t="shared" si="3"/>
        <v>138175344</v>
      </c>
      <c r="BA16" s="13">
        <f t="shared" si="4"/>
        <v>156897324</v>
      </c>
      <c r="BB16" s="13">
        <f t="shared" si="5"/>
        <v>166869632.16</v>
      </c>
      <c r="BC16" s="13">
        <f t="shared" si="6"/>
        <v>141512172.48000002</v>
      </c>
      <c r="BD16" s="13">
        <f t="shared" si="7"/>
        <v>128855681.28</v>
      </c>
      <c r="BE16" s="13">
        <f t="shared" si="8"/>
        <v>52361395.2</v>
      </c>
      <c r="BF16" s="13">
        <f t="shared" si="9"/>
        <v>68207241.60000001</v>
      </c>
      <c r="BG16" s="13">
        <f t="shared" si="10"/>
        <v>128395413.12</v>
      </c>
      <c r="BH16" s="13">
        <f t="shared" si="11"/>
        <v>114196608.00000001</v>
      </c>
      <c r="BI16" s="13">
        <f t="shared" si="12"/>
        <v>139746970.8</v>
      </c>
      <c r="BJ16" s="13">
        <f t="shared" si="13"/>
        <v>67938624</v>
      </c>
      <c r="BK16" s="13">
        <f t="shared" si="14"/>
        <v>62357568</v>
      </c>
      <c r="BL16" s="13">
        <f t="shared" si="15"/>
        <v>110097792</v>
      </c>
      <c r="BM16" s="14">
        <f t="shared" si="16"/>
        <v>1581884920.0800002</v>
      </c>
    </row>
    <row r="17" spans="2:65" ht="15">
      <c r="B17" s="7">
        <v>1940</v>
      </c>
      <c r="C17" s="11">
        <v>5397</v>
      </c>
      <c r="D17" s="11">
        <v>7382</v>
      </c>
      <c r="E17" s="11">
        <v>7130</v>
      </c>
      <c r="F17" s="11">
        <v>8237</v>
      </c>
      <c r="G17" s="11">
        <v>7036</v>
      </c>
      <c r="H17" s="11">
        <v>10116</v>
      </c>
      <c r="I17" s="11">
        <v>7951</v>
      </c>
      <c r="J17" s="11">
        <v>8992</v>
      </c>
      <c r="K17" s="11">
        <v>9472</v>
      </c>
      <c r="L17" s="11">
        <v>6759</v>
      </c>
      <c r="M17" s="11">
        <v>6959</v>
      </c>
      <c r="N17" s="11">
        <v>6108</v>
      </c>
      <c r="O17" s="11">
        <v>5391</v>
      </c>
      <c r="P17" s="11">
        <v>5766</v>
      </c>
      <c r="Q17" s="12">
        <v>7377</v>
      </c>
      <c r="S17" s="7">
        <v>1940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3"/>
      <c r="AJ17" s="7">
        <v>1940</v>
      </c>
      <c r="AK17" s="29">
        <v>26.11</v>
      </c>
      <c r="AL17" s="29">
        <v>27.73</v>
      </c>
      <c r="AM17" s="29">
        <v>31.27</v>
      </c>
      <c r="AN17" s="29">
        <v>29.9</v>
      </c>
      <c r="AO17" s="29">
        <v>30.56</v>
      </c>
      <c r="AP17" s="29">
        <v>21.73</v>
      </c>
      <c r="AQ17" s="29">
        <v>20.69</v>
      </c>
      <c r="AR17" s="29">
        <v>17.67</v>
      </c>
      <c r="AS17" s="29">
        <v>22.92</v>
      </c>
      <c r="AT17" s="29">
        <v>25.9</v>
      </c>
      <c r="AU17" s="29">
        <v>28.12</v>
      </c>
      <c r="AV17" s="30">
        <v>25.18</v>
      </c>
      <c r="AX17" s="7">
        <v>1940</v>
      </c>
      <c r="AY17" s="13">
        <f t="shared" si="2"/>
        <v>104841258.48</v>
      </c>
      <c r="AZ17" s="13">
        <f t="shared" si="3"/>
        <v>147386059.2</v>
      </c>
      <c r="BA17" s="13">
        <f t="shared" si="4"/>
        <v>165878594.4</v>
      </c>
      <c r="BB17" s="13">
        <f t="shared" si="5"/>
        <v>183237007.2</v>
      </c>
      <c r="BC17" s="13">
        <f t="shared" si="6"/>
        <v>144493547.51999998</v>
      </c>
      <c r="BD17" s="13">
        <f t="shared" si="7"/>
        <v>163546585.92000002</v>
      </c>
      <c r="BE17" s="13">
        <f t="shared" si="8"/>
        <v>59222228.400000006</v>
      </c>
      <c r="BF17" s="13">
        <f t="shared" si="9"/>
        <v>66976012.800000004</v>
      </c>
      <c r="BG17" s="13">
        <f t="shared" si="10"/>
        <v>124523458.56000002</v>
      </c>
      <c r="BH17" s="13">
        <f t="shared" si="11"/>
        <v>111539721.60000001</v>
      </c>
      <c r="BI17" s="13">
        <f t="shared" si="12"/>
        <v>134097146.39999999</v>
      </c>
      <c r="BJ17" s="13">
        <f t="shared" si="13"/>
        <v>61832505.6</v>
      </c>
      <c r="BK17" s="13">
        <f t="shared" si="14"/>
        <v>58212449.28</v>
      </c>
      <c r="BL17" s="13">
        <f t="shared" si="15"/>
        <v>104535273.6</v>
      </c>
      <c r="BM17" s="14">
        <f t="shared" si="16"/>
        <v>1630321848.9599998</v>
      </c>
    </row>
    <row r="18" spans="2:65" ht="15">
      <c r="B18" s="7">
        <v>1941</v>
      </c>
      <c r="C18" s="11">
        <v>5213</v>
      </c>
      <c r="D18" s="11">
        <v>6998</v>
      </c>
      <c r="E18" s="11">
        <v>7526</v>
      </c>
      <c r="F18" s="11">
        <v>6412</v>
      </c>
      <c r="G18" s="11">
        <v>6422</v>
      </c>
      <c r="H18" s="11">
        <v>6308</v>
      </c>
      <c r="I18" s="11">
        <v>5129</v>
      </c>
      <c r="J18" s="11">
        <v>6600</v>
      </c>
      <c r="K18" s="11">
        <v>8767</v>
      </c>
      <c r="L18" s="11">
        <v>6917</v>
      </c>
      <c r="M18" s="11">
        <v>6963</v>
      </c>
      <c r="N18" s="11">
        <v>7010</v>
      </c>
      <c r="O18" s="11">
        <v>5994</v>
      </c>
      <c r="P18" s="11">
        <v>6045</v>
      </c>
      <c r="Q18" s="12">
        <v>6664</v>
      </c>
      <c r="S18" s="7">
        <v>1941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3"/>
      <c r="AJ18" s="7">
        <v>1941</v>
      </c>
      <c r="AK18" s="29">
        <v>26.28</v>
      </c>
      <c r="AL18" s="29">
        <v>26.88</v>
      </c>
      <c r="AM18" s="29">
        <v>29.81</v>
      </c>
      <c r="AN18" s="29">
        <v>33.3</v>
      </c>
      <c r="AO18" s="29">
        <v>31.26</v>
      </c>
      <c r="AP18" s="29">
        <v>27.69</v>
      </c>
      <c r="AQ18" s="29">
        <v>22.99</v>
      </c>
      <c r="AR18" s="29">
        <v>19.28</v>
      </c>
      <c r="AS18" s="29">
        <v>22.67</v>
      </c>
      <c r="AT18" s="29">
        <v>26.43</v>
      </c>
      <c r="AU18" s="29">
        <v>28.04</v>
      </c>
      <c r="AV18" s="30">
        <v>25.99</v>
      </c>
      <c r="AX18" s="7">
        <v>1941</v>
      </c>
      <c r="AY18" s="13">
        <f t="shared" si="2"/>
        <v>101926244.16000001</v>
      </c>
      <c r="AZ18" s="13">
        <f t="shared" si="3"/>
        <v>135436492.79999998</v>
      </c>
      <c r="BA18" s="13">
        <f t="shared" si="4"/>
        <v>166916444.64</v>
      </c>
      <c r="BB18" s="13">
        <f t="shared" si="5"/>
        <v>158858582.39999998</v>
      </c>
      <c r="BC18" s="13">
        <f t="shared" si="6"/>
        <v>134905155.84</v>
      </c>
      <c r="BD18" s="13">
        <f t="shared" si="7"/>
        <v>129953378.88000001</v>
      </c>
      <c r="BE18" s="13">
        <f t="shared" si="8"/>
        <v>42449655.599999994</v>
      </c>
      <c r="BF18" s="13">
        <f t="shared" si="9"/>
        <v>54624240</v>
      </c>
      <c r="BG18" s="13">
        <f t="shared" si="10"/>
        <v>125756653.44000001</v>
      </c>
      <c r="BH18" s="13">
        <f t="shared" si="11"/>
        <v>112902040.80000001</v>
      </c>
      <c r="BI18" s="13">
        <f t="shared" si="12"/>
        <v>136919874.96</v>
      </c>
      <c r="BJ18" s="13">
        <f t="shared" si="13"/>
        <v>70761744</v>
      </c>
      <c r="BK18" s="13">
        <f t="shared" si="14"/>
        <v>64539555.839999996</v>
      </c>
      <c r="BL18" s="13">
        <f t="shared" si="15"/>
        <v>113118876</v>
      </c>
      <c r="BM18" s="14">
        <f t="shared" si="16"/>
        <v>1549068939.3600001</v>
      </c>
    </row>
    <row r="19" spans="2:65" ht="15">
      <c r="B19" s="7">
        <v>1942</v>
      </c>
      <c r="C19" s="11">
        <v>5229</v>
      </c>
      <c r="D19" s="11">
        <v>7604</v>
      </c>
      <c r="E19" s="11">
        <v>8523</v>
      </c>
      <c r="F19" s="11">
        <v>9762</v>
      </c>
      <c r="G19" s="11">
        <v>8616</v>
      </c>
      <c r="H19" s="11">
        <v>8141</v>
      </c>
      <c r="I19" s="11">
        <v>6158</v>
      </c>
      <c r="J19" s="11">
        <v>8618</v>
      </c>
      <c r="K19" s="11">
        <v>9399</v>
      </c>
      <c r="L19" s="11">
        <v>9600</v>
      </c>
      <c r="M19" s="11">
        <v>9671</v>
      </c>
      <c r="N19" s="11">
        <v>7581</v>
      </c>
      <c r="O19" s="11">
        <v>6873</v>
      </c>
      <c r="P19" s="11">
        <v>6637</v>
      </c>
      <c r="Q19" s="12">
        <v>8149</v>
      </c>
      <c r="S19" s="7">
        <v>1942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3"/>
      <c r="AJ19" s="7">
        <v>1942</v>
      </c>
      <c r="AK19" s="29">
        <v>26.49</v>
      </c>
      <c r="AL19" s="29">
        <v>26.2</v>
      </c>
      <c r="AM19" s="29">
        <v>27.98</v>
      </c>
      <c r="AN19" s="29">
        <v>27.04</v>
      </c>
      <c r="AO19" s="29">
        <v>27.23</v>
      </c>
      <c r="AP19" s="29">
        <v>25.01</v>
      </c>
      <c r="AQ19" s="29">
        <v>20.77</v>
      </c>
      <c r="AR19" s="29">
        <v>18.21</v>
      </c>
      <c r="AS19" s="29">
        <v>18.28</v>
      </c>
      <c r="AT19" s="29">
        <v>20.76</v>
      </c>
      <c r="AU19" s="29">
        <v>24.71</v>
      </c>
      <c r="AV19" s="30">
        <v>23.18</v>
      </c>
      <c r="AX19" s="7">
        <v>1942</v>
      </c>
      <c r="AY19" s="13">
        <f t="shared" si="2"/>
        <v>103056060.24</v>
      </c>
      <c r="AZ19" s="13">
        <f t="shared" si="3"/>
        <v>143441856</v>
      </c>
      <c r="BA19" s="13">
        <f t="shared" si="4"/>
        <v>177424313.76</v>
      </c>
      <c r="BB19" s="13">
        <f t="shared" si="5"/>
        <v>196389573.12</v>
      </c>
      <c r="BC19" s="13">
        <f t="shared" si="6"/>
        <v>157660392.96</v>
      </c>
      <c r="BD19" s="13">
        <f t="shared" si="7"/>
        <v>151483169.04000002</v>
      </c>
      <c r="BE19" s="13">
        <f t="shared" si="8"/>
        <v>46044597.6</v>
      </c>
      <c r="BF19" s="13">
        <f t="shared" si="9"/>
        <v>64438509.6</v>
      </c>
      <c r="BG19" s="13">
        <f t="shared" si="10"/>
        <v>127339907.76</v>
      </c>
      <c r="BH19" s="13">
        <f t="shared" si="11"/>
        <v>126351360.00000001</v>
      </c>
      <c r="BI19" s="13">
        <f t="shared" si="12"/>
        <v>149372850.24</v>
      </c>
      <c r="BJ19" s="13">
        <f t="shared" si="13"/>
        <v>67437543.60000001</v>
      </c>
      <c r="BK19" s="13">
        <f t="shared" si="14"/>
        <v>65215422.72</v>
      </c>
      <c r="BL19" s="13">
        <f t="shared" si="15"/>
        <v>110768875.2</v>
      </c>
      <c r="BM19" s="14">
        <f t="shared" si="16"/>
        <v>1686424431.8400002</v>
      </c>
    </row>
    <row r="20" spans="2:65" ht="15">
      <c r="B20" s="7">
        <v>1943</v>
      </c>
      <c r="C20" s="11">
        <v>5313</v>
      </c>
      <c r="D20" s="11">
        <v>5962</v>
      </c>
      <c r="E20" s="11">
        <v>7168</v>
      </c>
      <c r="F20" s="11">
        <v>10453</v>
      </c>
      <c r="G20" s="11">
        <v>9611</v>
      </c>
      <c r="H20" s="11">
        <v>9594</v>
      </c>
      <c r="I20" s="11">
        <v>12394</v>
      </c>
      <c r="J20" s="11">
        <v>13060</v>
      </c>
      <c r="K20" s="11">
        <v>10956</v>
      </c>
      <c r="L20" s="11">
        <v>13473</v>
      </c>
      <c r="M20" s="11">
        <v>11453</v>
      </c>
      <c r="N20" s="11">
        <v>8511</v>
      </c>
      <c r="O20" s="11">
        <v>6763</v>
      </c>
      <c r="P20" s="11">
        <v>5425</v>
      </c>
      <c r="Q20" s="12">
        <v>9139</v>
      </c>
      <c r="S20" s="7">
        <v>1943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3"/>
      <c r="AJ20" s="7">
        <v>1943</v>
      </c>
      <c r="AK20" s="29">
        <v>27.8</v>
      </c>
      <c r="AL20" s="29">
        <v>29.86</v>
      </c>
      <c r="AM20" s="29">
        <v>30.69</v>
      </c>
      <c r="AN20" s="29">
        <v>27.04</v>
      </c>
      <c r="AO20" s="29">
        <v>26.2</v>
      </c>
      <c r="AP20" s="29">
        <v>22.3</v>
      </c>
      <c r="AQ20" s="29">
        <v>8.71</v>
      </c>
      <c r="AR20" s="29">
        <v>13.28</v>
      </c>
      <c r="AS20" s="29">
        <v>1.78</v>
      </c>
      <c r="AT20" s="29">
        <v>16.82</v>
      </c>
      <c r="AU20" s="29">
        <v>24.35</v>
      </c>
      <c r="AV20" s="30">
        <v>24.96</v>
      </c>
      <c r="AX20" s="7">
        <v>1943</v>
      </c>
      <c r="AY20" s="13">
        <f t="shared" si="2"/>
        <v>109889841.60000001</v>
      </c>
      <c r="AZ20" s="13">
        <f t="shared" si="3"/>
        <v>128178230.39999999</v>
      </c>
      <c r="BA20" s="13">
        <f t="shared" si="4"/>
        <v>163669524.48000002</v>
      </c>
      <c r="BB20" s="13">
        <f t="shared" si="5"/>
        <v>210290945.28</v>
      </c>
      <c r="BC20" s="13">
        <f t="shared" si="6"/>
        <v>169215110.4</v>
      </c>
      <c r="BD20" s="13">
        <f t="shared" si="7"/>
        <v>159175972.8</v>
      </c>
      <c r="BE20" s="13">
        <f t="shared" si="8"/>
        <v>38862626.400000006</v>
      </c>
      <c r="BF20" s="13">
        <f t="shared" si="9"/>
        <v>40950936.00000001</v>
      </c>
      <c r="BG20" s="13">
        <f t="shared" si="10"/>
        <v>108248785.92</v>
      </c>
      <c r="BH20" s="13">
        <f t="shared" si="11"/>
        <v>17266996.8</v>
      </c>
      <c r="BI20" s="13">
        <f t="shared" si="12"/>
        <v>143323758.24</v>
      </c>
      <c r="BJ20" s="13">
        <f t="shared" si="13"/>
        <v>74607426</v>
      </c>
      <c r="BK20" s="13">
        <f t="shared" si="14"/>
        <v>63236755.2</v>
      </c>
      <c r="BL20" s="13">
        <f t="shared" si="15"/>
        <v>97493760</v>
      </c>
      <c r="BM20" s="14">
        <f t="shared" si="16"/>
        <v>1524410669.52</v>
      </c>
    </row>
    <row r="21" spans="2:65" ht="15">
      <c r="B21" s="7">
        <v>1944</v>
      </c>
      <c r="C21" s="11">
        <v>5078</v>
      </c>
      <c r="D21" s="11">
        <v>6846</v>
      </c>
      <c r="E21" s="11">
        <v>6811</v>
      </c>
      <c r="F21" s="11">
        <v>6867</v>
      </c>
      <c r="G21" s="11">
        <v>6629</v>
      </c>
      <c r="H21" s="11">
        <v>5811</v>
      </c>
      <c r="I21" s="11">
        <v>4815</v>
      </c>
      <c r="J21" s="11">
        <v>6726</v>
      </c>
      <c r="K21" s="11">
        <v>6741</v>
      </c>
      <c r="L21" s="11">
        <v>4993</v>
      </c>
      <c r="M21" s="11">
        <v>5963</v>
      </c>
      <c r="N21" s="11">
        <v>7051</v>
      </c>
      <c r="O21" s="11">
        <v>5693</v>
      </c>
      <c r="P21" s="11">
        <v>5618</v>
      </c>
      <c r="Q21" s="12">
        <v>6124</v>
      </c>
      <c r="S21" s="7">
        <v>1944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3"/>
      <c r="AJ21" s="7">
        <v>1944</v>
      </c>
      <c r="AK21" s="29">
        <v>25.45</v>
      </c>
      <c r="AL21" s="29">
        <v>26.86</v>
      </c>
      <c r="AM21" s="29">
        <v>31.36</v>
      </c>
      <c r="AN21" s="29">
        <v>31.51</v>
      </c>
      <c r="AO21" s="29">
        <v>29.4</v>
      </c>
      <c r="AP21" s="29">
        <v>26.67</v>
      </c>
      <c r="AQ21" s="29">
        <v>23.3</v>
      </c>
      <c r="AR21" s="29">
        <v>21.72</v>
      </c>
      <c r="AS21" s="29">
        <v>26.23</v>
      </c>
      <c r="AT21" s="29">
        <v>28.36</v>
      </c>
      <c r="AU21" s="29">
        <v>28.59</v>
      </c>
      <c r="AV21" s="30">
        <v>26.56</v>
      </c>
      <c r="AX21" s="7">
        <v>1944</v>
      </c>
      <c r="AY21" s="13">
        <f t="shared" si="2"/>
        <v>96150914.39999999</v>
      </c>
      <c r="AZ21" s="13">
        <f t="shared" si="3"/>
        <v>132396163.2</v>
      </c>
      <c r="BA21" s="13">
        <f t="shared" si="4"/>
        <v>158913162.24</v>
      </c>
      <c r="BB21" s="13">
        <f t="shared" si="5"/>
        <v>160986102.48000002</v>
      </c>
      <c r="BC21" s="13">
        <f t="shared" si="6"/>
        <v>130967827.19999999</v>
      </c>
      <c r="BD21" s="13">
        <f t="shared" si="7"/>
        <v>115304651.28</v>
      </c>
      <c r="BE21" s="13">
        <f t="shared" si="8"/>
        <v>40388220</v>
      </c>
      <c r="BF21" s="13">
        <f t="shared" si="9"/>
        <v>56417688</v>
      </c>
      <c r="BG21" s="13">
        <f t="shared" si="10"/>
        <v>108932402.88</v>
      </c>
      <c r="BH21" s="13">
        <f t="shared" si="11"/>
        <v>94295800.8</v>
      </c>
      <c r="BI21" s="13">
        <f t="shared" si="12"/>
        <v>125818345.92</v>
      </c>
      <c r="BJ21" s="13">
        <f t="shared" si="13"/>
        <v>72571712.4</v>
      </c>
      <c r="BK21" s="13">
        <f t="shared" si="14"/>
        <v>62500942.08</v>
      </c>
      <c r="BL21" s="13">
        <f t="shared" si="15"/>
        <v>107434137.6</v>
      </c>
      <c r="BM21" s="14">
        <f t="shared" si="16"/>
        <v>1463078070.48</v>
      </c>
    </row>
    <row r="22" spans="2:65" ht="15">
      <c r="B22" s="7">
        <v>1945</v>
      </c>
      <c r="C22" s="11">
        <v>5266</v>
      </c>
      <c r="D22" s="11">
        <v>6944</v>
      </c>
      <c r="E22" s="11">
        <v>7133</v>
      </c>
      <c r="F22" s="11">
        <v>5801</v>
      </c>
      <c r="G22" s="11">
        <v>5884</v>
      </c>
      <c r="H22" s="11">
        <v>5807</v>
      </c>
      <c r="I22" s="11">
        <v>4906</v>
      </c>
      <c r="J22" s="11">
        <v>4129</v>
      </c>
      <c r="K22" s="11">
        <v>10260</v>
      </c>
      <c r="L22" s="11">
        <v>10846</v>
      </c>
      <c r="M22" s="11">
        <v>5820</v>
      </c>
      <c r="N22" s="11">
        <v>6527</v>
      </c>
      <c r="O22" s="11">
        <v>5777</v>
      </c>
      <c r="P22" s="11">
        <v>5577</v>
      </c>
      <c r="Q22" s="12">
        <v>6669</v>
      </c>
      <c r="S22" s="7">
        <v>1945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3"/>
      <c r="AJ22" s="7">
        <v>1945</v>
      </c>
      <c r="AK22" s="29">
        <v>27.15</v>
      </c>
      <c r="AL22" s="29">
        <v>29.24</v>
      </c>
      <c r="AM22" s="29">
        <v>33.06</v>
      </c>
      <c r="AN22" s="29">
        <v>32.47</v>
      </c>
      <c r="AO22" s="29">
        <v>32.5</v>
      </c>
      <c r="AP22" s="29">
        <v>28.36</v>
      </c>
      <c r="AQ22" s="29">
        <v>25.58</v>
      </c>
      <c r="AR22" s="29">
        <v>17.15</v>
      </c>
      <c r="AS22" s="29">
        <v>16.81</v>
      </c>
      <c r="AT22" s="29">
        <v>28.04</v>
      </c>
      <c r="AU22" s="29">
        <v>27.02</v>
      </c>
      <c r="AV22" s="30">
        <v>25.34</v>
      </c>
      <c r="AX22" s="7">
        <v>1945</v>
      </c>
      <c r="AY22" s="13">
        <f t="shared" si="2"/>
        <v>106371093.6</v>
      </c>
      <c r="AZ22" s="13">
        <f t="shared" si="3"/>
        <v>146190643.2</v>
      </c>
      <c r="BA22" s="13">
        <f t="shared" si="4"/>
        <v>175447833.12</v>
      </c>
      <c r="BB22" s="13">
        <f t="shared" si="5"/>
        <v>140138701.68</v>
      </c>
      <c r="BC22" s="13">
        <f t="shared" si="6"/>
        <v>128506560</v>
      </c>
      <c r="BD22" s="13">
        <f t="shared" si="7"/>
        <v>122526770.88</v>
      </c>
      <c r="BE22" s="13">
        <f t="shared" si="8"/>
        <v>45178372.8</v>
      </c>
      <c r="BF22" s="13">
        <f t="shared" si="9"/>
        <v>38023135.199999996</v>
      </c>
      <c r="BG22" s="13">
        <f t="shared" si="10"/>
        <v>130913495.99999999</v>
      </c>
      <c r="BH22" s="13">
        <f t="shared" si="11"/>
        <v>131271307.19999999</v>
      </c>
      <c r="BI22" s="13">
        <f t="shared" si="12"/>
        <v>121415443.2</v>
      </c>
      <c r="BJ22" s="13">
        <f t="shared" si="13"/>
        <v>63489434.4</v>
      </c>
      <c r="BK22" s="13">
        <f t="shared" si="14"/>
        <v>59940303.36</v>
      </c>
      <c r="BL22" s="13">
        <f t="shared" si="15"/>
        <v>101751249.6</v>
      </c>
      <c r="BM22" s="14">
        <f t="shared" si="16"/>
        <v>1511164344.2399998</v>
      </c>
    </row>
    <row r="23" spans="2:65" ht="15">
      <c r="B23" s="7">
        <v>1946</v>
      </c>
      <c r="C23" s="11">
        <v>5136</v>
      </c>
      <c r="D23" s="11">
        <v>6881</v>
      </c>
      <c r="E23" s="11">
        <v>7655</v>
      </c>
      <c r="F23" s="11">
        <v>8832</v>
      </c>
      <c r="G23" s="11">
        <v>8601</v>
      </c>
      <c r="H23" s="11">
        <v>9054</v>
      </c>
      <c r="I23" s="11">
        <v>10632</v>
      </c>
      <c r="J23" s="11">
        <v>12879</v>
      </c>
      <c r="K23" s="11">
        <v>11967</v>
      </c>
      <c r="L23" s="11">
        <v>10362</v>
      </c>
      <c r="M23" s="11">
        <v>10220</v>
      </c>
      <c r="N23" s="11">
        <v>7927</v>
      </c>
      <c r="O23" s="11">
        <v>7155</v>
      </c>
      <c r="P23" s="11">
        <v>6128</v>
      </c>
      <c r="Q23" s="12">
        <v>8676</v>
      </c>
      <c r="S23" s="7">
        <v>1946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3"/>
      <c r="AJ23" s="7">
        <v>1946</v>
      </c>
      <c r="AK23" s="29">
        <v>26.5</v>
      </c>
      <c r="AL23" s="29">
        <v>27.04</v>
      </c>
      <c r="AM23" s="29">
        <v>30.14</v>
      </c>
      <c r="AN23" s="29">
        <v>28.13</v>
      </c>
      <c r="AO23" s="29">
        <v>27.07</v>
      </c>
      <c r="AP23" s="29">
        <v>22.56</v>
      </c>
      <c r="AQ23" s="29">
        <v>14.76</v>
      </c>
      <c r="AR23" s="29">
        <v>10.36</v>
      </c>
      <c r="AS23" s="29">
        <v>17.23</v>
      </c>
      <c r="AT23" s="29">
        <v>20.14</v>
      </c>
      <c r="AU23" s="29">
        <v>25.4</v>
      </c>
      <c r="AV23" s="30">
        <v>24.33</v>
      </c>
      <c r="AX23" s="7">
        <v>1946</v>
      </c>
      <c r="AY23" s="13">
        <f t="shared" si="2"/>
        <v>101261376</v>
      </c>
      <c r="AZ23" s="13">
        <f t="shared" si="3"/>
        <v>133964812.8</v>
      </c>
      <c r="BA23" s="13">
        <f t="shared" si="4"/>
        <v>171656944.8</v>
      </c>
      <c r="BB23" s="13">
        <f t="shared" si="5"/>
        <v>184842455.04</v>
      </c>
      <c r="BC23" s="13">
        <f t="shared" si="6"/>
        <v>156461135.04</v>
      </c>
      <c r="BD23" s="13">
        <f t="shared" si="7"/>
        <v>151968130.56</v>
      </c>
      <c r="BE23" s="13">
        <f t="shared" si="8"/>
        <v>56494195.199999996</v>
      </c>
      <c r="BF23" s="13">
        <f t="shared" si="9"/>
        <v>68433854.4</v>
      </c>
      <c r="BG23" s="13">
        <f t="shared" si="10"/>
        <v>92239721.28</v>
      </c>
      <c r="BH23" s="13">
        <f t="shared" si="11"/>
        <v>128546827.2</v>
      </c>
      <c r="BI23" s="13">
        <f t="shared" si="12"/>
        <v>153138115.20000002</v>
      </c>
      <c r="BJ23" s="13">
        <f t="shared" si="13"/>
        <v>72484488</v>
      </c>
      <c r="BK23" s="13">
        <f t="shared" si="14"/>
        <v>69787008</v>
      </c>
      <c r="BL23" s="13">
        <f t="shared" si="15"/>
        <v>107347852.8</v>
      </c>
      <c r="BM23" s="14">
        <f t="shared" si="16"/>
        <v>1648626916.3200002</v>
      </c>
    </row>
    <row r="24" spans="2:65" ht="15">
      <c r="B24" s="7">
        <v>1947</v>
      </c>
      <c r="C24" s="11">
        <v>5089</v>
      </c>
      <c r="D24" s="11">
        <v>6932</v>
      </c>
      <c r="E24" s="11">
        <v>11309</v>
      </c>
      <c r="F24" s="11">
        <v>12008</v>
      </c>
      <c r="G24" s="11">
        <v>11149</v>
      </c>
      <c r="H24" s="11">
        <v>10506</v>
      </c>
      <c r="I24" s="11">
        <v>9060</v>
      </c>
      <c r="J24" s="11">
        <v>9550</v>
      </c>
      <c r="K24" s="11">
        <v>11985</v>
      </c>
      <c r="L24" s="11">
        <v>10855</v>
      </c>
      <c r="M24" s="11">
        <v>9707</v>
      </c>
      <c r="N24" s="11">
        <v>7687</v>
      </c>
      <c r="O24" s="11">
        <v>6607</v>
      </c>
      <c r="P24" s="11">
        <v>5854</v>
      </c>
      <c r="Q24" s="12">
        <v>9316</v>
      </c>
      <c r="S24" s="7">
        <v>1947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3"/>
      <c r="AJ24" s="7">
        <v>1947</v>
      </c>
      <c r="AK24" s="29">
        <v>25.91</v>
      </c>
      <c r="AL24" s="29">
        <v>27.35</v>
      </c>
      <c r="AM24" s="29">
        <v>25.78</v>
      </c>
      <c r="AN24" s="29">
        <v>25.4</v>
      </c>
      <c r="AO24" s="29">
        <v>23.9</v>
      </c>
      <c r="AP24" s="29">
        <v>21.11</v>
      </c>
      <c r="AQ24" s="29">
        <v>18.91</v>
      </c>
      <c r="AR24" s="29">
        <v>13.54</v>
      </c>
      <c r="AS24" s="29">
        <v>16.71</v>
      </c>
      <c r="AT24" s="29">
        <v>21.79</v>
      </c>
      <c r="AU24" s="29">
        <v>24.99</v>
      </c>
      <c r="AV24" s="30">
        <v>24.29</v>
      </c>
      <c r="AX24" s="7">
        <v>1947</v>
      </c>
      <c r="AY24" s="13">
        <f t="shared" si="2"/>
        <v>98100856.56</v>
      </c>
      <c r="AZ24" s="13">
        <f t="shared" si="3"/>
        <v>136504944</v>
      </c>
      <c r="BA24" s="13">
        <f t="shared" si="4"/>
        <v>216910238.88</v>
      </c>
      <c r="BB24" s="13">
        <f t="shared" si="5"/>
        <v>226922380.79999998</v>
      </c>
      <c r="BC24" s="13">
        <f t="shared" si="6"/>
        <v>179061859.2</v>
      </c>
      <c r="BD24" s="13">
        <f t="shared" si="7"/>
        <v>165005555.04</v>
      </c>
      <c r="BE24" s="13">
        <f t="shared" si="8"/>
        <v>61676856</v>
      </c>
      <c r="BF24" s="13">
        <f t="shared" si="9"/>
        <v>65012580</v>
      </c>
      <c r="BG24" s="13">
        <f t="shared" si="10"/>
        <v>120734013.6</v>
      </c>
      <c r="BH24" s="13">
        <f t="shared" si="11"/>
        <v>130598676</v>
      </c>
      <c r="BI24" s="13">
        <f t="shared" si="12"/>
        <v>157367554.32</v>
      </c>
      <c r="BJ24" s="13">
        <f t="shared" si="13"/>
        <v>69155326.8</v>
      </c>
      <c r="BK24" s="13">
        <f t="shared" si="14"/>
        <v>63401829.12</v>
      </c>
      <c r="BL24" s="13">
        <f t="shared" si="15"/>
        <v>102379435.2</v>
      </c>
      <c r="BM24" s="14">
        <f t="shared" si="16"/>
        <v>1792832105.5199997</v>
      </c>
    </row>
    <row r="25" spans="2:65" ht="15">
      <c r="B25" s="7">
        <v>1948</v>
      </c>
      <c r="C25" s="11">
        <v>8087</v>
      </c>
      <c r="D25" s="11">
        <v>8500</v>
      </c>
      <c r="E25" s="11">
        <v>9664</v>
      </c>
      <c r="F25" s="11">
        <v>11621</v>
      </c>
      <c r="G25" s="11">
        <v>9824</v>
      </c>
      <c r="H25" s="11">
        <v>9165</v>
      </c>
      <c r="I25" s="11">
        <v>8128</v>
      </c>
      <c r="J25" s="11">
        <v>11179</v>
      </c>
      <c r="K25" s="11">
        <v>13185</v>
      </c>
      <c r="L25" s="11">
        <v>13434</v>
      </c>
      <c r="M25" s="11">
        <v>10779</v>
      </c>
      <c r="N25" s="11">
        <v>9929</v>
      </c>
      <c r="O25" s="11">
        <v>8822</v>
      </c>
      <c r="P25" s="11">
        <v>6499</v>
      </c>
      <c r="Q25" s="12">
        <v>9987</v>
      </c>
      <c r="S25" s="7">
        <v>1948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3"/>
      <c r="AJ25" s="7">
        <v>1948</v>
      </c>
      <c r="AK25" s="29">
        <v>23.26</v>
      </c>
      <c r="AL25" s="29">
        <v>26.53</v>
      </c>
      <c r="AM25" s="29">
        <v>28.18</v>
      </c>
      <c r="AN25" s="29">
        <v>25.23</v>
      </c>
      <c r="AO25" s="29">
        <v>26.13</v>
      </c>
      <c r="AP25" s="29">
        <v>23.19</v>
      </c>
      <c r="AQ25" s="29">
        <v>18.71</v>
      </c>
      <c r="AR25" s="29">
        <v>5.25</v>
      </c>
      <c r="AS25" s="29">
        <v>1.64</v>
      </c>
      <c r="AT25" s="29">
        <v>21.3</v>
      </c>
      <c r="AU25" s="29">
        <v>22.81</v>
      </c>
      <c r="AV25" s="30">
        <v>25.1</v>
      </c>
      <c r="AX25" s="7">
        <v>1948</v>
      </c>
      <c r="AY25" s="13">
        <f t="shared" si="2"/>
        <v>139949093.28</v>
      </c>
      <c r="AZ25" s="13">
        <f t="shared" si="3"/>
        <v>162363600</v>
      </c>
      <c r="BA25" s="13">
        <f t="shared" si="4"/>
        <v>202614650.88</v>
      </c>
      <c r="BB25" s="13">
        <f t="shared" si="5"/>
        <v>218139185.52</v>
      </c>
      <c r="BC25" s="13">
        <f t="shared" si="6"/>
        <v>172503152.64</v>
      </c>
      <c r="BD25" s="13">
        <f t="shared" si="7"/>
        <v>158127044.4</v>
      </c>
      <c r="BE25" s="13">
        <f t="shared" si="8"/>
        <v>54746956.800000004</v>
      </c>
      <c r="BF25" s="13">
        <f t="shared" si="9"/>
        <v>75297272.4</v>
      </c>
      <c r="BG25" s="13">
        <f t="shared" si="10"/>
        <v>51500610</v>
      </c>
      <c r="BH25" s="13">
        <f t="shared" si="11"/>
        <v>15862867.2</v>
      </c>
      <c r="BI25" s="13">
        <f t="shared" si="12"/>
        <v>170816968.8</v>
      </c>
      <c r="BJ25" s="13">
        <f t="shared" si="13"/>
        <v>81532976.39999999</v>
      </c>
      <c r="BK25" s="13">
        <f t="shared" si="14"/>
        <v>77272250.88</v>
      </c>
      <c r="BL25" s="13">
        <f t="shared" si="15"/>
        <v>117449928</v>
      </c>
      <c r="BM25" s="14">
        <f t="shared" si="16"/>
        <v>1698176557.2000003</v>
      </c>
    </row>
    <row r="26" spans="2:65" ht="15">
      <c r="B26" s="7">
        <v>1949</v>
      </c>
      <c r="C26" s="11">
        <v>5658</v>
      </c>
      <c r="D26" s="11">
        <v>6632</v>
      </c>
      <c r="E26" s="11">
        <v>7924</v>
      </c>
      <c r="F26" s="11">
        <v>9117</v>
      </c>
      <c r="G26" s="11">
        <v>8111</v>
      </c>
      <c r="H26" s="11">
        <v>10320</v>
      </c>
      <c r="I26" s="11">
        <v>9090</v>
      </c>
      <c r="J26" s="11">
        <v>11765</v>
      </c>
      <c r="K26" s="11">
        <v>12580</v>
      </c>
      <c r="L26" s="11">
        <v>10626</v>
      </c>
      <c r="M26" s="11">
        <v>6402</v>
      </c>
      <c r="N26" s="11">
        <v>6130</v>
      </c>
      <c r="O26" s="11">
        <v>5150</v>
      </c>
      <c r="P26" s="11">
        <v>5521</v>
      </c>
      <c r="Q26" s="12">
        <v>8246</v>
      </c>
      <c r="S26" s="7">
        <v>1949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3"/>
      <c r="AJ26" s="7">
        <v>1949</v>
      </c>
      <c r="AK26" s="29">
        <v>25.47</v>
      </c>
      <c r="AL26" s="29">
        <v>27.21</v>
      </c>
      <c r="AM26" s="29">
        <v>29.9</v>
      </c>
      <c r="AN26" s="29">
        <v>28.63</v>
      </c>
      <c r="AO26" s="29">
        <v>28.4</v>
      </c>
      <c r="AP26" s="29">
        <v>22.01</v>
      </c>
      <c r="AQ26" s="29">
        <v>17.18</v>
      </c>
      <c r="AR26" s="29">
        <v>7.05</v>
      </c>
      <c r="AS26" s="29">
        <v>16.44</v>
      </c>
      <c r="AT26" s="29">
        <v>26.89</v>
      </c>
      <c r="AU26" s="29">
        <v>27.8</v>
      </c>
      <c r="AV26" s="30">
        <v>25.42</v>
      </c>
      <c r="AX26" s="7">
        <v>1949</v>
      </c>
      <c r="AY26" s="13">
        <f t="shared" si="2"/>
        <v>107217289.44</v>
      </c>
      <c r="AZ26" s="13">
        <f t="shared" si="3"/>
        <v>129928838.4</v>
      </c>
      <c r="BA26" s="13">
        <f t="shared" si="4"/>
        <v>176274134.4</v>
      </c>
      <c r="BB26" s="13">
        <f t="shared" si="5"/>
        <v>194198664.23999998</v>
      </c>
      <c r="BC26" s="13">
        <f t="shared" si="6"/>
        <v>154796812.79999998</v>
      </c>
      <c r="BD26" s="13">
        <f t="shared" si="7"/>
        <v>168994540.8</v>
      </c>
      <c r="BE26" s="13">
        <f t="shared" si="8"/>
        <v>56219832</v>
      </c>
      <c r="BF26" s="13">
        <f t="shared" si="9"/>
        <v>72764172</v>
      </c>
      <c r="BG26" s="13">
        <f t="shared" si="10"/>
        <v>65984616</v>
      </c>
      <c r="BH26" s="13">
        <f t="shared" si="11"/>
        <v>125777836.80000001</v>
      </c>
      <c r="BI26" s="13">
        <f t="shared" si="12"/>
        <v>128079436.32000001</v>
      </c>
      <c r="BJ26" s="13">
        <f t="shared" si="13"/>
        <v>61349040</v>
      </c>
      <c r="BK26" s="13">
        <f t="shared" si="14"/>
        <v>54977280</v>
      </c>
      <c r="BL26" s="13">
        <f t="shared" si="15"/>
        <v>101047550.4</v>
      </c>
      <c r="BM26" s="14">
        <f t="shared" si="16"/>
        <v>1597610043.6</v>
      </c>
    </row>
    <row r="27" spans="2:65" ht="15">
      <c r="B27" s="7">
        <v>1950</v>
      </c>
      <c r="C27" s="11">
        <v>5062</v>
      </c>
      <c r="D27" s="11">
        <v>6576</v>
      </c>
      <c r="E27" s="11">
        <v>7368</v>
      </c>
      <c r="F27" s="11">
        <v>11514</v>
      </c>
      <c r="G27" s="11">
        <v>11617</v>
      </c>
      <c r="H27" s="11">
        <v>10430</v>
      </c>
      <c r="I27" s="11">
        <v>10923</v>
      </c>
      <c r="J27" s="11">
        <v>10519</v>
      </c>
      <c r="K27" s="11">
        <v>10818</v>
      </c>
      <c r="L27" s="11">
        <v>13244</v>
      </c>
      <c r="M27" s="11">
        <v>12134</v>
      </c>
      <c r="N27" s="11">
        <v>9906</v>
      </c>
      <c r="O27" s="11">
        <v>8670</v>
      </c>
      <c r="P27" s="11">
        <v>6269</v>
      </c>
      <c r="Q27" s="12">
        <v>9573</v>
      </c>
      <c r="S27" s="7">
        <v>1950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3"/>
      <c r="AJ27" s="7">
        <v>1950</v>
      </c>
      <c r="AK27" s="29">
        <v>25.77</v>
      </c>
      <c r="AL27" s="29">
        <v>26.32</v>
      </c>
      <c r="AM27" s="29">
        <v>29.89</v>
      </c>
      <c r="AN27" s="29">
        <v>24.73</v>
      </c>
      <c r="AO27" s="29">
        <v>23.73</v>
      </c>
      <c r="AP27" s="29">
        <v>21.11</v>
      </c>
      <c r="AQ27" s="29">
        <v>16.87</v>
      </c>
      <c r="AR27" s="29">
        <v>14.68</v>
      </c>
      <c r="AS27" s="29">
        <v>1.07</v>
      </c>
      <c r="AT27" s="29">
        <v>13.4</v>
      </c>
      <c r="AU27" s="29">
        <v>23.39</v>
      </c>
      <c r="AV27" s="30">
        <v>25.93</v>
      </c>
      <c r="AX27" s="7">
        <v>1950</v>
      </c>
      <c r="AY27" s="13">
        <f t="shared" si="2"/>
        <v>97053118.56</v>
      </c>
      <c r="AZ27" s="13">
        <f t="shared" si="3"/>
        <v>124617830.4</v>
      </c>
      <c r="BA27" s="13">
        <f t="shared" si="4"/>
        <v>163850762.88</v>
      </c>
      <c r="BB27" s="13">
        <f t="shared" si="5"/>
        <v>211847467.68</v>
      </c>
      <c r="BC27" s="13">
        <f t="shared" si="6"/>
        <v>185251187.52</v>
      </c>
      <c r="BD27" s="13">
        <f t="shared" si="7"/>
        <v>163811911.2</v>
      </c>
      <c r="BE27" s="13">
        <f t="shared" si="8"/>
        <v>66337563.6</v>
      </c>
      <c r="BF27" s="13">
        <f t="shared" si="9"/>
        <v>63883990.800000004</v>
      </c>
      <c r="BG27" s="13">
        <f t="shared" si="10"/>
        <v>118153330.56</v>
      </c>
      <c r="BH27" s="13">
        <f t="shared" si="11"/>
        <v>10203177.600000001</v>
      </c>
      <c r="BI27" s="13">
        <f t="shared" si="12"/>
        <v>120971126.4</v>
      </c>
      <c r="BJ27" s="13">
        <f t="shared" si="13"/>
        <v>83412482.4</v>
      </c>
      <c r="BK27" s="13">
        <f t="shared" si="14"/>
        <v>77871859.2</v>
      </c>
      <c r="BL27" s="13">
        <f t="shared" si="15"/>
        <v>117039722.4</v>
      </c>
      <c r="BM27" s="14">
        <f t="shared" si="16"/>
        <v>1604305531.2000003</v>
      </c>
    </row>
    <row r="28" spans="2:65" ht="15">
      <c r="B28" s="7">
        <v>1951</v>
      </c>
      <c r="C28" s="11">
        <v>6345</v>
      </c>
      <c r="D28" s="11">
        <v>8890</v>
      </c>
      <c r="E28" s="11">
        <v>11430</v>
      </c>
      <c r="F28" s="11">
        <v>13482</v>
      </c>
      <c r="G28" s="11">
        <v>13223</v>
      </c>
      <c r="H28" s="11">
        <v>13443</v>
      </c>
      <c r="I28" s="11">
        <v>11430</v>
      </c>
      <c r="J28" s="11">
        <v>11470</v>
      </c>
      <c r="K28" s="11">
        <v>11998</v>
      </c>
      <c r="L28" s="11">
        <v>10684</v>
      </c>
      <c r="M28" s="11">
        <v>10665</v>
      </c>
      <c r="N28" s="11">
        <v>8589</v>
      </c>
      <c r="O28" s="11">
        <v>6612</v>
      </c>
      <c r="P28" s="11">
        <v>5915</v>
      </c>
      <c r="Q28" s="12">
        <v>10415</v>
      </c>
      <c r="S28" s="7">
        <v>1951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3"/>
      <c r="AJ28" s="7">
        <v>1951</v>
      </c>
      <c r="AK28" s="29">
        <v>23.31</v>
      </c>
      <c r="AL28" s="29">
        <v>22.78</v>
      </c>
      <c r="AM28" s="29">
        <v>22.12</v>
      </c>
      <c r="AN28" s="29">
        <v>19.56</v>
      </c>
      <c r="AO28" s="29">
        <v>17.46</v>
      </c>
      <c r="AP28" s="29">
        <v>15.98</v>
      </c>
      <c r="AQ28" s="29">
        <v>14.78</v>
      </c>
      <c r="AR28" s="29">
        <v>10.59</v>
      </c>
      <c r="AS28" s="29">
        <v>15.66</v>
      </c>
      <c r="AT28" s="29">
        <v>18.89</v>
      </c>
      <c r="AU28" s="29">
        <v>24.01</v>
      </c>
      <c r="AV28" s="30">
        <v>23.84</v>
      </c>
      <c r="AX28" s="7">
        <v>1951</v>
      </c>
      <c r="AY28" s="13">
        <f t="shared" si="2"/>
        <v>110039050.8</v>
      </c>
      <c r="AZ28" s="13">
        <f t="shared" si="3"/>
        <v>145810224</v>
      </c>
      <c r="BA28" s="13">
        <f t="shared" si="4"/>
        <v>188106710.4</v>
      </c>
      <c r="BB28" s="13">
        <f t="shared" si="5"/>
        <v>196198692.48</v>
      </c>
      <c r="BC28" s="13">
        <f t="shared" si="6"/>
        <v>155147045.76000002</v>
      </c>
      <c r="BD28" s="13">
        <f t="shared" si="7"/>
        <v>159825440.16</v>
      </c>
      <c r="BE28" s="13">
        <f t="shared" si="8"/>
        <v>60816744</v>
      </c>
      <c r="BF28" s="13">
        <f t="shared" si="9"/>
        <v>61029576</v>
      </c>
      <c r="BG28" s="13">
        <f t="shared" si="10"/>
        <v>94531762.08</v>
      </c>
      <c r="BH28" s="13">
        <f t="shared" si="11"/>
        <v>120464236.8</v>
      </c>
      <c r="BI28" s="13">
        <f t="shared" si="12"/>
        <v>149887616.4</v>
      </c>
      <c r="BJ28" s="13">
        <f t="shared" si="13"/>
        <v>74239880.4</v>
      </c>
      <c r="BK28" s="13">
        <f t="shared" si="14"/>
        <v>60961582.080000006</v>
      </c>
      <c r="BL28" s="13">
        <f t="shared" si="15"/>
        <v>101529792</v>
      </c>
      <c r="BM28" s="14">
        <f t="shared" si="16"/>
        <v>1678588353.36</v>
      </c>
    </row>
    <row r="29" spans="2:65" ht="15">
      <c r="B29" s="7">
        <v>1952</v>
      </c>
      <c r="C29" s="11">
        <v>7450</v>
      </c>
      <c r="D29" s="11">
        <v>7648</v>
      </c>
      <c r="E29" s="11">
        <v>9663</v>
      </c>
      <c r="F29" s="11">
        <v>11348</v>
      </c>
      <c r="G29" s="11">
        <v>10256</v>
      </c>
      <c r="H29" s="11">
        <v>9199</v>
      </c>
      <c r="I29" s="11">
        <v>11064</v>
      </c>
      <c r="J29" s="11">
        <v>13367</v>
      </c>
      <c r="K29" s="11">
        <v>13349</v>
      </c>
      <c r="L29" s="11">
        <v>11202</v>
      </c>
      <c r="M29" s="11">
        <v>9375</v>
      </c>
      <c r="N29" s="11">
        <v>7609</v>
      </c>
      <c r="O29" s="11">
        <v>6207</v>
      </c>
      <c r="P29" s="11">
        <v>5093</v>
      </c>
      <c r="Q29" s="12">
        <v>9474</v>
      </c>
      <c r="S29" s="7">
        <v>1952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3"/>
      <c r="AJ29" s="7">
        <v>1952</v>
      </c>
      <c r="AK29" s="29">
        <v>23.37</v>
      </c>
      <c r="AL29" s="29">
        <v>26.8</v>
      </c>
      <c r="AM29" s="29">
        <v>26.27</v>
      </c>
      <c r="AN29" s="29">
        <v>25.5</v>
      </c>
      <c r="AO29" s="29">
        <v>25.04</v>
      </c>
      <c r="AP29" s="29">
        <v>21.77</v>
      </c>
      <c r="AQ29" s="29">
        <v>12.13</v>
      </c>
      <c r="AR29" s="29">
        <v>2.16</v>
      </c>
      <c r="AS29" s="29">
        <v>13.31</v>
      </c>
      <c r="AT29" s="29">
        <v>21.73</v>
      </c>
      <c r="AU29" s="29">
        <v>25.58</v>
      </c>
      <c r="AV29" s="30">
        <v>26.11</v>
      </c>
      <c r="AX29" s="7">
        <v>1952</v>
      </c>
      <c r="AY29" s="13">
        <f t="shared" si="2"/>
        <v>129535236</v>
      </c>
      <c r="AZ29" s="13">
        <f t="shared" si="3"/>
        <v>147575808</v>
      </c>
      <c r="BA29" s="13">
        <f t="shared" si="4"/>
        <v>188862175.44</v>
      </c>
      <c r="BB29" s="13">
        <f t="shared" si="5"/>
        <v>215294256</v>
      </c>
      <c r="BC29" s="13">
        <f t="shared" si="6"/>
        <v>172576481.28</v>
      </c>
      <c r="BD29" s="13">
        <f t="shared" si="7"/>
        <v>148995099.12</v>
      </c>
      <c r="BE29" s="13">
        <f t="shared" si="8"/>
        <v>48314275.2</v>
      </c>
      <c r="BF29" s="13">
        <f t="shared" si="9"/>
        <v>58371015.6</v>
      </c>
      <c r="BG29" s="13">
        <f t="shared" si="10"/>
        <v>21452376.96</v>
      </c>
      <c r="BH29" s="13">
        <f t="shared" si="11"/>
        <v>107351006.4</v>
      </c>
      <c r="BI29" s="13">
        <f t="shared" si="12"/>
        <v>151566750</v>
      </c>
      <c r="BJ29" s="13">
        <f t="shared" si="13"/>
        <v>70069759.19999999</v>
      </c>
      <c r="BK29" s="13">
        <f t="shared" si="14"/>
        <v>60969623.04</v>
      </c>
      <c r="BL29" s="13">
        <f t="shared" si="15"/>
        <v>95744325.6</v>
      </c>
      <c r="BM29" s="14">
        <f t="shared" si="16"/>
        <v>1616678187.8400002</v>
      </c>
    </row>
    <row r="30" spans="2:65" ht="15">
      <c r="B30" s="7">
        <v>1953</v>
      </c>
      <c r="C30" s="11">
        <v>5199</v>
      </c>
      <c r="D30" s="11">
        <v>6598</v>
      </c>
      <c r="E30" s="11">
        <v>6600</v>
      </c>
      <c r="F30" s="11">
        <v>8124</v>
      </c>
      <c r="G30" s="11">
        <v>9186</v>
      </c>
      <c r="H30" s="11">
        <v>8130</v>
      </c>
      <c r="I30" s="11">
        <v>6527</v>
      </c>
      <c r="J30" s="11">
        <v>7894</v>
      </c>
      <c r="K30" s="11">
        <v>10277</v>
      </c>
      <c r="L30" s="11">
        <v>13721</v>
      </c>
      <c r="M30" s="11">
        <v>11469</v>
      </c>
      <c r="N30" s="11">
        <v>8618</v>
      </c>
      <c r="O30" s="11">
        <v>7223</v>
      </c>
      <c r="P30" s="11">
        <v>5964</v>
      </c>
      <c r="Q30" s="12">
        <v>8358</v>
      </c>
      <c r="S30" s="7">
        <v>1953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3"/>
      <c r="AJ30" s="7">
        <v>1953</v>
      </c>
      <c r="AK30" s="29">
        <v>26.18</v>
      </c>
      <c r="AL30" s="29">
        <v>27.94</v>
      </c>
      <c r="AM30" s="29">
        <v>32.3</v>
      </c>
      <c r="AN30" s="29">
        <v>26.79</v>
      </c>
      <c r="AO30" s="29">
        <v>24.27</v>
      </c>
      <c r="AP30" s="29">
        <v>23.38</v>
      </c>
      <c r="AQ30" s="29">
        <v>20.27</v>
      </c>
      <c r="AR30" s="29">
        <v>15.1</v>
      </c>
      <c r="AS30" s="29">
        <v>1.71</v>
      </c>
      <c r="AT30" s="29">
        <v>18.68</v>
      </c>
      <c r="AU30" s="29">
        <v>24.45</v>
      </c>
      <c r="AV30" s="30">
        <v>24.32</v>
      </c>
      <c r="AX30" s="7">
        <v>1953</v>
      </c>
      <c r="AY30" s="13">
        <f t="shared" si="2"/>
        <v>101265706.08</v>
      </c>
      <c r="AZ30" s="13">
        <f t="shared" si="3"/>
        <v>132730646.4</v>
      </c>
      <c r="BA30" s="13">
        <f t="shared" si="4"/>
        <v>158605920</v>
      </c>
      <c r="BB30" s="13">
        <f t="shared" si="5"/>
        <v>161925618.24</v>
      </c>
      <c r="BC30" s="13">
        <f t="shared" si="6"/>
        <v>149818515.84</v>
      </c>
      <c r="BD30" s="13">
        <f t="shared" si="7"/>
        <v>141419073.6</v>
      </c>
      <c r="BE30" s="13">
        <f t="shared" si="8"/>
        <v>47628824.4</v>
      </c>
      <c r="BF30" s="13">
        <f t="shared" si="9"/>
        <v>57604096.8</v>
      </c>
      <c r="BG30" s="13">
        <f t="shared" si="10"/>
        <v>115455928.8</v>
      </c>
      <c r="BH30" s="13">
        <f t="shared" si="11"/>
        <v>16893295.2</v>
      </c>
      <c r="BI30" s="13">
        <f t="shared" si="12"/>
        <v>159395244.48</v>
      </c>
      <c r="BJ30" s="13">
        <f t="shared" si="13"/>
        <v>75855636</v>
      </c>
      <c r="BK30" s="13">
        <f t="shared" si="14"/>
        <v>67815302.39999999</v>
      </c>
      <c r="BL30" s="13">
        <f t="shared" si="15"/>
        <v>104432025.6</v>
      </c>
      <c r="BM30" s="14">
        <f t="shared" si="16"/>
        <v>1490845833.84</v>
      </c>
    </row>
    <row r="31" spans="2:65" ht="15">
      <c r="B31" s="7">
        <v>1954</v>
      </c>
      <c r="C31" s="11">
        <v>5583</v>
      </c>
      <c r="D31" s="11">
        <v>6944</v>
      </c>
      <c r="E31" s="11">
        <v>8793</v>
      </c>
      <c r="F31" s="11">
        <v>11116</v>
      </c>
      <c r="G31" s="11">
        <v>10793</v>
      </c>
      <c r="H31" s="11">
        <v>10450</v>
      </c>
      <c r="I31" s="11">
        <v>8319</v>
      </c>
      <c r="J31" s="11">
        <v>9521</v>
      </c>
      <c r="K31" s="11">
        <v>11720</v>
      </c>
      <c r="L31" s="11">
        <v>12463</v>
      </c>
      <c r="M31" s="11">
        <v>12048</v>
      </c>
      <c r="N31" s="11">
        <v>10343</v>
      </c>
      <c r="O31" s="11">
        <v>10020</v>
      </c>
      <c r="P31" s="11">
        <v>8635</v>
      </c>
      <c r="Q31" s="12">
        <v>9802</v>
      </c>
      <c r="S31" s="7">
        <v>1954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3"/>
      <c r="AJ31" s="7">
        <v>1954</v>
      </c>
      <c r="AK31" s="29">
        <v>25.43</v>
      </c>
      <c r="AL31" s="29">
        <v>27.28</v>
      </c>
      <c r="AM31" s="29">
        <v>27.08</v>
      </c>
      <c r="AN31" s="29">
        <v>24.52</v>
      </c>
      <c r="AO31" s="29">
        <v>23.48</v>
      </c>
      <c r="AP31" s="29">
        <v>21.22</v>
      </c>
      <c r="AQ31" s="29">
        <v>19.32</v>
      </c>
      <c r="AR31" s="29">
        <v>13.93</v>
      </c>
      <c r="AS31" s="29">
        <v>11.78</v>
      </c>
      <c r="AT31" s="29">
        <v>15.03</v>
      </c>
      <c r="AU31" s="29">
        <v>22.08</v>
      </c>
      <c r="AV31" s="30">
        <v>22.62</v>
      </c>
      <c r="AX31" s="7">
        <v>1954</v>
      </c>
      <c r="AY31" s="13">
        <f t="shared" si="2"/>
        <v>105629913.36</v>
      </c>
      <c r="AZ31" s="13">
        <f t="shared" si="3"/>
        <v>136391270.4</v>
      </c>
      <c r="BA31" s="13">
        <f t="shared" si="4"/>
        <v>177157143.35999998</v>
      </c>
      <c r="BB31" s="13">
        <f t="shared" si="5"/>
        <v>202787854.07999998</v>
      </c>
      <c r="BC31" s="13">
        <f t="shared" si="6"/>
        <v>170297998.08</v>
      </c>
      <c r="BD31" s="13">
        <f t="shared" si="7"/>
        <v>164981256</v>
      </c>
      <c r="BE31" s="13">
        <f t="shared" si="8"/>
        <v>57860308.800000004</v>
      </c>
      <c r="BF31" s="13">
        <f t="shared" si="9"/>
        <v>66220459.2</v>
      </c>
      <c r="BG31" s="13">
        <f t="shared" si="10"/>
        <v>121465142.39999999</v>
      </c>
      <c r="BH31" s="13">
        <f t="shared" si="11"/>
        <v>105706180.8</v>
      </c>
      <c r="BI31" s="13">
        <f t="shared" si="12"/>
        <v>134724591.35999998</v>
      </c>
      <c r="BJ31" s="13">
        <f t="shared" si="13"/>
        <v>82214438.39999999</v>
      </c>
      <c r="BK31" s="13">
        <f t="shared" si="14"/>
        <v>84956774.39999999</v>
      </c>
      <c r="BL31" s="13">
        <f t="shared" si="15"/>
        <v>140633064</v>
      </c>
      <c r="BM31" s="14">
        <f t="shared" si="16"/>
        <v>1751026394.64</v>
      </c>
    </row>
    <row r="32" spans="2:65" ht="15">
      <c r="B32" s="7">
        <v>1955</v>
      </c>
      <c r="C32" s="11">
        <v>5688</v>
      </c>
      <c r="D32" s="11">
        <v>7884</v>
      </c>
      <c r="E32" s="11">
        <v>8936</v>
      </c>
      <c r="F32" s="11">
        <v>7838</v>
      </c>
      <c r="G32" s="11">
        <v>7564</v>
      </c>
      <c r="H32" s="11">
        <v>6021</v>
      </c>
      <c r="I32" s="11">
        <v>5794</v>
      </c>
      <c r="J32" s="11">
        <v>7664</v>
      </c>
      <c r="K32" s="11">
        <v>9763</v>
      </c>
      <c r="L32" s="11">
        <v>13404</v>
      </c>
      <c r="M32" s="11">
        <v>11749</v>
      </c>
      <c r="N32" s="11">
        <v>9556</v>
      </c>
      <c r="O32" s="11">
        <v>7553</v>
      </c>
      <c r="P32" s="11">
        <v>5711</v>
      </c>
      <c r="Q32" s="12">
        <v>8322</v>
      </c>
      <c r="S32" s="7">
        <v>1955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3"/>
      <c r="AJ32" s="7">
        <v>1955</v>
      </c>
      <c r="AK32" s="29">
        <v>25.95</v>
      </c>
      <c r="AL32" s="29">
        <v>25.76</v>
      </c>
      <c r="AM32" s="29">
        <v>27.72</v>
      </c>
      <c r="AN32" s="29">
        <v>28.55</v>
      </c>
      <c r="AO32" s="29">
        <v>26.51</v>
      </c>
      <c r="AP32" s="29">
        <v>26.53</v>
      </c>
      <c r="AQ32" s="29">
        <v>21.23</v>
      </c>
      <c r="AR32" s="29">
        <v>16.74</v>
      </c>
      <c r="AS32" s="29">
        <v>0.26</v>
      </c>
      <c r="AT32" s="29">
        <v>15.15</v>
      </c>
      <c r="AU32" s="29">
        <v>23.5</v>
      </c>
      <c r="AV32" s="30">
        <v>25.75</v>
      </c>
      <c r="AX32" s="7">
        <v>1955</v>
      </c>
      <c r="AY32" s="13">
        <f t="shared" si="2"/>
        <v>109817078.39999999</v>
      </c>
      <c r="AZ32" s="13">
        <f t="shared" si="3"/>
        <v>146226124.8</v>
      </c>
      <c r="BA32" s="13">
        <f t="shared" si="4"/>
        <v>184293204.48</v>
      </c>
      <c r="BB32" s="13">
        <f t="shared" si="5"/>
        <v>166488525.6</v>
      </c>
      <c r="BC32" s="13">
        <f t="shared" si="6"/>
        <v>134750542.08</v>
      </c>
      <c r="BD32" s="13">
        <f t="shared" si="7"/>
        <v>118844424.72</v>
      </c>
      <c r="BE32" s="13">
        <f t="shared" si="8"/>
        <v>44282383.2</v>
      </c>
      <c r="BF32" s="13">
        <f t="shared" si="9"/>
        <v>58574419.2</v>
      </c>
      <c r="BG32" s="13">
        <f t="shared" si="10"/>
        <v>121593869.27999999</v>
      </c>
      <c r="BH32" s="13">
        <f t="shared" si="11"/>
        <v>2509228.8000000003</v>
      </c>
      <c r="BI32" s="13">
        <f t="shared" si="12"/>
        <v>132430028.4</v>
      </c>
      <c r="BJ32" s="13">
        <f t="shared" si="13"/>
        <v>80843760</v>
      </c>
      <c r="BK32" s="13">
        <f t="shared" si="14"/>
        <v>68158272</v>
      </c>
      <c r="BL32" s="13">
        <f t="shared" si="15"/>
        <v>105881940</v>
      </c>
      <c r="BM32" s="14">
        <f t="shared" si="16"/>
        <v>1474693800.9600003</v>
      </c>
    </row>
    <row r="33" spans="2:65" ht="15">
      <c r="B33" s="7">
        <v>1956</v>
      </c>
      <c r="C33" s="11">
        <v>5861</v>
      </c>
      <c r="D33" s="11">
        <v>8376</v>
      </c>
      <c r="E33" s="11">
        <v>11353</v>
      </c>
      <c r="F33" s="11">
        <v>12995</v>
      </c>
      <c r="G33" s="11">
        <v>12614</v>
      </c>
      <c r="H33" s="11">
        <v>12023</v>
      </c>
      <c r="I33" s="11">
        <v>10526</v>
      </c>
      <c r="J33" s="11">
        <v>12975</v>
      </c>
      <c r="K33" s="11">
        <v>13073</v>
      </c>
      <c r="L33" s="11">
        <v>13147</v>
      </c>
      <c r="M33" s="11">
        <v>10802</v>
      </c>
      <c r="N33" s="11">
        <v>9402</v>
      </c>
      <c r="O33" s="11">
        <v>8196</v>
      </c>
      <c r="P33" s="11">
        <v>5986</v>
      </c>
      <c r="Q33" s="12">
        <v>10560</v>
      </c>
      <c r="S33" s="7">
        <v>1956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3"/>
      <c r="AJ33" s="7">
        <v>1956</v>
      </c>
      <c r="AK33" s="29">
        <v>24.94</v>
      </c>
      <c r="AL33" s="29">
        <v>24.92</v>
      </c>
      <c r="AM33" s="29">
        <v>25.01</v>
      </c>
      <c r="AN33" s="29">
        <v>22.9</v>
      </c>
      <c r="AO33" s="29">
        <v>22.17</v>
      </c>
      <c r="AP33" s="29">
        <v>19.14</v>
      </c>
      <c r="AQ33" s="29">
        <v>13.92</v>
      </c>
      <c r="AR33" s="29">
        <v>5.2</v>
      </c>
      <c r="AS33" s="29">
        <v>0.61</v>
      </c>
      <c r="AT33" s="29">
        <v>20.33</v>
      </c>
      <c r="AU33" s="29">
        <v>24.08</v>
      </c>
      <c r="AV33" s="30">
        <v>26.2</v>
      </c>
      <c r="AX33" s="7">
        <v>1956</v>
      </c>
      <c r="AY33" s="13">
        <f t="shared" si="2"/>
        <v>108752964.96000001</v>
      </c>
      <c r="AZ33" s="13">
        <f t="shared" si="3"/>
        <v>150285542.4</v>
      </c>
      <c r="BA33" s="13">
        <f t="shared" si="4"/>
        <v>211250266.32000002</v>
      </c>
      <c r="BB33" s="13">
        <f t="shared" si="5"/>
        <v>221403612</v>
      </c>
      <c r="BC33" s="13">
        <f t="shared" si="6"/>
        <v>187926399.36</v>
      </c>
      <c r="BD33" s="13">
        <f t="shared" si="7"/>
        <v>171209443.68</v>
      </c>
      <c r="BE33" s="13">
        <f t="shared" si="8"/>
        <v>52747891.2</v>
      </c>
      <c r="BF33" s="13">
        <f t="shared" si="9"/>
        <v>65020320</v>
      </c>
      <c r="BG33" s="13">
        <f t="shared" si="10"/>
        <v>50576822.4</v>
      </c>
      <c r="BH33" s="13">
        <f t="shared" si="11"/>
        <v>5774162.399999999</v>
      </c>
      <c r="BI33" s="13">
        <f t="shared" si="12"/>
        <v>163385867.04</v>
      </c>
      <c r="BJ33" s="13">
        <f t="shared" si="13"/>
        <v>81504057.6</v>
      </c>
      <c r="BK33" s="13">
        <f t="shared" si="14"/>
        <v>75786117.11999999</v>
      </c>
      <c r="BL33" s="13">
        <f t="shared" si="15"/>
        <v>112919904</v>
      </c>
      <c r="BM33" s="14">
        <f t="shared" si="16"/>
        <v>1658543370.48</v>
      </c>
    </row>
    <row r="34" spans="2:65" ht="15">
      <c r="B34" s="7">
        <v>1957</v>
      </c>
      <c r="C34" s="11">
        <v>5811</v>
      </c>
      <c r="D34" s="11">
        <v>6605</v>
      </c>
      <c r="E34" s="11">
        <v>9015</v>
      </c>
      <c r="F34" s="11">
        <v>9434</v>
      </c>
      <c r="G34" s="11">
        <v>8062</v>
      </c>
      <c r="H34" s="11">
        <v>8687</v>
      </c>
      <c r="I34" s="11">
        <v>10118</v>
      </c>
      <c r="J34" s="11">
        <v>9186</v>
      </c>
      <c r="K34" s="11">
        <v>13826</v>
      </c>
      <c r="L34" s="11">
        <v>13886</v>
      </c>
      <c r="M34" s="11">
        <v>8564</v>
      </c>
      <c r="N34" s="11">
        <v>7090</v>
      </c>
      <c r="O34" s="11">
        <v>6379</v>
      </c>
      <c r="P34" s="11">
        <v>5928</v>
      </c>
      <c r="Q34" s="12">
        <v>8854</v>
      </c>
      <c r="S34" s="7">
        <v>1957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3"/>
      <c r="AJ34" s="7">
        <v>1957</v>
      </c>
      <c r="AK34" s="29">
        <v>25.22</v>
      </c>
      <c r="AL34" s="29">
        <v>29.17</v>
      </c>
      <c r="AM34" s="29">
        <v>28.43</v>
      </c>
      <c r="AN34" s="29">
        <v>28.28</v>
      </c>
      <c r="AO34" s="29">
        <v>27.29</v>
      </c>
      <c r="AP34" s="29">
        <v>23.11</v>
      </c>
      <c r="AQ34" s="29">
        <v>18.82</v>
      </c>
      <c r="AR34" s="29">
        <v>2.34</v>
      </c>
      <c r="AS34" s="29">
        <v>2.22</v>
      </c>
      <c r="AT34" s="29">
        <v>26.83</v>
      </c>
      <c r="AU34" s="29">
        <v>28.43</v>
      </c>
      <c r="AV34" s="30">
        <v>26.96</v>
      </c>
      <c r="AX34" s="7">
        <v>1957</v>
      </c>
      <c r="AY34" s="13">
        <f t="shared" si="2"/>
        <v>109035744.47999999</v>
      </c>
      <c r="AZ34" s="13">
        <f t="shared" si="3"/>
        <v>138720852</v>
      </c>
      <c r="BA34" s="13">
        <f t="shared" si="4"/>
        <v>190684558.8</v>
      </c>
      <c r="BB34" s="13">
        <f t="shared" si="5"/>
        <v>198494378.88</v>
      </c>
      <c r="BC34" s="13">
        <f t="shared" si="6"/>
        <v>147848050.56</v>
      </c>
      <c r="BD34" s="13">
        <f t="shared" si="7"/>
        <v>149362888.07999998</v>
      </c>
      <c r="BE34" s="13">
        <f t="shared" si="8"/>
        <v>68551473.6</v>
      </c>
      <c r="BF34" s="13">
        <f t="shared" si="9"/>
        <v>62236987.2</v>
      </c>
      <c r="BG34" s="13">
        <f t="shared" si="10"/>
        <v>24070512.959999997</v>
      </c>
      <c r="BH34" s="13">
        <f t="shared" si="11"/>
        <v>22195382.400000002</v>
      </c>
      <c r="BI34" s="13">
        <f t="shared" si="12"/>
        <v>170950457.28</v>
      </c>
      <c r="BJ34" s="13">
        <f t="shared" si="13"/>
        <v>72564732</v>
      </c>
      <c r="BK34" s="13">
        <f t="shared" si="14"/>
        <v>69640308.48</v>
      </c>
      <c r="BL34" s="13">
        <f t="shared" si="15"/>
        <v>115069593.60000001</v>
      </c>
      <c r="BM34" s="14">
        <f t="shared" si="16"/>
        <v>1539425920.32</v>
      </c>
    </row>
    <row r="35" spans="2:65" ht="15">
      <c r="B35" s="7">
        <v>1958</v>
      </c>
      <c r="C35" s="11">
        <v>5127</v>
      </c>
      <c r="D35" s="11">
        <v>6919</v>
      </c>
      <c r="E35" s="11">
        <v>6848</v>
      </c>
      <c r="F35" s="11">
        <v>9745</v>
      </c>
      <c r="G35" s="11">
        <v>9049</v>
      </c>
      <c r="H35" s="11">
        <v>8981</v>
      </c>
      <c r="I35" s="11">
        <v>7793</v>
      </c>
      <c r="J35" s="11">
        <v>10202</v>
      </c>
      <c r="K35" s="11">
        <v>12766</v>
      </c>
      <c r="L35" s="11">
        <v>12673</v>
      </c>
      <c r="M35" s="11">
        <v>7973</v>
      </c>
      <c r="N35" s="11">
        <v>7483</v>
      </c>
      <c r="O35" s="11">
        <v>6157</v>
      </c>
      <c r="P35" s="11">
        <v>5556</v>
      </c>
      <c r="Q35" s="12">
        <v>8447</v>
      </c>
      <c r="S35" s="7">
        <v>1958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3"/>
      <c r="AJ35" s="7">
        <v>1958</v>
      </c>
      <c r="AK35" s="29">
        <v>27.49</v>
      </c>
      <c r="AL35" s="29">
        <v>29.18</v>
      </c>
      <c r="AM35" s="29">
        <v>33.04</v>
      </c>
      <c r="AN35" s="29">
        <v>26.63</v>
      </c>
      <c r="AO35" s="29">
        <v>25.22</v>
      </c>
      <c r="AP35" s="29">
        <v>22.21</v>
      </c>
      <c r="AQ35" s="29">
        <v>17.78</v>
      </c>
      <c r="AR35" s="29">
        <v>6.54</v>
      </c>
      <c r="AS35" s="29">
        <v>6.81</v>
      </c>
      <c r="AT35" s="29">
        <v>24.08</v>
      </c>
      <c r="AU35" s="29">
        <v>26.36</v>
      </c>
      <c r="AV35" s="30">
        <v>25.73</v>
      </c>
      <c r="AX35" s="7">
        <v>1958</v>
      </c>
      <c r="AY35" s="13">
        <f t="shared" si="2"/>
        <v>104860275.11999999</v>
      </c>
      <c r="AZ35" s="13">
        <f t="shared" si="3"/>
        <v>145365422.4</v>
      </c>
      <c r="BA35" s="13">
        <f t="shared" si="4"/>
        <v>168335892.48</v>
      </c>
      <c r="BB35" s="13">
        <f t="shared" si="5"/>
        <v>193074956.4</v>
      </c>
      <c r="BC35" s="13">
        <f t="shared" si="6"/>
        <v>153361004.16</v>
      </c>
      <c r="BD35" s="13">
        <f t="shared" si="7"/>
        <v>148404199.44</v>
      </c>
      <c r="BE35" s="13">
        <f t="shared" si="8"/>
        <v>49881434.400000006</v>
      </c>
      <c r="BF35" s="13">
        <f t="shared" si="9"/>
        <v>65300961.6</v>
      </c>
      <c r="BG35" s="13">
        <f t="shared" si="10"/>
        <v>62116292.160000004</v>
      </c>
      <c r="BH35" s="13">
        <f t="shared" si="11"/>
        <v>62138253.599999994</v>
      </c>
      <c r="BI35" s="13">
        <f t="shared" si="12"/>
        <v>142840440.95999998</v>
      </c>
      <c r="BJ35" s="13">
        <f t="shared" si="13"/>
        <v>71010676.8</v>
      </c>
      <c r="BK35" s="13">
        <f t="shared" si="14"/>
        <v>62322631.68</v>
      </c>
      <c r="BL35" s="13">
        <f t="shared" si="15"/>
        <v>102928233.60000001</v>
      </c>
      <c r="BM35" s="14">
        <f t="shared" si="16"/>
        <v>1531940674.8</v>
      </c>
    </row>
    <row r="36" spans="2:65" ht="15">
      <c r="B36" s="7">
        <v>1959</v>
      </c>
      <c r="C36" s="11">
        <v>5433</v>
      </c>
      <c r="D36" s="11">
        <v>7666</v>
      </c>
      <c r="E36" s="11">
        <v>10772</v>
      </c>
      <c r="F36" s="11">
        <v>12497</v>
      </c>
      <c r="G36" s="11">
        <v>12071</v>
      </c>
      <c r="H36" s="11">
        <v>11233</v>
      </c>
      <c r="I36" s="11">
        <v>9834</v>
      </c>
      <c r="J36" s="11">
        <v>9233</v>
      </c>
      <c r="K36" s="11">
        <v>10839</v>
      </c>
      <c r="L36" s="11">
        <v>12715</v>
      </c>
      <c r="M36" s="11">
        <v>11254</v>
      </c>
      <c r="N36" s="11">
        <v>9515</v>
      </c>
      <c r="O36" s="11">
        <v>8714</v>
      </c>
      <c r="P36" s="11">
        <v>9183</v>
      </c>
      <c r="Q36" s="12">
        <v>10181</v>
      </c>
      <c r="S36" s="7">
        <v>1959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3"/>
      <c r="AJ36" s="7">
        <v>1959</v>
      </c>
      <c r="AK36" s="29">
        <v>25.27</v>
      </c>
      <c r="AL36" s="29">
        <v>25.87</v>
      </c>
      <c r="AM36" s="29">
        <v>26.11</v>
      </c>
      <c r="AN36" s="29">
        <v>24.03</v>
      </c>
      <c r="AO36" s="29">
        <v>23.66</v>
      </c>
      <c r="AP36" s="29">
        <v>21.01</v>
      </c>
      <c r="AQ36" s="29">
        <v>18.53</v>
      </c>
      <c r="AR36" s="29">
        <v>15.11</v>
      </c>
      <c r="AS36" s="29">
        <v>9.31</v>
      </c>
      <c r="AT36" s="29">
        <v>18.56</v>
      </c>
      <c r="AU36" s="29">
        <v>23.85</v>
      </c>
      <c r="AV36" s="30">
        <v>21.43</v>
      </c>
      <c r="AX36" s="7">
        <v>1959</v>
      </c>
      <c r="AY36" s="13">
        <f t="shared" si="2"/>
        <v>102145181.03999999</v>
      </c>
      <c r="AZ36" s="13">
        <f t="shared" si="3"/>
        <v>142789982.4</v>
      </c>
      <c r="BA36" s="13">
        <f t="shared" si="4"/>
        <v>209255148.48</v>
      </c>
      <c r="BB36" s="13">
        <f t="shared" si="5"/>
        <v>223425365.04000002</v>
      </c>
      <c r="BC36" s="13">
        <f t="shared" si="6"/>
        <v>191923105.92</v>
      </c>
      <c r="BD36" s="13">
        <f t="shared" si="7"/>
        <v>175587965.52</v>
      </c>
      <c r="BE36" s="13">
        <f t="shared" si="8"/>
        <v>65600647.2</v>
      </c>
      <c r="BF36" s="13">
        <f t="shared" si="9"/>
        <v>61591496.400000006</v>
      </c>
      <c r="BG36" s="13">
        <f t="shared" si="10"/>
        <v>121850303.75999999</v>
      </c>
      <c r="BH36" s="13">
        <f t="shared" si="11"/>
        <v>85231188</v>
      </c>
      <c r="BI36" s="13">
        <f t="shared" si="12"/>
        <v>155402434.56</v>
      </c>
      <c r="BJ36" s="13">
        <f t="shared" si="13"/>
        <v>81695790</v>
      </c>
      <c r="BK36" s="13">
        <f t="shared" si="14"/>
        <v>79806297.60000001</v>
      </c>
      <c r="BL36" s="13">
        <f t="shared" si="15"/>
        <v>141690016.8</v>
      </c>
      <c r="BM36" s="14">
        <f t="shared" si="16"/>
        <v>1837994922.7199998</v>
      </c>
    </row>
    <row r="37" spans="2:65" ht="15">
      <c r="B37" s="7">
        <v>1960</v>
      </c>
      <c r="C37" s="11">
        <v>9140</v>
      </c>
      <c r="D37" s="11">
        <v>9934</v>
      </c>
      <c r="E37" s="11">
        <v>10702</v>
      </c>
      <c r="F37" s="11">
        <v>10515</v>
      </c>
      <c r="G37" s="11">
        <v>9354</v>
      </c>
      <c r="H37" s="11">
        <v>8924</v>
      </c>
      <c r="I37" s="11">
        <v>13081</v>
      </c>
      <c r="J37" s="11">
        <v>11016</v>
      </c>
      <c r="K37" s="11">
        <v>9363</v>
      </c>
      <c r="L37" s="11">
        <v>11527</v>
      </c>
      <c r="M37" s="11">
        <v>9580</v>
      </c>
      <c r="N37" s="11">
        <v>7904</v>
      </c>
      <c r="O37" s="11">
        <v>6161</v>
      </c>
      <c r="P37" s="11">
        <v>5532</v>
      </c>
      <c r="Q37" s="12">
        <v>9466</v>
      </c>
      <c r="S37" s="7">
        <v>1960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3"/>
      <c r="AJ37" s="7">
        <v>1960</v>
      </c>
      <c r="AK37" s="29">
        <v>21.03</v>
      </c>
      <c r="AL37" s="29">
        <v>23.9</v>
      </c>
      <c r="AM37" s="29">
        <v>26.4</v>
      </c>
      <c r="AN37" s="29">
        <v>27.48</v>
      </c>
      <c r="AO37" s="29">
        <v>27.77</v>
      </c>
      <c r="AP37" s="29">
        <v>24.67</v>
      </c>
      <c r="AQ37" s="29">
        <v>14.28</v>
      </c>
      <c r="AR37" s="29">
        <v>18.9</v>
      </c>
      <c r="AS37" s="29">
        <v>14.22</v>
      </c>
      <c r="AT37" s="29">
        <v>23.54</v>
      </c>
      <c r="AU37" s="29">
        <v>26.83</v>
      </c>
      <c r="AV37" s="30">
        <v>26.34</v>
      </c>
      <c r="AX37" s="7">
        <v>1960</v>
      </c>
      <c r="AY37" s="13">
        <f t="shared" si="2"/>
        <v>143007364.8</v>
      </c>
      <c r="AZ37" s="13">
        <f t="shared" si="3"/>
        <v>170944272</v>
      </c>
      <c r="BA37" s="13">
        <f t="shared" si="4"/>
        <v>210204403.2</v>
      </c>
      <c r="BB37" s="13">
        <f t="shared" si="5"/>
        <v>214980436.8</v>
      </c>
      <c r="BC37" s="13">
        <f t="shared" si="6"/>
        <v>174559109.76</v>
      </c>
      <c r="BD37" s="13">
        <f t="shared" si="7"/>
        <v>163795379.52</v>
      </c>
      <c r="BE37" s="13">
        <f t="shared" si="8"/>
        <v>67246804.8</v>
      </c>
      <c r="BF37" s="13">
        <f t="shared" si="9"/>
        <v>56631052.8</v>
      </c>
      <c r="BG37" s="13">
        <f t="shared" si="10"/>
        <v>131658760.8</v>
      </c>
      <c r="BH37" s="13">
        <f t="shared" si="11"/>
        <v>118018036.80000001</v>
      </c>
      <c r="BI37" s="13">
        <f t="shared" si="12"/>
        <v>167781820.79999998</v>
      </c>
      <c r="BJ37" s="13">
        <f t="shared" si="13"/>
        <v>76343155.19999999</v>
      </c>
      <c r="BK37" s="13">
        <f t="shared" si="14"/>
        <v>63475057.919999994</v>
      </c>
      <c r="BL37" s="13">
        <f t="shared" si="15"/>
        <v>104913273.6</v>
      </c>
      <c r="BM37" s="14">
        <f t="shared" si="16"/>
        <v>1863558928.7999997</v>
      </c>
    </row>
    <row r="38" spans="2:65" ht="15">
      <c r="B38" s="7">
        <v>1961</v>
      </c>
      <c r="C38" s="11">
        <v>5559</v>
      </c>
      <c r="D38" s="11">
        <v>6803</v>
      </c>
      <c r="E38" s="11">
        <v>8217</v>
      </c>
      <c r="F38" s="11">
        <v>10032</v>
      </c>
      <c r="G38" s="11">
        <v>10095</v>
      </c>
      <c r="H38" s="11">
        <v>11099</v>
      </c>
      <c r="I38" s="11">
        <v>8783</v>
      </c>
      <c r="J38" s="11">
        <v>8882</v>
      </c>
      <c r="K38" s="11">
        <v>11626</v>
      </c>
      <c r="L38" s="11">
        <v>12900</v>
      </c>
      <c r="M38" s="11">
        <v>8402</v>
      </c>
      <c r="N38" s="11">
        <v>7622</v>
      </c>
      <c r="O38" s="11">
        <v>6414</v>
      </c>
      <c r="P38" s="11">
        <v>5656</v>
      </c>
      <c r="Q38" s="12">
        <v>8845</v>
      </c>
      <c r="S38" s="7">
        <v>1961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3"/>
      <c r="AJ38" s="7">
        <v>1961</v>
      </c>
      <c r="AK38" s="29">
        <v>27.05</v>
      </c>
      <c r="AL38" s="29">
        <v>27.35</v>
      </c>
      <c r="AM38" s="29">
        <v>29.5</v>
      </c>
      <c r="AN38" s="29">
        <v>27.66</v>
      </c>
      <c r="AO38" s="29">
        <v>26.4</v>
      </c>
      <c r="AP38" s="29">
        <v>22.19</v>
      </c>
      <c r="AQ38" s="29">
        <v>21.18</v>
      </c>
      <c r="AR38" s="29">
        <v>15.62</v>
      </c>
      <c r="AS38" s="29">
        <v>9.98</v>
      </c>
      <c r="AT38" s="29">
        <v>24.62</v>
      </c>
      <c r="AU38" s="29">
        <v>26.47</v>
      </c>
      <c r="AV38" s="30">
        <v>26.24</v>
      </c>
      <c r="AX38" s="7">
        <v>1961</v>
      </c>
      <c r="AY38" s="13">
        <f t="shared" si="2"/>
        <v>111875986.8</v>
      </c>
      <c r="AZ38" s="13">
        <f t="shared" si="3"/>
        <v>133964676</v>
      </c>
      <c r="BA38" s="13">
        <f t="shared" si="4"/>
        <v>180346716</v>
      </c>
      <c r="BB38" s="13">
        <f t="shared" si="5"/>
        <v>206448929.28</v>
      </c>
      <c r="BC38" s="13">
        <f t="shared" si="6"/>
        <v>179093376</v>
      </c>
      <c r="BD38" s="13">
        <f t="shared" si="7"/>
        <v>183237386.64000002</v>
      </c>
      <c r="BE38" s="13">
        <f t="shared" si="8"/>
        <v>66968618.4</v>
      </c>
      <c r="BF38" s="13">
        <f t="shared" si="9"/>
        <v>67723473.6</v>
      </c>
      <c r="BG38" s="13">
        <f t="shared" si="10"/>
        <v>135109001.28</v>
      </c>
      <c r="BH38" s="13">
        <f t="shared" si="11"/>
        <v>92694240</v>
      </c>
      <c r="BI38" s="13">
        <f t="shared" si="12"/>
        <v>153901786.56</v>
      </c>
      <c r="BJ38" s="13">
        <f t="shared" si="13"/>
        <v>72631562.39999999</v>
      </c>
      <c r="BK38" s="13">
        <f t="shared" si="14"/>
        <v>65194974.72</v>
      </c>
      <c r="BL38" s="13">
        <f t="shared" si="15"/>
        <v>106857676.8</v>
      </c>
      <c r="BM38" s="14">
        <f t="shared" si="16"/>
        <v>1756048404.48</v>
      </c>
    </row>
    <row r="39" spans="2:65" ht="15">
      <c r="B39" s="7">
        <v>1962</v>
      </c>
      <c r="C39" s="11">
        <v>4983</v>
      </c>
      <c r="D39" s="11">
        <v>6825</v>
      </c>
      <c r="E39" s="11">
        <v>7727</v>
      </c>
      <c r="F39" s="11">
        <v>9491</v>
      </c>
      <c r="G39" s="11">
        <v>9249</v>
      </c>
      <c r="H39" s="11">
        <v>6876</v>
      </c>
      <c r="I39" s="11">
        <v>11017</v>
      </c>
      <c r="J39" s="11">
        <v>12870</v>
      </c>
      <c r="K39" s="11">
        <v>10890</v>
      </c>
      <c r="L39" s="11">
        <v>9941</v>
      </c>
      <c r="M39" s="11">
        <v>8478</v>
      </c>
      <c r="N39" s="11">
        <v>7518</v>
      </c>
      <c r="O39" s="11">
        <v>6824</v>
      </c>
      <c r="P39" s="11">
        <v>5350</v>
      </c>
      <c r="Q39" s="12">
        <v>8231</v>
      </c>
      <c r="S39" s="7">
        <v>1962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3"/>
      <c r="AJ39" s="7">
        <v>1962</v>
      </c>
      <c r="AK39" s="29">
        <v>26.01</v>
      </c>
      <c r="AL39" s="29">
        <v>28.26</v>
      </c>
      <c r="AM39" s="29">
        <v>30.1</v>
      </c>
      <c r="AN39" s="29">
        <v>29.13</v>
      </c>
      <c r="AO39" s="29">
        <v>26.96</v>
      </c>
      <c r="AP39" s="29">
        <v>27.41</v>
      </c>
      <c r="AQ39" s="29">
        <v>13.97</v>
      </c>
      <c r="AR39" s="29">
        <v>16.1</v>
      </c>
      <c r="AS39" s="29">
        <v>17.91</v>
      </c>
      <c r="AT39" s="29">
        <v>24.07</v>
      </c>
      <c r="AU39" s="29">
        <v>26.31</v>
      </c>
      <c r="AV39" s="30">
        <v>26.36</v>
      </c>
      <c r="AX39" s="7">
        <v>1962</v>
      </c>
      <c r="AY39" s="13">
        <f t="shared" si="2"/>
        <v>96428225.52000001</v>
      </c>
      <c r="AZ39" s="13">
        <f t="shared" si="3"/>
        <v>138869640</v>
      </c>
      <c r="BA39" s="13">
        <f t="shared" si="4"/>
        <v>173041528.8</v>
      </c>
      <c r="BB39" s="13">
        <f t="shared" si="5"/>
        <v>205695785.51999998</v>
      </c>
      <c r="BC39" s="13">
        <f t="shared" si="6"/>
        <v>167565242.88</v>
      </c>
      <c r="BD39" s="13">
        <f t="shared" si="7"/>
        <v>140222543.04</v>
      </c>
      <c r="BE39" s="13">
        <f t="shared" si="8"/>
        <v>55406696.400000006</v>
      </c>
      <c r="BF39" s="13">
        <f t="shared" si="9"/>
        <v>64725804</v>
      </c>
      <c r="BG39" s="13">
        <f t="shared" si="10"/>
        <v>130444776.00000001</v>
      </c>
      <c r="BH39" s="13">
        <f t="shared" si="11"/>
        <v>128191183.2</v>
      </c>
      <c r="BI39" s="13">
        <f t="shared" si="12"/>
        <v>151824702.24</v>
      </c>
      <c r="BJ39" s="13">
        <f t="shared" si="13"/>
        <v>71207488.8</v>
      </c>
      <c r="BK39" s="13">
        <f t="shared" si="14"/>
        <v>68943144.96</v>
      </c>
      <c r="BL39" s="13">
        <f t="shared" si="15"/>
        <v>101538720</v>
      </c>
      <c r="BM39" s="14">
        <f t="shared" si="16"/>
        <v>1694105481.3600001</v>
      </c>
    </row>
    <row r="40" spans="2:65" ht="15">
      <c r="B40" s="7">
        <v>1963</v>
      </c>
      <c r="C40" s="11">
        <v>6141</v>
      </c>
      <c r="D40" s="11">
        <v>7855</v>
      </c>
      <c r="E40" s="11">
        <v>10318</v>
      </c>
      <c r="F40" s="11">
        <v>10832</v>
      </c>
      <c r="G40" s="11">
        <v>9395</v>
      </c>
      <c r="H40" s="11">
        <v>8237</v>
      </c>
      <c r="I40" s="11">
        <v>6192</v>
      </c>
      <c r="J40" s="11">
        <v>8075</v>
      </c>
      <c r="K40" s="11">
        <v>10103</v>
      </c>
      <c r="L40" s="11">
        <v>10028</v>
      </c>
      <c r="M40" s="11">
        <v>9285</v>
      </c>
      <c r="N40" s="11">
        <v>7467</v>
      </c>
      <c r="O40" s="11">
        <v>6418</v>
      </c>
      <c r="P40" s="11">
        <v>6230</v>
      </c>
      <c r="Q40" s="12">
        <v>8541</v>
      </c>
      <c r="S40" s="7">
        <v>1963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3"/>
      <c r="AJ40" s="7">
        <v>1963</v>
      </c>
      <c r="AK40" s="29">
        <v>23.94</v>
      </c>
      <c r="AL40" s="29">
        <v>25.22</v>
      </c>
      <c r="AM40" s="29">
        <v>25.58</v>
      </c>
      <c r="AN40" s="29">
        <v>25.14</v>
      </c>
      <c r="AO40" s="29">
        <v>23.91</v>
      </c>
      <c r="AP40" s="29">
        <v>22.87</v>
      </c>
      <c r="AQ40" s="29">
        <v>20.5</v>
      </c>
      <c r="AR40" s="29">
        <v>15.28</v>
      </c>
      <c r="AS40" s="29">
        <v>15.89</v>
      </c>
      <c r="AT40" s="29">
        <v>20.67</v>
      </c>
      <c r="AU40" s="29">
        <v>24.62</v>
      </c>
      <c r="AV40" s="30">
        <v>23.32</v>
      </c>
      <c r="AX40" s="7">
        <v>1963</v>
      </c>
      <c r="AY40" s="13">
        <f t="shared" si="2"/>
        <v>109379561.76</v>
      </c>
      <c r="AZ40" s="13">
        <f t="shared" si="3"/>
        <v>142634232</v>
      </c>
      <c r="BA40" s="13">
        <f t="shared" si="4"/>
        <v>196367223.35999998</v>
      </c>
      <c r="BB40" s="13">
        <f t="shared" si="5"/>
        <v>202603461.12</v>
      </c>
      <c r="BC40" s="13">
        <f t="shared" si="6"/>
        <v>150954350.4</v>
      </c>
      <c r="BD40" s="13">
        <f t="shared" si="7"/>
        <v>140154861.36</v>
      </c>
      <c r="BE40" s="13">
        <f t="shared" si="8"/>
        <v>45696960</v>
      </c>
      <c r="BF40" s="13">
        <f t="shared" si="9"/>
        <v>59593500</v>
      </c>
      <c r="BG40" s="13">
        <f t="shared" si="10"/>
        <v>114854136.96</v>
      </c>
      <c r="BH40" s="13">
        <f t="shared" si="11"/>
        <v>114728342.4</v>
      </c>
      <c r="BI40" s="13">
        <f t="shared" si="12"/>
        <v>142789186.8</v>
      </c>
      <c r="BJ40" s="13">
        <f t="shared" si="13"/>
        <v>66181514.400000006</v>
      </c>
      <c r="BK40" s="13">
        <f t="shared" si="14"/>
        <v>60676285.440000005</v>
      </c>
      <c r="BL40" s="13">
        <f t="shared" si="15"/>
        <v>104604192</v>
      </c>
      <c r="BM40" s="14">
        <f t="shared" si="16"/>
        <v>1651217808.0000002</v>
      </c>
    </row>
    <row r="41" spans="2:65" ht="15">
      <c r="B41" s="7">
        <v>1964</v>
      </c>
      <c r="C41" s="11">
        <v>5104</v>
      </c>
      <c r="D41" s="11">
        <v>6550</v>
      </c>
      <c r="E41" s="11">
        <v>8175</v>
      </c>
      <c r="F41" s="11">
        <v>7965</v>
      </c>
      <c r="G41" s="11">
        <v>7797</v>
      </c>
      <c r="H41" s="11">
        <v>6976</v>
      </c>
      <c r="I41" s="11">
        <v>9243</v>
      </c>
      <c r="J41" s="11">
        <v>7775</v>
      </c>
      <c r="K41" s="11">
        <v>10699</v>
      </c>
      <c r="L41" s="11">
        <v>13424</v>
      </c>
      <c r="M41" s="11">
        <v>11602</v>
      </c>
      <c r="N41" s="11">
        <v>9498</v>
      </c>
      <c r="O41" s="11">
        <v>8386</v>
      </c>
      <c r="P41" s="11">
        <v>6884</v>
      </c>
      <c r="Q41" s="12">
        <v>8552</v>
      </c>
      <c r="S41" s="7">
        <v>1964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3"/>
      <c r="AJ41" s="7">
        <v>1964</v>
      </c>
      <c r="AK41" s="29">
        <v>26.97</v>
      </c>
      <c r="AL41" s="29">
        <v>28.3</v>
      </c>
      <c r="AM41" s="29">
        <v>29.39</v>
      </c>
      <c r="AN41" s="29">
        <v>29.86</v>
      </c>
      <c r="AO41" s="29">
        <v>29.61</v>
      </c>
      <c r="AP41" s="29">
        <v>27.73</v>
      </c>
      <c r="AQ41" s="29">
        <v>21.51</v>
      </c>
      <c r="AR41" s="29">
        <v>17.03</v>
      </c>
      <c r="AS41" s="29">
        <v>-0.98</v>
      </c>
      <c r="AT41" s="29">
        <v>20.35</v>
      </c>
      <c r="AU41" s="29">
        <v>26.02</v>
      </c>
      <c r="AV41" s="30">
        <v>26.4</v>
      </c>
      <c r="AX41" s="7">
        <v>1964</v>
      </c>
      <c r="AY41" s="13">
        <f t="shared" si="2"/>
        <v>102415230.72</v>
      </c>
      <c r="AZ41" s="13">
        <f t="shared" si="3"/>
        <v>133462800</v>
      </c>
      <c r="BA41" s="13">
        <f t="shared" si="4"/>
        <v>178755858</v>
      </c>
      <c r="BB41" s="13">
        <f t="shared" si="5"/>
        <v>176949165.6</v>
      </c>
      <c r="BC41" s="13">
        <f t="shared" si="6"/>
        <v>155144082.24</v>
      </c>
      <c r="BD41" s="13">
        <f t="shared" si="7"/>
        <v>143922693.12</v>
      </c>
      <c r="BE41" s="13">
        <f t="shared" si="8"/>
        <v>71574094.80000001</v>
      </c>
      <c r="BF41" s="13">
        <f t="shared" si="9"/>
        <v>60206490.00000001</v>
      </c>
      <c r="BG41" s="13">
        <f t="shared" si="10"/>
        <v>135559753.68</v>
      </c>
      <c r="BH41" s="13">
        <f t="shared" si="11"/>
        <v>-9471974.4</v>
      </c>
      <c r="BI41" s="13">
        <f t="shared" si="12"/>
        <v>175658920.8</v>
      </c>
      <c r="BJ41" s="13">
        <f t="shared" si="13"/>
        <v>88969665.6</v>
      </c>
      <c r="BK41" s="13">
        <f t="shared" si="14"/>
        <v>83790228.48</v>
      </c>
      <c r="BL41" s="13">
        <f t="shared" si="15"/>
        <v>130851072</v>
      </c>
      <c r="BM41" s="14">
        <f t="shared" si="16"/>
        <v>1627788080.6399999</v>
      </c>
    </row>
    <row r="42" spans="2:65" ht="15">
      <c r="B42" s="7">
        <v>1965</v>
      </c>
      <c r="C42" s="11">
        <v>6427</v>
      </c>
      <c r="D42" s="11">
        <v>7491</v>
      </c>
      <c r="E42" s="11">
        <v>11573</v>
      </c>
      <c r="F42" s="11">
        <v>13844</v>
      </c>
      <c r="G42" s="11">
        <v>14325</v>
      </c>
      <c r="H42" s="11">
        <v>12534</v>
      </c>
      <c r="I42" s="11">
        <v>7893</v>
      </c>
      <c r="J42" s="11">
        <v>13105</v>
      </c>
      <c r="K42" s="11">
        <v>12456</v>
      </c>
      <c r="L42" s="11">
        <v>11132</v>
      </c>
      <c r="M42" s="11">
        <v>9471</v>
      </c>
      <c r="N42" s="11">
        <v>8939</v>
      </c>
      <c r="O42" s="11">
        <v>8266</v>
      </c>
      <c r="P42" s="11">
        <v>5613</v>
      </c>
      <c r="Q42" s="12">
        <v>10315</v>
      </c>
      <c r="S42" s="7">
        <v>1965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3"/>
      <c r="AJ42" s="7">
        <v>1965</v>
      </c>
      <c r="AK42" s="29">
        <v>23.88</v>
      </c>
      <c r="AL42" s="29">
        <v>27.41</v>
      </c>
      <c r="AM42" s="29">
        <v>25.57</v>
      </c>
      <c r="AN42" s="29">
        <v>21.67</v>
      </c>
      <c r="AO42" s="29">
        <v>18.6</v>
      </c>
      <c r="AP42" s="29">
        <v>18.53</v>
      </c>
      <c r="AQ42" s="29">
        <v>16.98</v>
      </c>
      <c r="AR42" s="29">
        <v>10.6</v>
      </c>
      <c r="AS42" s="29">
        <v>16.33</v>
      </c>
      <c r="AT42" s="29">
        <v>21.32</v>
      </c>
      <c r="AU42" s="29">
        <v>23.29</v>
      </c>
      <c r="AV42" s="30">
        <v>24.79</v>
      </c>
      <c r="AX42" s="7">
        <v>1965</v>
      </c>
      <c r="AY42" s="13">
        <f t="shared" si="2"/>
        <v>114186709.44</v>
      </c>
      <c r="AZ42" s="13">
        <f t="shared" si="3"/>
        <v>147836383.2</v>
      </c>
      <c r="BA42" s="13">
        <f t="shared" si="4"/>
        <v>220165677.84</v>
      </c>
      <c r="BB42" s="13">
        <f t="shared" si="5"/>
        <v>223199613.12</v>
      </c>
      <c r="BC42" s="13">
        <f t="shared" si="6"/>
        <v>179051040</v>
      </c>
      <c r="BD42" s="13">
        <f t="shared" si="7"/>
        <v>172797734.88000003</v>
      </c>
      <c r="BE42" s="13">
        <f t="shared" si="8"/>
        <v>48248330.4</v>
      </c>
      <c r="BF42" s="13">
        <f t="shared" si="9"/>
        <v>80108244</v>
      </c>
      <c r="BG42" s="13">
        <f t="shared" si="10"/>
        <v>98232998.39999999</v>
      </c>
      <c r="BH42" s="13">
        <f t="shared" si="11"/>
        <v>130885603.19999999</v>
      </c>
      <c r="BI42" s="13">
        <f t="shared" si="12"/>
        <v>150229759.68</v>
      </c>
      <c r="BJ42" s="13">
        <f t="shared" si="13"/>
        <v>74948151.6</v>
      </c>
      <c r="BK42" s="13">
        <f t="shared" si="14"/>
        <v>73925813.75999999</v>
      </c>
      <c r="BL42" s="13">
        <f t="shared" si="15"/>
        <v>100185314.39999999</v>
      </c>
      <c r="BM42" s="14">
        <f t="shared" si="16"/>
        <v>1814001373.9200003</v>
      </c>
    </row>
    <row r="43" spans="2:65" ht="15">
      <c r="B43" s="7">
        <v>1966</v>
      </c>
      <c r="C43" s="11">
        <v>5868</v>
      </c>
      <c r="D43" s="11">
        <v>6865</v>
      </c>
      <c r="E43" s="11">
        <v>8594</v>
      </c>
      <c r="F43" s="11">
        <v>8913</v>
      </c>
      <c r="G43" s="11">
        <v>8585</v>
      </c>
      <c r="H43" s="11">
        <v>7229</v>
      </c>
      <c r="I43" s="11">
        <v>11089</v>
      </c>
      <c r="J43" s="11">
        <v>8826</v>
      </c>
      <c r="K43" s="11">
        <v>8572</v>
      </c>
      <c r="L43" s="11">
        <v>9605</v>
      </c>
      <c r="M43" s="11">
        <v>9420</v>
      </c>
      <c r="N43" s="11">
        <v>8409</v>
      </c>
      <c r="O43" s="11">
        <v>6215</v>
      </c>
      <c r="P43" s="11">
        <v>5652</v>
      </c>
      <c r="Q43" s="12">
        <v>8041</v>
      </c>
      <c r="S43" s="7">
        <v>1966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3"/>
      <c r="AJ43" s="7">
        <v>1966</v>
      </c>
      <c r="AK43" s="29">
        <v>23.59</v>
      </c>
      <c r="AL43" s="29">
        <v>25.61</v>
      </c>
      <c r="AM43" s="29">
        <v>27.89</v>
      </c>
      <c r="AN43" s="29">
        <v>27.15</v>
      </c>
      <c r="AO43" s="29">
        <v>26.41</v>
      </c>
      <c r="AP43" s="29">
        <v>24.71</v>
      </c>
      <c r="AQ43" s="29">
        <v>16.84</v>
      </c>
      <c r="AR43" s="29">
        <v>18.64</v>
      </c>
      <c r="AS43" s="29">
        <v>17.7</v>
      </c>
      <c r="AT43" s="29">
        <v>21.11</v>
      </c>
      <c r="AU43" s="29">
        <v>24.99</v>
      </c>
      <c r="AV43" s="30">
        <v>24.33</v>
      </c>
      <c r="AX43" s="7">
        <v>1966</v>
      </c>
      <c r="AY43" s="13">
        <f t="shared" si="2"/>
        <v>102989033.28</v>
      </c>
      <c r="AZ43" s="13">
        <f t="shared" si="3"/>
        <v>126585108</v>
      </c>
      <c r="BA43" s="13">
        <f t="shared" si="4"/>
        <v>178326875.04</v>
      </c>
      <c r="BB43" s="13">
        <f t="shared" si="5"/>
        <v>180039034.79999998</v>
      </c>
      <c r="BC43" s="13">
        <f t="shared" si="6"/>
        <v>152362459.2</v>
      </c>
      <c r="BD43" s="13">
        <f t="shared" si="7"/>
        <v>132899670.96000001</v>
      </c>
      <c r="BE43" s="13">
        <f t="shared" si="8"/>
        <v>67225953.6</v>
      </c>
      <c r="BF43" s="13">
        <f t="shared" si="9"/>
        <v>53506742.4</v>
      </c>
      <c r="BG43" s="13">
        <f t="shared" si="10"/>
        <v>118877867.52000001</v>
      </c>
      <c r="BH43" s="13">
        <f t="shared" si="11"/>
        <v>122406120</v>
      </c>
      <c r="BI43" s="13">
        <f t="shared" si="12"/>
        <v>147949012.79999998</v>
      </c>
      <c r="BJ43" s="13">
        <f t="shared" si="13"/>
        <v>75650727.6</v>
      </c>
      <c r="BK43" s="13">
        <f t="shared" si="14"/>
        <v>59640134.4</v>
      </c>
      <c r="BL43" s="13">
        <f t="shared" si="15"/>
        <v>99009475.19999999</v>
      </c>
      <c r="BM43" s="14">
        <f t="shared" si="16"/>
        <v>1617468214.8</v>
      </c>
    </row>
    <row r="44" spans="2:65" ht="15">
      <c r="B44" s="7">
        <v>1967</v>
      </c>
      <c r="C44" s="11">
        <v>5208</v>
      </c>
      <c r="D44" s="11">
        <v>6532</v>
      </c>
      <c r="E44" s="11">
        <v>8813</v>
      </c>
      <c r="F44" s="11">
        <v>11838</v>
      </c>
      <c r="G44" s="11">
        <v>11263</v>
      </c>
      <c r="H44" s="11">
        <v>10784</v>
      </c>
      <c r="I44" s="11">
        <v>7562</v>
      </c>
      <c r="J44" s="11">
        <v>5737</v>
      </c>
      <c r="K44" s="11">
        <v>10220</v>
      </c>
      <c r="L44" s="11">
        <v>13110</v>
      </c>
      <c r="M44" s="11">
        <v>10992</v>
      </c>
      <c r="N44" s="11">
        <v>8732</v>
      </c>
      <c r="O44" s="11">
        <v>7604</v>
      </c>
      <c r="P44" s="11">
        <v>6132</v>
      </c>
      <c r="Q44" s="12">
        <v>9135</v>
      </c>
      <c r="S44" s="7">
        <v>1967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  <c r="AJ44" s="7">
        <v>1967</v>
      </c>
      <c r="AK44" s="29">
        <v>27.11</v>
      </c>
      <c r="AL44" s="29">
        <v>29.11</v>
      </c>
      <c r="AM44" s="29">
        <v>28.79</v>
      </c>
      <c r="AN44" s="29">
        <v>25.92</v>
      </c>
      <c r="AO44" s="29">
        <v>25.1</v>
      </c>
      <c r="AP44" s="29">
        <v>22.04</v>
      </c>
      <c r="AQ44" s="29">
        <v>23</v>
      </c>
      <c r="AR44" s="29">
        <v>16.22</v>
      </c>
      <c r="AS44" s="29">
        <v>1.13</v>
      </c>
      <c r="AT44" s="29">
        <v>20.94</v>
      </c>
      <c r="AU44" s="29">
        <v>25.47</v>
      </c>
      <c r="AV44" s="30">
        <v>26.53</v>
      </c>
      <c r="AX44" s="7">
        <v>1967</v>
      </c>
      <c r="AY44" s="13">
        <f t="shared" si="2"/>
        <v>105044526.72</v>
      </c>
      <c r="AZ44" s="13">
        <f t="shared" si="3"/>
        <v>136905494.4</v>
      </c>
      <c r="BA44" s="13">
        <f t="shared" si="4"/>
        <v>188772344.88</v>
      </c>
      <c r="BB44" s="13">
        <f t="shared" si="5"/>
        <v>228289674.24</v>
      </c>
      <c r="BC44" s="13">
        <f t="shared" si="6"/>
        <v>189975273.60000002</v>
      </c>
      <c r="BD44" s="13">
        <f t="shared" si="7"/>
        <v>176833443.84</v>
      </c>
      <c r="BE44" s="13">
        <f t="shared" si="8"/>
        <v>62613360</v>
      </c>
      <c r="BF44" s="13">
        <f t="shared" si="9"/>
        <v>47502360</v>
      </c>
      <c r="BG44" s="13">
        <f t="shared" si="10"/>
        <v>123331689.6</v>
      </c>
      <c r="BH44" s="13">
        <f t="shared" si="11"/>
        <v>10666295.999999998</v>
      </c>
      <c r="BI44" s="13">
        <f t="shared" si="12"/>
        <v>171248325.12</v>
      </c>
      <c r="BJ44" s="13">
        <f t="shared" si="13"/>
        <v>80065454.39999999</v>
      </c>
      <c r="BK44" s="13">
        <f t="shared" si="14"/>
        <v>74370769.92</v>
      </c>
      <c r="BL44" s="13">
        <f t="shared" si="15"/>
        <v>117131011.2</v>
      </c>
      <c r="BM44" s="14">
        <f t="shared" si="16"/>
        <v>1712750023.9200003</v>
      </c>
    </row>
    <row r="45" spans="2:65" ht="15">
      <c r="B45" s="7">
        <v>1968</v>
      </c>
      <c r="C45" s="11">
        <v>5691</v>
      </c>
      <c r="D45" s="11">
        <v>7193</v>
      </c>
      <c r="E45" s="11">
        <v>8583</v>
      </c>
      <c r="F45" s="11">
        <v>10876</v>
      </c>
      <c r="G45" s="11">
        <v>10046</v>
      </c>
      <c r="H45" s="11">
        <v>9699</v>
      </c>
      <c r="I45" s="11">
        <v>5867</v>
      </c>
      <c r="J45" s="11">
        <v>7200</v>
      </c>
      <c r="K45" s="11">
        <v>8319</v>
      </c>
      <c r="L45" s="11">
        <v>11880</v>
      </c>
      <c r="M45" s="11">
        <v>9885</v>
      </c>
      <c r="N45" s="11">
        <v>8568</v>
      </c>
      <c r="O45" s="11">
        <v>7407</v>
      </c>
      <c r="P45" s="11">
        <v>7607</v>
      </c>
      <c r="Q45" s="12">
        <v>8687</v>
      </c>
      <c r="S45" s="7">
        <v>1968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3"/>
      <c r="AJ45" s="7">
        <v>1968</v>
      </c>
      <c r="AK45" s="29">
        <v>24.91</v>
      </c>
      <c r="AL45" s="29">
        <v>26.35</v>
      </c>
      <c r="AM45" s="29">
        <v>29</v>
      </c>
      <c r="AN45" s="29">
        <v>25.17</v>
      </c>
      <c r="AO45" s="29">
        <v>24.48</v>
      </c>
      <c r="AP45" s="29">
        <v>21.61</v>
      </c>
      <c r="AQ45" s="29">
        <v>23.02</v>
      </c>
      <c r="AR45" s="29">
        <v>18.53</v>
      </c>
      <c r="AS45" s="29">
        <v>12.56</v>
      </c>
      <c r="AT45" s="29">
        <v>22.63</v>
      </c>
      <c r="AU45" s="29">
        <v>25.27</v>
      </c>
      <c r="AV45" s="30">
        <v>23.03</v>
      </c>
      <c r="AX45" s="7">
        <v>1968</v>
      </c>
      <c r="AY45" s="13">
        <f t="shared" si="2"/>
        <v>105471530.64</v>
      </c>
      <c r="AZ45" s="13">
        <f t="shared" si="3"/>
        <v>136465596</v>
      </c>
      <c r="BA45" s="13">
        <f t="shared" si="4"/>
        <v>185186808</v>
      </c>
      <c r="BB45" s="13">
        <f t="shared" si="5"/>
        <v>203669196.48000002</v>
      </c>
      <c r="BC45" s="13">
        <f t="shared" si="6"/>
        <v>165262325.76</v>
      </c>
      <c r="BD45" s="13">
        <f t="shared" si="7"/>
        <v>155938970.16</v>
      </c>
      <c r="BE45" s="13">
        <f t="shared" si="8"/>
        <v>48621002.4</v>
      </c>
      <c r="BF45" s="13">
        <f t="shared" si="9"/>
        <v>59667840</v>
      </c>
      <c r="BG45" s="13">
        <f t="shared" si="10"/>
        <v>114688396.08000001</v>
      </c>
      <c r="BH45" s="13">
        <f t="shared" si="11"/>
        <v>107433216</v>
      </c>
      <c r="BI45" s="13">
        <f t="shared" si="12"/>
        <v>166430977.2</v>
      </c>
      <c r="BJ45" s="13">
        <f t="shared" si="13"/>
        <v>77944809.6</v>
      </c>
      <c r="BK45" s="13">
        <f t="shared" si="14"/>
        <v>71875157.76</v>
      </c>
      <c r="BL45" s="13">
        <f t="shared" si="15"/>
        <v>126136231.2</v>
      </c>
      <c r="BM45" s="14">
        <f t="shared" si="16"/>
        <v>1724792057.28</v>
      </c>
    </row>
    <row r="46" spans="2:65" ht="15">
      <c r="B46" s="7">
        <v>1969</v>
      </c>
      <c r="C46" s="11">
        <v>6610</v>
      </c>
      <c r="D46" s="11">
        <v>8511</v>
      </c>
      <c r="E46" s="11">
        <v>9689</v>
      </c>
      <c r="F46" s="11">
        <v>12603</v>
      </c>
      <c r="G46" s="11">
        <v>12934</v>
      </c>
      <c r="H46" s="11">
        <v>10951</v>
      </c>
      <c r="I46" s="11">
        <v>10961</v>
      </c>
      <c r="J46" s="11">
        <v>12905</v>
      </c>
      <c r="K46" s="11">
        <v>12832</v>
      </c>
      <c r="L46" s="11">
        <v>11560</v>
      </c>
      <c r="M46" s="11">
        <v>9664</v>
      </c>
      <c r="N46" s="11">
        <v>7233</v>
      </c>
      <c r="O46" s="11">
        <v>6323</v>
      </c>
      <c r="P46" s="11">
        <v>5699</v>
      </c>
      <c r="Q46" s="12">
        <v>9961</v>
      </c>
      <c r="S46" s="7">
        <v>1969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3"/>
      <c r="AJ46" s="7">
        <v>1969</v>
      </c>
      <c r="AK46" s="29">
        <v>22.32</v>
      </c>
      <c r="AL46" s="29">
        <v>22.77</v>
      </c>
      <c r="AM46" s="29">
        <v>26.3</v>
      </c>
      <c r="AN46" s="29">
        <v>24.23</v>
      </c>
      <c r="AO46" s="29">
        <v>22.57</v>
      </c>
      <c r="AP46" s="29">
        <v>22.02</v>
      </c>
      <c r="AQ46" s="29">
        <v>13.98</v>
      </c>
      <c r="AR46" s="29">
        <v>4.18</v>
      </c>
      <c r="AS46" s="29">
        <v>13.68</v>
      </c>
      <c r="AT46" s="29">
        <v>22.18</v>
      </c>
      <c r="AU46" s="29">
        <v>26.7</v>
      </c>
      <c r="AV46" s="30">
        <v>26.55</v>
      </c>
      <c r="AX46" s="7">
        <v>1969</v>
      </c>
      <c r="AY46" s="13">
        <f t="shared" si="2"/>
        <v>109766188.8</v>
      </c>
      <c r="AZ46" s="13">
        <f t="shared" si="3"/>
        <v>139532738.4</v>
      </c>
      <c r="BA46" s="13">
        <f t="shared" si="4"/>
        <v>189586600.8</v>
      </c>
      <c r="BB46" s="13">
        <f t="shared" si="5"/>
        <v>227195793.36</v>
      </c>
      <c r="BC46" s="13">
        <f t="shared" si="6"/>
        <v>196170495.36</v>
      </c>
      <c r="BD46" s="13">
        <f t="shared" si="7"/>
        <v>179408918.88</v>
      </c>
      <c r="BE46" s="13">
        <f t="shared" si="8"/>
        <v>55164520.800000004</v>
      </c>
      <c r="BF46" s="13">
        <f t="shared" si="9"/>
        <v>64948284</v>
      </c>
      <c r="BG46" s="13">
        <f t="shared" si="10"/>
        <v>39906493.44</v>
      </c>
      <c r="BH46" s="13">
        <f t="shared" si="11"/>
        <v>113861376</v>
      </c>
      <c r="BI46" s="13">
        <f t="shared" si="12"/>
        <v>159474554.88</v>
      </c>
      <c r="BJ46" s="13">
        <f t="shared" si="13"/>
        <v>69523596</v>
      </c>
      <c r="BK46" s="13">
        <f t="shared" si="14"/>
        <v>64828454.4</v>
      </c>
      <c r="BL46" s="13">
        <f t="shared" si="15"/>
        <v>108942084</v>
      </c>
      <c r="BM46" s="14">
        <f t="shared" si="16"/>
        <v>1718310099.1200004</v>
      </c>
    </row>
    <row r="47" spans="2:65" ht="15">
      <c r="B47" s="7">
        <v>1970</v>
      </c>
      <c r="C47" s="11">
        <v>5613</v>
      </c>
      <c r="D47" s="11">
        <v>7034</v>
      </c>
      <c r="E47" s="11">
        <v>7278</v>
      </c>
      <c r="F47" s="11">
        <v>9581</v>
      </c>
      <c r="G47" s="11">
        <v>8892</v>
      </c>
      <c r="H47" s="11">
        <v>8291</v>
      </c>
      <c r="I47" s="11">
        <v>6748</v>
      </c>
      <c r="J47" s="11">
        <v>7719</v>
      </c>
      <c r="K47" s="11">
        <v>10631</v>
      </c>
      <c r="L47" s="11">
        <v>12797</v>
      </c>
      <c r="M47" s="11">
        <v>7248</v>
      </c>
      <c r="N47" s="11">
        <v>7106</v>
      </c>
      <c r="O47" s="11">
        <v>6057</v>
      </c>
      <c r="P47" s="11">
        <v>5611</v>
      </c>
      <c r="Q47" s="12">
        <v>8057</v>
      </c>
      <c r="S47" s="7">
        <v>1970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3"/>
      <c r="AJ47" s="7">
        <v>1970</v>
      </c>
      <c r="AK47" s="29">
        <v>26.53</v>
      </c>
      <c r="AL47" s="29">
        <v>27.95</v>
      </c>
      <c r="AM47" s="29">
        <v>29.82</v>
      </c>
      <c r="AN47" s="29">
        <v>25.34</v>
      </c>
      <c r="AO47" s="29">
        <v>26.88</v>
      </c>
      <c r="AP47" s="29">
        <v>24.28</v>
      </c>
      <c r="AQ47" s="29">
        <v>21.74</v>
      </c>
      <c r="AR47" s="29">
        <v>15.93</v>
      </c>
      <c r="AS47" s="29">
        <v>9.3</v>
      </c>
      <c r="AT47" s="29">
        <v>26.44</v>
      </c>
      <c r="AU47" s="29">
        <v>26.51</v>
      </c>
      <c r="AV47" s="30">
        <v>25.95</v>
      </c>
      <c r="AX47" s="7">
        <v>1970</v>
      </c>
      <c r="AY47" s="13">
        <f t="shared" si="2"/>
        <v>110791190.16000001</v>
      </c>
      <c r="AZ47" s="13">
        <f t="shared" si="3"/>
        <v>141552216</v>
      </c>
      <c r="BA47" s="13">
        <f t="shared" si="4"/>
        <v>161470290.24</v>
      </c>
      <c r="BB47" s="13">
        <f t="shared" si="5"/>
        <v>180630209.76</v>
      </c>
      <c r="BC47" s="13">
        <f t="shared" si="6"/>
        <v>160619397.12</v>
      </c>
      <c r="BD47" s="13">
        <f t="shared" si="7"/>
        <v>149771277.12</v>
      </c>
      <c r="BE47" s="13">
        <f t="shared" si="8"/>
        <v>52812547.199999996</v>
      </c>
      <c r="BF47" s="13">
        <f t="shared" si="9"/>
        <v>60411981.599999994</v>
      </c>
      <c r="BG47" s="13">
        <f t="shared" si="10"/>
        <v>125997761.52</v>
      </c>
      <c r="BH47" s="13">
        <f t="shared" si="11"/>
        <v>85688712</v>
      </c>
      <c r="BI47" s="13">
        <f t="shared" si="12"/>
        <v>142578017.28</v>
      </c>
      <c r="BJ47" s="13">
        <f t="shared" si="13"/>
        <v>67816821.60000001</v>
      </c>
      <c r="BK47" s="13">
        <f t="shared" si="14"/>
        <v>61659290.88</v>
      </c>
      <c r="BL47" s="13">
        <f t="shared" si="15"/>
        <v>104835924</v>
      </c>
      <c r="BM47" s="14">
        <f t="shared" si="16"/>
        <v>1606635636.4800003</v>
      </c>
    </row>
    <row r="48" spans="2:65" ht="15">
      <c r="B48" s="7">
        <v>1971</v>
      </c>
      <c r="C48" s="11">
        <v>5161</v>
      </c>
      <c r="D48" s="11">
        <v>6641</v>
      </c>
      <c r="E48" s="11">
        <v>7860</v>
      </c>
      <c r="F48" s="11">
        <v>12970</v>
      </c>
      <c r="G48" s="11">
        <v>14289</v>
      </c>
      <c r="H48" s="11">
        <v>12181</v>
      </c>
      <c r="I48" s="11">
        <v>10629</v>
      </c>
      <c r="J48" s="11">
        <v>11565</v>
      </c>
      <c r="K48" s="11">
        <v>12955</v>
      </c>
      <c r="L48" s="11">
        <v>13410</v>
      </c>
      <c r="M48" s="11">
        <v>11518</v>
      </c>
      <c r="N48" s="11">
        <v>9632</v>
      </c>
      <c r="O48" s="11">
        <v>9301</v>
      </c>
      <c r="P48" s="11">
        <v>6215</v>
      </c>
      <c r="Q48" s="12">
        <v>10291</v>
      </c>
      <c r="S48" s="7">
        <v>1971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3"/>
      <c r="AJ48" s="7">
        <v>1971</v>
      </c>
      <c r="AK48" s="29">
        <v>25.45</v>
      </c>
      <c r="AL48" s="29">
        <v>27.41</v>
      </c>
      <c r="AM48" s="29">
        <v>29.6</v>
      </c>
      <c r="AN48" s="29">
        <v>22.21</v>
      </c>
      <c r="AO48" s="29">
        <v>18.17</v>
      </c>
      <c r="AP48" s="29">
        <v>17.68</v>
      </c>
      <c r="AQ48" s="29">
        <v>13.87</v>
      </c>
      <c r="AR48" s="29">
        <v>5.34</v>
      </c>
      <c r="AS48" s="29">
        <v>0.22</v>
      </c>
      <c r="AT48" s="29">
        <v>15.23</v>
      </c>
      <c r="AU48" s="29">
        <v>22.58</v>
      </c>
      <c r="AV48" s="30">
        <v>25.77</v>
      </c>
      <c r="AX48" s="7">
        <v>1971</v>
      </c>
      <c r="AY48" s="13">
        <f t="shared" si="2"/>
        <v>97722502.8</v>
      </c>
      <c r="AZ48" s="13">
        <f t="shared" si="3"/>
        <v>131061463.2</v>
      </c>
      <c r="BA48" s="13">
        <f t="shared" si="4"/>
        <v>173096064</v>
      </c>
      <c r="BB48" s="13">
        <f t="shared" si="5"/>
        <v>214319392.8</v>
      </c>
      <c r="BC48" s="13">
        <f t="shared" si="6"/>
        <v>174472119.36</v>
      </c>
      <c r="BD48" s="13">
        <f t="shared" si="7"/>
        <v>160227899.52</v>
      </c>
      <c r="BE48" s="13">
        <f t="shared" si="8"/>
        <v>53072722.8</v>
      </c>
      <c r="BF48" s="13">
        <f t="shared" si="9"/>
        <v>57746358</v>
      </c>
      <c r="BG48" s="13">
        <f t="shared" si="10"/>
        <v>51469696.8</v>
      </c>
      <c r="BH48" s="13">
        <f t="shared" si="11"/>
        <v>2124144</v>
      </c>
      <c r="BI48" s="13">
        <f t="shared" si="12"/>
        <v>130511840.16</v>
      </c>
      <c r="BJ48" s="13">
        <f t="shared" si="13"/>
        <v>78296601.6</v>
      </c>
      <c r="BK48" s="13">
        <f t="shared" si="14"/>
        <v>80646366.72</v>
      </c>
      <c r="BL48" s="13">
        <f t="shared" si="15"/>
        <v>115315596</v>
      </c>
      <c r="BM48" s="14">
        <f t="shared" si="16"/>
        <v>1520082767.76</v>
      </c>
    </row>
    <row r="49" spans="2:65" ht="15">
      <c r="B49" s="7">
        <v>1972</v>
      </c>
      <c r="C49" s="11">
        <v>5847</v>
      </c>
      <c r="D49" s="11">
        <v>6761</v>
      </c>
      <c r="E49" s="11">
        <v>8804</v>
      </c>
      <c r="F49" s="11">
        <v>12757</v>
      </c>
      <c r="G49" s="11">
        <v>13153</v>
      </c>
      <c r="H49" s="11">
        <v>13710</v>
      </c>
      <c r="I49" s="11">
        <v>12631</v>
      </c>
      <c r="J49" s="11">
        <v>10071</v>
      </c>
      <c r="K49" s="11">
        <v>12708</v>
      </c>
      <c r="L49" s="11">
        <v>12996</v>
      </c>
      <c r="M49" s="11">
        <v>11430</v>
      </c>
      <c r="N49" s="11">
        <v>10029</v>
      </c>
      <c r="O49" s="11">
        <v>9592</v>
      </c>
      <c r="P49" s="11">
        <v>6464</v>
      </c>
      <c r="Q49" s="12">
        <v>10479</v>
      </c>
      <c r="S49" s="7">
        <v>1972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3"/>
      <c r="AJ49" s="7">
        <v>1972</v>
      </c>
      <c r="AK49" s="29">
        <v>26.42</v>
      </c>
      <c r="AL49" s="29">
        <v>28.95</v>
      </c>
      <c r="AM49" s="29">
        <v>29.36</v>
      </c>
      <c r="AN49" s="29">
        <v>22.79</v>
      </c>
      <c r="AO49" s="29">
        <v>20.55</v>
      </c>
      <c r="AP49" s="29">
        <v>6.66</v>
      </c>
      <c r="AQ49" s="29">
        <v>13.09</v>
      </c>
      <c r="AR49" s="29">
        <v>6.77</v>
      </c>
      <c r="AS49" s="29">
        <v>-0.16</v>
      </c>
      <c r="AT49" s="29">
        <v>16.36</v>
      </c>
      <c r="AU49" s="29">
        <v>21.29</v>
      </c>
      <c r="AV49" s="30">
        <v>24.25</v>
      </c>
      <c r="AX49" s="7">
        <v>1972</v>
      </c>
      <c r="AY49" s="13">
        <f t="shared" si="2"/>
        <v>114931438.56</v>
      </c>
      <c r="AZ49" s="13">
        <f t="shared" si="3"/>
        <v>140926284</v>
      </c>
      <c r="BA49" s="13">
        <f t="shared" si="4"/>
        <v>192313167.35999998</v>
      </c>
      <c r="BB49" s="13">
        <f t="shared" si="5"/>
        <v>216304630.32</v>
      </c>
      <c r="BC49" s="13">
        <f t="shared" si="6"/>
        <v>181637668.8</v>
      </c>
      <c r="BD49" s="13">
        <f t="shared" si="7"/>
        <v>67933598.4</v>
      </c>
      <c r="BE49" s="13">
        <f t="shared" si="8"/>
        <v>59522324.4</v>
      </c>
      <c r="BF49" s="13">
        <f t="shared" si="9"/>
        <v>47458580.4</v>
      </c>
      <c r="BG49" s="13">
        <f t="shared" si="10"/>
        <v>64008671.04</v>
      </c>
      <c r="BH49" s="13">
        <f t="shared" si="11"/>
        <v>-1497139.2</v>
      </c>
      <c r="BI49" s="13">
        <f t="shared" si="12"/>
        <v>139124131.2</v>
      </c>
      <c r="BJ49" s="13">
        <f t="shared" si="13"/>
        <v>76866267.6</v>
      </c>
      <c r="BK49" s="13">
        <f t="shared" si="14"/>
        <v>78418053.11999999</v>
      </c>
      <c r="BL49" s="13">
        <f t="shared" si="15"/>
        <v>112861440</v>
      </c>
      <c r="BM49" s="14">
        <f t="shared" si="16"/>
        <v>1490809115.9999998</v>
      </c>
    </row>
    <row r="50" spans="2:65" ht="15">
      <c r="B50" s="7">
        <v>1973</v>
      </c>
      <c r="C50" s="11">
        <v>5812</v>
      </c>
      <c r="D50" s="11">
        <v>6899</v>
      </c>
      <c r="E50" s="11">
        <v>8331</v>
      </c>
      <c r="F50" s="11">
        <v>9356</v>
      </c>
      <c r="G50" s="11">
        <v>7507</v>
      </c>
      <c r="H50" s="11">
        <v>6656</v>
      </c>
      <c r="I50" s="11">
        <v>4107</v>
      </c>
      <c r="J50" s="11">
        <v>6744</v>
      </c>
      <c r="K50" s="11">
        <v>8595</v>
      </c>
      <c r="L50" s="11">
        <v>6056</v>
      </c>
      <c r="M50" s="11">
        <v>6919</v>
      </c>
      <c r="N50" s="11">
        <v>6606</v>
      </c>
      <c r="O50" s="11">
        <v>5678</v>
      </c>
      <c r="P50" s="11">
        <v>5672</v>
      </c>
      <c r="Q50" s="12">
        <v>6952</v>
      </c>
      <c r="S50" s="7">
        <v>1973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3"/>
      <c r="AJ50" s="7">
        <v>1973</v>
      </c>
      <c r="AK50" s="29">
        <v>23.49</v>
      </c>
      <c r="AL50" s="29">
        <v>26.6</v>
      </c>
      <c r="AM50" s="29">
        <v>27.86</v>
      </c>
      <c r="AN50" s="29">
        <v>27.66</v>
      </c>
      <c r="AO50" s="29">
        <v>30.2</v>
      </c>
      <c r="AP50" s="29">
        <v>25.94</v>
      </c>
      <c r="AQ50" s="29">
        <v>23.58</v>
      </c>
      <c r="AR50" s="29">
        <v>18.93</v>
      </c>
      <c r="AS50" s="29">
        <v>22.88</v>
      </c>
      <c r="AT50" s="29">
        <v>25.37</v>
      </c>
      <c r="AU50" s="29">
        <v>27.52</v>
      </c>
      <c r="AV50" s="30">
        <v>25.7</v>
      </c>
      <c r="AX50" s="7">
        <v>1973</v>
      </c>
      <c r="AY50" s="13">
        <f t="shared" si="2"/>
        <v>101573766.72</v>
      </c>
      <c r="AZ50" s="13">
        <f t="shared" si="3"/>
        <v>132129648</v>
      </c>
      <c r="BA50" s="13">
        <f t="shared" si="4"/>
        <v>172683635.04</v>
      </c>
      <c r="BB50" s="13">
        <f t="shared" si="5"/>
        <v>192537498.24</v>
      </c>
      <c r="BC50" s="13">
        <f t="shared" si="6"/>
        <v>152350060.79999998</v>
      </c>
      <c r="BD50" s="13">
        <f t="shared" si="7"/>
        <v>128456540.16000001</v>
      </c>
      <c r="BE50" s="13">
        <f t="shared" si="8"/>
        <v>34863501.599999994</v>
      </c>
      <c r="BF50" s="13">
        <f t="shared" si="9"/>
        <v>57248467.199999996</v>
      </c>
      <c r="BG50" s="13">
        <f t="shared" si="10"/>
        <v>121051292.39999999</v>
      </c>
      <c r="BH50" s="13">
        <f t="shared" si="11"/>
        <v>99764121.6</v>
      </c>
      <c r="BI50" s="13">
        <f t="shared" si="12"/>
        <v>130598062.32000001</v>
      </c>
      <c r="BJ50" s="13">
        <f t="shared" si="13"/>
        <v>65446963.199999996</v>
      </c>
      <c r="BK50" s="13">
        <f t="shared" si="14"/>
        <v>60003287.04</v>
      </c>
      <c r="BL50" s="13">
        <f t="shared" si="15"/>
        <v>104954688</v>
      </c>
      <c r="BM50" s="14">
        <f t="shared" si="16"/>
        <v>1553661532.32</v>
      </c>
    </row>
    <row r="51" spans="2:65" ht="15">
      <c r="B51" s="7">
        <v>1974</v>
      </c>
      <c r="C51" s="11">
        <v>5302</v>
      </c>
      <c r="D51" s="11">
        <v>6409</v>
      </c>
      <c r="E51" s="11">
        <v>9402</v>
      </c>
      <c r="F51" s="11">
        <v>14588</v>
      </c>
      <c r="G51" s="11">
        <v>13782</v>
      </c>
      <c r="H51" s="11">
        <v>13459</v>
      </c>
      <c r="I51" s="11">
        <v>11395</v>
      </c>
      <c r="J51" s="11">
        <v>12749</v>
      </c>
      <c r="K51" s="11">
        <v>12301</v>
      </c>
      <c r="L51" s="11">
        <v>12968</v>
      </c>
      <c r="M51" s="11">
        <v>12253</v>
      </c>
      <c r="N51" s="11">
        <v>9769</v>
      </c>
      <c r="O51" s="11">
        <v>9564</v>
      </c>
      <c r="P51" s="11">
        <v>6347</v>
      </c>
      <c r="Q51" s="12">
        <v>10701</v>
      </c>
      <c r="S51" s="7">
        <v>1974</v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3"/>
      <c r="AJ51" s="7">
        <v>1974</v>
      </c>
      <c r="AK51" s="29">
        <v>25.1</v>
      </c>
      <c r="AL51" s="29">
        <v>26</v>
      </c>
      <c r="AM51" s="29">
        <v>25.57</v>
      </c>
      <c r="AN51" s="29">
        <v>12.8</v>
      </c>
      <c r="AO51" s="29">
        <v>16.28</v>
      </c>
      <c r="AP51" s="29">
        <v>12.63</v>
      </c>
      <c r="AQ51" s="29">
        <v>10.46</v>
      </c>
      <c r="AR51" s="29">
        <v>7.32</v>
      </c>
      <c r="AS51" s="29">
        <v>-1.15</v>
      </c>
      <c r="AT51" s="29">
        <v>12.07</v>
      </c>
      <c r="AU51" s="29">
        <v>22.2</v>
      </c>
      <c r="AV51" s="30">
        <v>25.28</v>
      </c>
      <c r="AX51" s="7">
        <v>1974</v>
      </c>
      <c r="AY51" s="13">
        <f t="shared" si="2"/>
        <v>99011668.80000001</v>
      </c>
      <c r="AZ51" s="13">
        <f t="shared" si="3"/>
        <v>119976480</v>
      </c>
      <c r="BA51" s="13">
        <f t="shared" si="4"/>
        <v>178864400.16</v>
      </c>
      <c r="BB51" s="13">
        <f t="shared" si="5"/>
        <v>138924441.6</v>
      </c>
      <c r="BC51" s="13">
        <f t="shared" si="6"/>
        <v>150777285.12</v>
      </c>
      <c r="BD51" s="13">
        <f t="shared" si="7"/>
        <v>126470454.48</v>
      </c>
      <c r="BE51" s="13">
        <f t="shared" si="8"/>
        <v>42909012</v>
      </c>
      <c r="BF51" s="13">
        <f t="shared" si="9"/>
        <v>48007634.400000006</v>
      </c>
      <c r="BG51" s="13">
        <f t="shared" si="10"/>
        <v>66992230.080000006</v>
      </c>
      <c r="BH51" s="13">
        <f t="shared" si="11"/>
        <v>-10737504</v>
      </c>
      <c r="BI51" s="13">
        <f t="shared" si="12"/>
        <v>110032920.24000001</v>
      </c>
      <c r="BJ51" s="13">
        <f t="shared" si="13"/>
        <v>78073848</v>
      </c>
      <c r="BK51" s="13">
        <f t="shared" si="14"/>
        <v>81531187.2</v>
      </c>
      <c r="BL51" s="13">
        <f t="shared" si="15"/>
        <v>115525555.2</v>
      </c>
      <c r="BM51" s="14">
        <f t="shared" si="16"/>
        <v>1346359613.2800002</v>
      </c>
    </row>
    <row r="52" spans="2:65" ht="15">
      <c r="B52" s="7">
        <v>1975</v>
      </c>
      <c r="C52" s="11">
        <v>5020</v>
      </c>
      <c r="D52" s="11">
        <v>6830</v>
      </c>
      <c r="E52" s="11">
        <v>7076</v>
      </c>
      <c r="F52" s="11">
        <v>9718</v>
      </c>
      <c r="G52" s="11">
        <v>9635</v>
      </c>
      <c r="H52" s="11">
        <v>9213</v>
      </c>
      <c r="I52" s="11">
        <v>6519</v>
      </c>
      <c r="J52" s="11">
        <v>7699</v>
      </c>
      <c r="K52" s="11">
        <v>11434</v>
      </c>
      <c r="L52" s="11">
        <v>13376</v>
      </c>
      <c r="M52" s="11">
        <v>12245</v>
      </c>
      <c r="N52" s="11">
        <v>8655</v>
      </c>
      <c r="O52" s="11">
        <v>7937</v>
      </c>
      <c r="P52" s="11">
        <v>6583</v>
      </c>
      <c r="Q52" s="12">
        <v>8875</v>
      </c>
      <c r="S52" s="7">
        <v>1975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3"/>
      <c r="AJ52" s="7">
        <v>1975</v>
      </c>
      <c r="AK52" s="29">
        <v>27.91</v>
      </c>
      <c r="AL52" s="29">
        <v>27.82</v>
      </c>
      <c r="AM52" s="29">
        <v>30.32</v>
      </c>
      <c r="AN52" s="29">
        <v>26.84</v>
      </c>
      <c r="AO52" s="29">
        <v>25.56</v>
      </c>
      <c r="AP52" s="29">
        <v>23.07</v>
      </c>
      <c r="AQ52" s="29">
        <v>21.78</v>
      </c>
      <c r="AR52" s="29">
        <v>11.63</v>
      </c>
      <c r="AS52" s="29">
        <v>3.24</v>
      </c>
      <c r="AT52" s="29">
        <v>14.71</v>
      </c>
      <c r="AU52" s="29">
        <v>25.03</v>
      </c>
      <c r="AV52" s="30">
        <v>24.74</v>
      </c>
      <c r="AX52" s="7">
        <v>1975</v>
      </c>
      <c r="AY52" s="13">
        <f t="shared" si="2"/>
        <v>104240500.8</v>
      </c>
      <c r="AZ52" s="13">
        <f t="shared" si="3"/>
        <v>136807632</v>
      </c>
      <c r="BA52" s="13">
        <f t="shared" si="4"/>
        <v>159620974.08</v>
      </c>
      <c r="BB52" s="13">
        <f t="shared" si="5"/>
        <v>194058353.28</v>
      </c>
      <c r="BC52" s="13">
        <f t="shared" si="6"/>
        <v>165493843.2</v>
      </c>
      <c r="BD52" s="13">
        <f t="shared" si="7"/>
        <v>158132669.04</v>
      </c>
      <c r="BE52" s="13">
        <f t="shared" si="8"/>
        <v>51114175.2</v>
      </c>
      <c r="BF52" s="13">
        <f t="shared" si="9"/>
        <v>60366319.2</v>
      </c>
      <c r="BG52" s="13">
        <f t="shared" si="10"/>
        <v>98935200.48</v>
      </c>
      <c r="BH52" s="13">
        <f t="shared" si="11"/>
        <v>31203532.8</v>
      </c>
      <c r="BI52" s="13">
        <f t="shared" si="12"/>
        <v>134012218.80000001</v>
      </c>
      <c r="BJ52" s="13">
        <f t="shared" si="13"/>
        <v>77988474</v>
      </c>
      <c r="BK52" s="13">
        <f t="shared" si="14"/>
        <v>76286634.24000001</v>
      </c>
      <c r="BL52" s="13">
        <f t="shared" si="15"/>
        <v>117261662.39999999</v>
      </c>
      <c r="BM52" s="14">
        <f t="shared" si="16"/>
        <v>1565522189.52</v>
      </c>
    </row>
    <row r="53" spans="2:65" ht="15">
      <c r="B53" s="7">
        <v>1976</v>
      </c>
      <c r="C53" s="11">
        <v>6662</v>
      </c>
      <c r="D53" s="11">
        <v>8866</v>
      </c>
      <c r="E53" s="11">
        <v>12560</v>
      </c>
      <c r="F53" s="11">
        <v>12498</v>
      </c>
      <c r="G53" s="11">
        <v>11907</v>
      </c>
      <c r="H53" s="11">
        <v>12203</v>
      </c>
      <c r="I53" s="11">
        <v>11720</v>
      </c>
      <c r="J53" s="11">
        <v>11178</v>
      </c>
      <c r="K53" s="11">
        <v>13045</v>
      </c>
      <c r="L53" s="11">
        <v>11756</v>
      </c>
      <c r="M53" s="11">
        <v>11033</v>
      </c>
      <c r="N53" s="11">
        <v>10680</v>
      </c>
      <c r="O53" s="11">
        <v>10691</v>
      </c>
      <c r="P53" s="11">
        <v>9727</v>
      </c>
      <c r="Q53" s="12">
        <v>11034</v>
      </c>
      <c r="S53" s="7">
        <v>1976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3"/>
      <c r="AJ53" s="7">
        <v>1976</v>
      </c>
      <c r="AK53" s="29">
        <v>24.47</v>
      </c>
      <c r="AL53" s="29">
        <v>24.97</v>
      </c>
      <c r="AM53" s="29">
        <v>21.91</v>
      </c>
      <c r="AN53" s="29">
        <v>23.33</v>
      </c>
      <c r="AO53" s="29">
        <v>23.22</v>
      </c>
      <c r="AP53" s="29">
        <v>18.8</v>
      </c>
      <c r="AQ53" s="29">
        <v>15.74</v>
      </c>
      <c r="AR53" s="29">
        <v>7.13</v>
      </c>
      <c r="AS53" s="29">
        <v>13.12</v>
      </c>
      <c r="AT53" s="29">
        <v>19.04</v>
      </c>
      <c r="AU53" s="29">
        <v>21.1</v>
      </c>
      <c r="AV53" s="30">
        <v>21.67</v>
      </c>
      <c r="AX53" s="7">
        <v>1976</v>
      </c>
      <c r="AY53" s="13">
        <f t="shared" si="2"/>
        <v>121286240.16</v>
      </c>
      <c r="AZ53" s="13">
        <f t="shared" si="3"/>
        <v>159396494.4</v>
      </c>
      <c r="BA53" s="13">
        <f t="shared" si="4"/>
        <v>204741062.4</v>
      </c>
      <c r="BB53" s="13">
        <f t="shared" si="5"/>
        <v>216934284.95999998</v>
      </c>
      <c r="BC53" s="13">
        <f t="shared" si="6"/>
        <v>185794922.88</v>
      </c>
      <c r="BD53" s="13">
        <f t="shared" si="7"/>
        <v>170685801.6</v>
      </c>
      <c r="BE53" s="13">
        <f t="shared" si="8"/>
        <v>66410208</v>
      </c>
      <c r="BF53" s="13">
        <f t="shared" si="9"/>
        <v>63339019.2</v>
      </c>
      <c r="BG53" s="13">
        <f t="shared" si="10"/>
        <v>69200072.4</v>
      </c>
      <c r="BH53" s="13">
        <f t="shared" si="11"/>
        <v>111051878.39999999</v>
      </c>
      <c r="BI53" s="13">
        <f t="shared" si="12"/>
        <v>156290830.07999998</v>
      </c>
      <c r="BJ53" s="13">
        <f t="shared" si="13"/>
        <v>81125280</v>
      </c>
      <c r="BK53" s="13">
        <f t="shared" si="14"/>
        <v>86622758.4</v>
      </c>
      <c r="BL53" s="13">
        <f t="shared" si="15"/>
        <v>151764544.8</v>
      </c>
      <c r="BM53" s="14">
        <f t="shared" si="16"/>
        <v>1844643397.6800003</v>
      </c>
    </row>
    <row r="54" spans="2:65" ht="15">
      <c r="B54" s="7">
        <v>1977</v>
      </c>
      <c r="C54" s="11">
        <v>5893</v>
      </c>
      <c r="D54" s="11">
        <v>6956</v>
      </c>
      <c r="E54" s="11">
        <v>6967</v>
      </c>
      <c r="F54" s="11">
        <v>7171</v>
      </c>
      <c r="G54" s="11">
        <v>6986</v>
      </c>
      <c r="H54" s="11">
        <v>6103</v>
      </c>
      <c r="I54" s="11">
        <v>4427</v>
      </c>
      <c r="J54" s="11">
        <v>6066</v>
      </c>
      <c r="K54" s="11">
        <v>6377</v>
      </c>
      <c r="L54" s="11">
        <v>4794</v>
      </c>
      <c r="M54" s="11">
        <v>6051</v>
      </c>
      <c r="N54" s="11">
        <v>6998</v>
      </c>
      <c r="O54" s="11">
        <v>5761</v>
      </c>
      <c r="P54" s="11">
        <v>5038</v>
      </c>
      <c r="Q54" s="12">
        <v>6162</v>
      </c>
      <c r="S54" s="7">
        <v>1977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3"/>
      <c r="AJ54" s="7">
        <v>1977</v>
      </c>
      <c r="AK54" s="29">
        <v>25.33</v>
      </c>
      <c r="AL54" s="29">
        <v>28.2</v>
      </c>
      <c r="AM54" s="29">
        <v>32.7</v>
      </c>
      <c r="AN54" s="29">
        <v>32.47</v>
      </c>
      <c r="AO54" s="29">
        <v>29.64</v>
      </c>
      <c r="AP54" s="29">
        <v>26.41</v>
      </c>
      <c r="AQ54" s="29">
        <v>24.3</v>
      </c>
      <c r="AR54" s="29">
        <v>21.72</v>
      </c>
      <c r="AS54" s="29">
        <v>26.35</v>
      </c>
      <c r="AT54" s="29">
        <v>28.28</v>
      </c>
      <c r="AU54" s="29">
        <v>28.2</v>
      </c>
      <c r="AV54" s="30">
        <v>28.61</v>
      </c>
      <c r="AX54" s="7">
        <v>1977</v>
      </c>
      <c r="AY54" s="13">
        <f t="shared" si="2"/>
        <v>111056649.36</v>
      </c>
      <c r="AZ54" s="13">
        <f t="shared" si="3"/>
        <v>141234624</v>
      </c>
      <c r="BA54" s="13">
        <f t="shared" si="4"/>
        <v>169498749.60000002</v>
      </c>
      <c r="BB54" s="13">
        <f t="shared" si="5"/>
        <v>173234723.28</v>
      </c>
      <c r="BC54" s="13">
        <f t="shared" si="6"/>
        <v>139147706.88</v>
      </c>
      <c r="BD54" s="13">
        <f t="shared" si="7"/>
        <v>119918091.12</v>
      </c>
      <c r="BE54" s="13">
        <f t="shared" si="8"/>
        <v>38727396</v>
      </c>
      <c r="BF54" s="13">
        <f t="shared" si="9"/>
        <v>53065368</v>
      </c>
      <c r="BG54" s="13">
        <f t="shared" si="10"/>
        <v>103050279.36</v>
      </c>
      <c r="BH54" s="13">
        <f t="shared" si="11"/>
        <v>90951768</v>
      </c>
      <c r="BI54" s="13">
        <f t="shared" si="12"/>
        <v>127314976.32000001</v>
      </c>
      <c r="BJ54" s="13">
        <f t="shared" si="13"/>
        <v>71043696</v>
      </c>
      <c r="BK54" s="13">
        <f t="shared" si="14"/>
        <v>62384716.8</v>
      </c>
      <c r="BL54" s="13">
        <f t="shared" si="15"/>
        <v>103778769.6</v>
      </c>
      <c r="BM54" s="14">
        <f t="shared" si="16"/>
        <v>1504407514.3199997</v>
      </c>
    </row>
    <row r="55" spans="2:65" ht="15">
      <c r="B55" s="7">
        <v>1978</v>
      </c>
      <c r="C55" s="11">
        <v>4799</v>
      </c>
      <c r="D55" s="11">
        <v>6827</v>
      </c>
      <c r="E55" s="11">
        <v>8254</v>
      </c>
      <c r="F55" s="11">
        <v>9313</v>
      </c>
      <c r="G55" s="11">
        <v>9165</v>
      </c>
      <c r="H55" s="11">
        <v>8171</v>
      </c>
      <c r="I55" s="11">
        <v>10839</v>
      </c>
      <c r="J55" s="11">
        <v>9520</v>
      </c>
      <c r="K55" s="11">
        <v>11367</v>
      </c>
      <c r="L55" s="11">
        <v>9294</v>
      </c>
      <c r="M55" s="11">
        <v>9567</v>
      </c>
      <c r="N55" s="11">
        <v>7059</v>
      </c>
      <c r="O55" s="11">
        <v>6089</v>
      </c>
      <c r="P55" s="11">
        <v>7766</v>
      </c>
      <c r="Q55" s="12">
        <v>8432</v>
      </c>
      <c r="S55" s="7">
        <v>1978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3"/>
      <c r="AJ55" s="7">
        <v>1978</v>
      </c>
      <c r="AK55" s="29">
        <v>26.35</v>
      </c>
      <c r="AL55" s="29">
        <v>27.08</v>
      </c>
      <c r="AM55" s="29">
        <v>27.55</v>
      </c>
      <c r="AN55" s="29">
        <v>26.91</v>
      </c>
      <c r="AO55" s="29">
        <v>25.89</v>
      </c>
      <c r="AP55" s="29">
        <v>23.66</v>
      </c>
      <c r="AQ55" s="29">
        <v>16.92</v>
      </c>
      <c r="AR55" s="29">
        <v>13.38</v>
      </c>
      <c r="AS55" s="29">
        <v>19.01</v>
      </c>
      <c r="AT55" s="29">
        <v>22.22</v>
      </c>
      <c r="AU55" s="29">
        <v>26.55</v>
      </c>
      <c r="AV55" s="30">
        <v>22.28</v>
      </c>
      <c r="AX55" s="7">
        <v>1978</v>
      </c>
      <c r="AY55" s="13">
        <f t="shared" si="2"/>
        <v>94081515.60000001</v>
      </c>
      <c r="AZ55" s="13">
        <f t="shared" si="3"/>
        <v>133110115.19999999</v>
      </c>
      <c r="BA55" s="13">
        <f t="shared" si="4"/>
        <v>169183888.8</v>
      </c>
      <c r="BB55" s="13">
        <f t="shared" si="5"/>
        <v>186455945.52</v>
      </c>
      <c r="BC55" s="13">
        <f t="shared" si="6"/>
        <v>159453403.20000002</v>
      </c>
      <c r="BD55" s="13">
        <f t="shared" si="7"/>
        <v>143834439.84</v>
      </c>
      <c r="BE55" s="13">
        <f t="shared" si="8"/>
        <v>66022516.800000004</v>
      </c>
      <c r="BF55" s="13">
        <f t="shared" si="9"/>
        <v>57988224.00000001</v>
      </c>
      <c r="BG55" s="13">
        <f t="shared" si="10"/>
        <v>113155302.24000001</v>
      </c>
      <c r="BH55" s="13">
        <f t="shared" si="11"/>
        <v>127208836.80000001</v>
      </c>
      <c r="BI55" s="13">
        <f t="shared" si="12"/>
        <v>158158582.56</v>
      </c>
      <c r="BJ55" s="13">
        <f t="shared" si="13"/>
        <v>67469922</v>
      </c>
      <c r="BK55" s="13">
        <f t="shared" si="14"/>
        <v>62078572.800000004</v>
      </c>
      <c r="BL55" s="13">
        <f t="shared" si="15"/>
        <v>124579065.60000001</v>
      </c>
      <c r="BM55" s="14">
        <f t="shared" si="16"/>
        <v>1662780330.9599998</v>
      </c>
    </row>
    <row r="56" spans="2:65" ht="15">
      <c r="B56" s="7">
        <v>1979</v>
      </c>
      <c r="C56" s="11">
        <v>6035</v>
      </c>
      <c r="D56" s="11">
        <v>6976</v>
      </c>
      <c r="E56" s="11">
        <v>6936</v>
      </c>
      <c r="F56" s="11">
        <v>8564</v>
      </c>
      <c r="G56" s="11">
        <v>6778</v>
      </c>
      <c r="H56" s="11">
        <v>8400</v>
      </c>
      <c r="I56" s="11">
        <v>5981</v>
      </c>
      <c r="J56" s="11">
        <v>8302</v>
      </c>
      <c r="K56" s="11">
        <v>11181</v>
      </c>
      <c r="L56" s="11">
        <v>8600</v>
      </c>
      <c r="M56" s="11">
        <v>5584</v>
      </c>
      <c r="N56" s="11">
        <v>6626</v>
      </c>
      <c r="O56" s="11">
        <v>5848</v>
      </c>
      <c r="P56" s="11">
        <v>5867</v>
      </c>
      <c r="Q56" s="12">
        <v>7364</v>
      </c>
      <c r="S56" s="7">
        <v>1979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3"/>
      <c r="AJ56" s="7">
        <v>1979</v>
      </c>
      <c r="AK56" s="29">
        <v>25.83</v>
      </c>
      <c r="AL56" s="29">
        <v>27.02</v>
      </c>
      <c r="AM56" s="29">
        <v>31.24</v>
      </c>
      <c r="AN56" s="29">
        <v>28.75</v>
      </c>
      <c r="AO56" s="29">
        <v>29.27</v>
      </c>
      <c r="AP56" s="29">
        <v>22.42</v>
      </c>
      <c r="AQ56" s="29">
        <v>21.73</v>
      </c>
      <c r="AR56" s="29">
        <v>14.14</v>
      </c>
      <c r="AS56" s="29">
        <v>20.21</v>
      </c>
      <c r="AT56" s="29">
        <v>27.99</v>
      </c>
      <c r="AU56" s="29">
        <v>27.7</v>
      </c>
      <c r="AV56" s="30">
        <v>25.63</v>
      </c>
      <c r="AX56" s="7">
        <v>1979</v>
      </c>
      <c r="AY56" s="13">
        <f t="shared" si="2"/>
        <v>115977733.19999999</v>
      </c>
      <c r="AZ56" s="13">
        <f t="shared" si="3"/>
        <v>135713894.4</v>
      </c>
      <c r="BA56" s="13">
        <f t="shared" si="4"/>
        <v>161210396.16</v>
      </c>
      <c r="BB56" s="13">
        <f t="shared" si="5"/>
        <v>183183960</v>
      </c>
      <c r="BC56" s="13">
        <f t="shared" si="6"/>
        <v>133319464.32</v>
      </c>
      <c r="BD56" s="13">
        <f t="shared" si="7"/>
        <v>140116032</v>
      </c>
      <c r="BE56" s="13">
        <f t="shared" si="8"/>
        <v>46788166.800000004</v>
      </c>
      <c r="BF56" s="13">
        <f t="shared" si="9"/>
        <v>64944885.6</v>
      </c>
      <c r="BG56" s="13">
        <f t="shared" si="10"/>
        <v>117625908.96000001</v>
      </c>
      <c r="BH56" s="13">
        <f t="shared" si="11"/>
        <v>125140320</v>
      </c>
      <c r="BI56" s="13">
        <f t="shared" si="12"/>
        <v>116284343.03999999</v>
      </c>
      <c r="BJ56" s="13">
        <f t="shared" si="13"/>
        <v>66074472</v>
      </c>
      <c r="BK56" s="13">
        <f t="shared" si="14"/>
        <v>62204006.4</v>
      </c>
      <c r="BL56" s="13">
        <f t="shared" si="15"/>
        <v>108267271.2</v>
      </c>
      <c r="BM56" s="14">
        <f t="shared" si="16"/>
        <v>1576850854.08</v>
      </c>
    </row>
    <row r="57" spans="2:65" ht="15">
      <c r="B57" s="7">
        <v>1980</v>
      </c>
      <c r="C57" s="11">
        <v>5274</v>
      </c>
      <c r="D57" s="11">
        <v>6926</v>
      </c>
      <c r="E57" s="11">
        <v>6382</v>
      </c>
      <c r="F57" s="11">
        <v>7772</v>
      </c>
      <c r="G57" s="11">
        <v>6987</v>
      </c>
      <c r="H57" s="11">
        <v>6515</v>
      </c>
      <c r="I57" s="11">
        <v>7866</v>
      </c>
      <c r="J57" s="11">
        <v>9762</v>
      </c>
      <c r="K57" s="11">
        <v>12699</v>
      </c>
      <c r="L57" s="11">
        <v>11931</v>
      </c>
      <c r="M57" s="11">
        <v>8168</v>
      </c>
      <c r="N57" s="11">
        <v>6429</v>
      </c>
      <c r="O57" s="11">
        <v>5826</v>
      </c>
      <c r="P57" s="11">
        <v>5968</v>
      </c>
      <c r="Q57" s="12">
        <v>7794</v>
      </c>
      <c r="S57" s="7">
        <v>1980</v>
      </c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3"/>
      <c r="AJ57" s="7">
        <v>1980</v>
      </c>
      <c r="AK57" s="29">
        <v>26.46</v>
      </c>
      <c r="AL57" s="29">
        <v>28.03</v>
      </c>
      <c r="AM57" s="29">
        <v>30.39</v>
      </c>
      <c r="AN57" s="29">
        <v>29.19</v>
      </c>
      <c r="AO57" s="29">
        <v>28.27</v>
      </c>
      <c r="AP57" s="29">
        <v>25.17</v>
      </c>
      <c r="AQ57" s="29">
        <v>18.6</v>
      </c>
      <c r="AR57" s="29">
        <v>6.15</v>
      </c>
      <c r="AS57" s="29">
        <v>11.4</v>
      </c>
      <c r="AT57" s="29">
        <v>23.81</v>
      </c>
      <c r="AU57" s="29">
        <v>26.55</v>
      </c>
      <c r="AV57" s="30">
        <v>24.22</v>
      </c>
      <c r="AX57" s="7">
        <v>1980</v>
      </c>
      <c r="AY57" s="13">
        <f t="shared" si="2"/>
        <v>103825229.76</v>
      </c>
      <c r="AZ57" s="13">
        <f t="shared" si="3"/>
        <v>139777761.6</v>
      </c>
      <c r="BA57" s="13">
        <f t="shared" si="4"/>
        <v>144298041.12</v>
      </c>
      <c r="BB57" s="13">
        <f t="shared" si="5"/>
        <v>168787321.92000002</v>
      </c>
      <c r="BC57" s="13">
        <f t="shared" si="6"/>
        <v>132735113.28</v>
      </c>
      <c r="BD57" s="13">
        <f t="shared" si="7"/>
        <v>122003017.2</v>
      </c>
      <c r="BE57" s="13">
        <f t="shared" si="8"/>
        <v>52670736.00000001</v>
      </c>
      <c r="BF57" s="13">
        <f t="shared" si="9"/>
        <v>65366352.00000001</v>
      </c>
      <c r="BG57" s="13">
        <f t="shared" si="10"/>
        <v>58105544.400000006</v>
      </c>
      <c r="BH57" s="13">
        <f t="shared" si="11"/>
        <v>97929648</v>
      </c>
      <c r="BI57" s="13">
        <f t="shared" si="12"/>
        <v>144693179.51999998</v>
      </c>
      <c r="BJ57" s="13">
        <f t="shared" si="13"/>
        <v>61448382</v>
      </c>
      <c r="BK57" s="13">
        <f t="shared" si="14"/>
        <v>59397235.2</v>
      </c>
      <c r="BL57" s="13">
        <f t="shared" si="15"/>
        <v>104072371.19999999</v>
      </c>
      <c r="BM57" s="14">
        <f t="shared" si="16"/>
        <v>1455109933.2000003</v>
      </c>
    </row>
    <row r="58" spans="2:65" ht="15">
      <c r="B58" s="7">
        <v>1981</v>
      </c>
      <c r="C58" s="11">
        <v>5252</v>
      </c>
      <c r="D58" s="11">
        <v>6845</v>
      </c>
      <c r="E58" s="11">
        <v>10257</v>
      </c>
      <c r="F58" s="11">
        <v>12174</v>
      </c>
      <c r="G58" s="11">
        <v>11404</v>
      </c>
      <c r="H58" s="11">
        <v>8293</v>
      </c>
      <c r="I58" s="11">
        <v>4644</v>
      </c>
      <c r="J58" s="11">
        <v>8054</v>
      </c>
      <c r="K58" s="11">
        <v>10376</v>
      </c>
      <c r="L58" s="11">
        <v>13495</v>
      </c>
      <c r="M58" s="11">
        <v>10556</v>
      </c>
      <c r="N58" s="11">
        <v>9768</v>
      </c>
      <c r="O58" s="11">
        <v>8556</v>
      </c>
      <c r="P58" s="11">
        <v>6140</v>
      </c>
      <c r="Q58" s="12">
        <v>9183</v>
      </c>
      <c r="S58" s="7">
        <v>1981</v>
      </c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3"/>
      <c r="AJ58" s="7">
        <v>1981</v>
      </c>
      <c r="AK58" s="29">
        <v>27.27</v>
      </c>
      <c r="AL58" s="29">
        <v>28.44</v>
      </c>
      <c r="AM58" s="29">
        <v>27.58</v>
      </c>
      <c r="AN58" s="29">
        <v>26.13</v>
      </c>
      <c r="AO58" s="29">
        <v>25.42</v>
      </c>
      <c r="AP58" s="29">
        <v>26.07</v>
      </c>
      <c r="AQ58" s="29">
        <v>23.75</v>
      </c>
      <c r="AR58" s="29">
        <v>17.2</v>
      </c>
      <c r="AS58" s="29">
        <v>7.84</v>
      </c>
      <c r="AT58" s="29">
        <v>20.87</v>
      </c>
      <c r="AU58" s="29">
        <v>23.32</v>
      </c>
      <c r="AV58" s="30">
        <v>24.94</v>
      </c>
      <c r="AX58" s="7">
        <v>1981</v>
      </c>
      <c r="AY58" s="13">
        <f t="shared" si="2"/>
        <v>106557197.76</v>
      </c>
      <c r="AZ58" s="13">
        <f t="shared" si="3"/>
        <v>140163696</v>
      </c>
      <c r="BA58" s="13">
        <f t="shared" si="4"/>
        <v>210468716.64</v>
      </c>
      <c r="BB58" s="13">
        <f t="shared" si="5"/>
        <v>236671325.28</v>
      </c>
      <c r="BC58" s="13">
        <f t="shared" si="6"/>
        <v>194805864.96</v>
      </c>
      <c r="BD58" s="13">
        <f t="shared" si="7"/>
        <v>160851691.44</v>
      </c>
      <c r="BE58" s="13">
        <f t="shared" si="8"/>
        <v>39706200</v>
      </c>
      <c r="BF58" s="13">
        <f t="shared" si="9"/>
        <v>68861700</v>
      </c>
      <c r="BG58" s="13">
        <f t="shared" si="10"/>
        <v>132779596.8</v>
      </c>
      <c r="BH58" s="13">
        <f t="shared" si="11"/>
        <v>76176576</v>
      </c>
      <c r="BI58" s="13">
        <f t="shared" si="12"/>
        <v>163905967.68</v>
      </c>
      <c r="BJ58" s="13">
        <f t="shared" si="13"/>
        <v>82004313.6</v>
      </c>
      <c r="BK58" s="13">
        <f t="shared" si="14"/>
        <v>76617953.28</v>
      </c>
      <c r="BL58" s="13">
        <f t="shared" si="15"/>
        <v>110254752</v>
      </c>
      <c r="BM58" s="14">
        <f t="shared" si="16"/>
        <v>1799825551.4399998</v>
      </c>
    </row>
    <row r="59" spans="2:65" ht="15">
      <c r="B59" s="7">
        <v>1982</v>
      </c>
      <c r="C59" s="11">
        <v>5468</v>
      </c>
      <c r="D59" s="11">
        <v>7250</v>
      </c>
      <c r="E59" s="11">
        <v>8382</v>
      </c>
      <c r="F59" s="11">
        <v>10816</v>
      </c>
      <c r="G59" s="11">
        <v>13858</v>
      </c>
      <c r="H59" s="11">
        <v>13401</v>
      </c>
      <c r="I59" s="11">
        <v>10657</v>
      </c>
      <c r="J59" s="11">
        <v>10155</v>
      </c>
      <c r="K59" s="11">
        <v>12517</v>
      </c>
      <c r="L59" s="11">
        <v>13347</v>
      </c>
      <c r="M59" s="11">
        <v>12304</v>
      </c>
      <c r="N59" s="11">
        <v>9628</v>
      </c>
      <c r="O59" s="11">
        <v>9188</v>
      </c>
      <c r="P59" s="11">
        <v>7372</v>
      </c>
      <c r="Q59" s="12">
        <v>10357</v>
      </c>
      <c r="S59" s="7">
        <v>1982</v>
      </c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3"/>
      <c r="AJ59" s="7">
        <v>1982</v>
      </c>
      <c r="AK59" s="29">
        <v>24.47</v>
      </c>
      <c r="AL59" s="29">
        <v>25.84</v>
      </c>
      <c r="AM59" s="29">
        <v>26.7</v>
      </c>
      <c r="AN59" s="29">
        <v>24.82</v>
      </c>
      <c r="AO59" s="29">
        <v>18.93</v>
      </c>
      <c r="AP59" s="29">
        <v>15.96</v>
      </c>
      <c r="AQ59" s="29">
        <v>16.92</v>
      </c>
      <c r="AR59" s="29">
        <v>9.23</v>
      </c>
      <c r="AS59" s="29">
        <v>6.88</v>
      </c>
      <c r="AT59" s="29">
        <v>14.03</v>
      </c>
      <c r="AU59" s="29">
        <v>22.82</v>
      </c>
      <c r="AV59" s="30">
        <v>23.69</v>
      </c>
      <c r="AX59" s="7">
        <v>1982</v>
      </c>
      <c r="AY59" s="13">
        <f t="shared" si="2"/>
        <v>99548658.24</v>
      </c>
      <c r="AZ59" s="13">
        <f t="shared" si="3"/>
        <v>134884800</v>
      </c>
      <c r="BA59" s="13">
        <f t="shared" si="4"/>
        <v>166506753.6</v>
      </c>
      <c r="BB59" s="13">
        <f t="shared" si="5"/>
        <v>199729121.28</v>
      </c>
      <c r="BC59" s="13">
        <f t="shared" si="6"/>
        <v>176287063.68</v>
      </c>
      <c r="BD59" s="13">
        <f t="shared" si="7"/>
        <v>159126690.24</v>
      </c>
      <c r="BE59" s="13">
        <f t="shared" si="8"/>
        <v>64913918.400000006</v>
      </c>
      <c r="BF59" s="13">
        <f t="shared" si="9"/>
        <v>61856136.00000001</v>
      </c>
      <c r="BG59" s="13">
        <f t="shared" si="10"/>
        <v>85955741.04</v>
      </c>
      <c r="BH59" s="13">
        <f t="shared" si="11"/>
        <v>66115699.199999996</v>
      </c>
      <c r="BI59" s="13">
        <f t="shared" si="12"/>
        <v>128433089.28</v>
      </c>
      <c r="BJ59" s="13">
        <f t="shared" si="13"/>
        <v>79095945.6</v>
      </c>
      <c r="BK59" s="13">
        <f t="shared" si="14"/>
        <v>80513341.44</v>
      </c>
      <c r="BL59" s="13">
        <f t="shared" si="15"/>
        <v>125742729.60000001</v>
      </c>
      <c r="BM59" s="14">
        <f t="shared" si="16"/>
        <v>1628709687.6</v>
      </c>
    </row>
    <row r="60" spans="2:65" ht="15">
      <c r="B60" s="7">
        <v>1983</v>
      </c>
      <c r="C60" s="11">
        <v>6503</v>
      </c>
      <c r="D60" s="11">
        <v>7248</v>
      </c>
      <c r="E60" s="11">
        <v>9053</v>
      </c>
      <c r="F60" s="11">
        <v>11582</v>
      </c>
      <c r="G60" s="11">
        <v>11645</v>
      </c>
      <c r="H60" s="11">
        <v>11941</v>
      </c>
      <c r="I60" s="11">
        <v>9350</v>
      </c>
      <c r="J60" s="11">
        <v>9170</v>
      </c>
      <c r="K60" s="11">
        <v>11550</v>
      </c>
      <c r="L60" s="11">
        <v>11734</v>
      </c>
      <c r="M60" s="11">
        <v>11214</v>
      </c>
      <c r="N60" s="11">
        <v>9733</v>
      </c>
      <c r="O60" s="11">
        <v>7767</v>
      </c>
      <c r="P60" s="11">
        <v>6440</v>
      </c>
      <c r="Q60" s="12">
        <v>9737</v>
      </c>
      <c r="S60" s="7">
        <v>1983</v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3"/>
      <c r="AJ60" s="7">
        <v>1983</v>
      </c>
      <c r="AK60" s="29">
        <v>25.23</v>
      </c>
      <c r="AL60" s="29">
        <v>27.45</v>
      </c>
      <c r="AM60" s="29">
        <v>27.98</v>
      </c>
      <c r="AN60" s="29">
        <v>24.4</v>
      </c>
      <c r="AO60" s="29">
        <v>21.74</v>
      </c>
      <c r="AP60" s="29">
        <v>18.2</v>
      </c>
      <c r="AQ60" s="29">
        <v>18.59</v>
      </c>
      <c r="AR60" s="29">
        <v>13.16</v>
      </c>
      <c r="AS60" s="29">
        <v>12.65</v>
      </c>
      <c r="AT60" s="29">
        <v>17.76</v>
      </c>
      <c r="AU60" s="29">
        <v>23.88</v>
      </c>
      <c r="AV60" s="30">
        <v>25.07</v>
      </c>
      <c r="AX60" s="7">
        <v>1983</v>
      </c>
      <c r="AY60" s="13">
        <f t="shared" si="2"/>
        <v>122068593.36</v>
      </c>
      <c r="AZ60" s="13">
        <f t="shared" si="3"/>
        <v>143249472</v>
      </c>
      <c r="BA60" s="13">
        <f t="shared" si="4"/>
        <v>188457387.36</v>
      </c>
      <c r="BB60" s="13">
        <f t="shared" si="5"/>
        <v>210254995.2</v>
      </c>
      <c r="BC60" s="13">
        <f t="shared" si="6"/>
        <v>170125065.6</v>
      </c>
      <c r="BD60" s="13">
        <f t="shared" si="7"/>
        <v>161690692.79999998</v>
      </c>
      <c r="BE60" s="13">
        <f t="shared" si="8"/>
        <v>62573940</v>
      </c>
      <c r="BF60" s="13">
        <f t="shared" si="9"/>
        <v>61369308</v>
      </c>
      <c r="BG60" s="13">
        <f t="shared" si="10"/>
        <v>113086512</v>
      </c>
      <c r="BH60" s="13">
        <f t="shared" si="11"/>
        <v>106873272</v>
      </c>
      <c r="BI60" s="13">
        <f t="shared" si="12"/>
        <v>148175516.16000003</v>
      </c>
      <c r="BJ60" s="13">
        <f t="shared" si="13"/>
        <v>83672654.39999999</v>
      </c>
      <c r="BK60" s="13">
        <f t="shared" si="14"/>
        <v>71222768.64</v>
      </c>
      <c r="BL60" s="13">
        <f t="shared" si="15"/>
        <v>116244576</v>
      </c>
      <c r="BM60" s="14">
        <f t="shared" si="16"/>
        <v>1759064753.5200005</v>
      </c>
    </row>
    <row r="61" spans="2:65" ht="15">
      <c r="B61" s="7">
        <v>1984</v>
      </c>
      <c r="C61" s="11">
        <v>5644</v>
      </c>
      <c r="D61" s="11">
        <v>9198</v>
      </c>
      <c r="E61" s="11">
        <v>9462</v>
      </c>
      <c r="F61" s="11">
        <v>10727</v>
      </c>
      <c r="G61" s="11">
        <v>10767</v>
      </c>
      <c r="H61" s="11">
        <v>9921</v>
      </c>
      <c r="I61" s="11">
        <v>11323</v>
      </c>
      <c r="J61" s="11">
        <v>12089</v>
      </c>
      <c r="K61" s="11">
        <v>11623</v>
      </c>
      <c r="L61" s="11">
        <v>12925</v>
      </c>
      <c r="M61" s="11">
        <v>10884</v>
      </c>
      <c r="N61" s="11">
        <v>9035</v>
      </c>
      <c r="O61" s="11">
        <v>6969</v>
      </c>
      <c r="P61" s="11">
        <v>6435</v>
      </c>
      <c r="Q61" s="12">
        <v>9763</v>
      </c>
      <c r="S61" s="7">
        <v>1984</v>
      </c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3"/>
      <c r="AJ61" s="7">
        <v>1984</v>
      </c>
      <c r="AK61" s="29">
        <v>25.54</v>
      </c>
      <c r="AL61" s="29">
        <v>24.49</v>
      </c>
      <c r="AM61" s="29">
        <v>28.1</v>
      </c>
      <c r="AN61" s="29">
        <v>26.63</v>
      </c>
      <c r="AO61" s="29">
        <v>25.62</v>
      </c>
      <c r="AP61" s="29">
        <v>21.7</v>
      </c>
      <c r="AQ61" s="29">
        <v>15.89</v>
      </c>
      <c r="AR61" s="29">
        <v>13.88</v>
      </c>
      <c r="AS61" s="29">
        <v>5.84</v>
      </c>
      <c r="AT61" s="29">
        <v>20.46</v>
      </c>
      <c r="AU61" s="29">
        <v>24.14</v>
      </c>
      <c r="AV61" s="30">
        <v>24.27</v>
      </c>
      <c r="AX61" s="7">
        <v>1984</v>
      </c>
      <c r="AY61" s="13">
        <f t="shared" si="2"/>
        <v>107245933.44</v>
      </c>
      <c r="AZ61" s="13">
        <f t="shared" si="3"/>
        <v>162186494.39999998</v>
      </c>
      <c r="BA61" s="13">
        <f t="shared" si="4"/>
        <v>197816356.8</v>
      </c>
      <c r="BB61" s="13">
        <f t="shared" si="5"/>
        <v>212531047.44</v>
      </c>
      <c r="BC61" s="13">
        <f t="shared" si="6"/>
        <v>185371562.88</v>
      </c>
      <c r="BD61" s="13">
        <f t="shared" si="7"/>
        <v>160172560.79999998</v>
      </c>
      <c r="BE61" s="13">
        <f t="shared" si="8"/>
        <v>64772089.2</v>
      </c>
      <c r="BF61" s="13">
        <f t="shared" si="9"/>
        <v>69153915.60000001</v>
      </c>
      <c r="BG61" s="13">
        <f t="shared" si="10"/>
        <v>120027466.56</v>
      </c>
      <c r="BH61" s="13">
        <f t="shared" si="11"/>
        <v>54347040</v>
      </c>
      <c r="BI61" s="13">
        <f t="shared" si="12"/>
        <v>165678860.16</v>
      </c>
      <c r="BJ61" s="13">
        <f t="shared" si="13"/>
        <v>78517764</v>
      </c>
      <c r="BK61" s="13">
        <f t="shared" si="14"/>
        <v>64600957.440000005</v>
      </c>
      <c r="BL61" s="13">
        <f t="shared" si="15"/>
        <v>112447764</v>
      </c>
      <c r="BM61" s="14">
        <f t="shared" si="16"/>
        <v>1754869812.7199998</v>
      </c>
    </row>
    <row r="62" spans="2:65" ht="15">
      <c r="B62" s="7">
        <v>1985</v>
      </c>
      <c r="C62" s="11">
        <v>5631</v>
      </c>
      <c r="D62" s="11">
        <v>7101</v>
      </c>
      <c r="E62" s="11">
        <v>8410</v>
      </c>
      <c r="F62" s="11">
        <v>8881</v>
      </c>
      <c r="G62" s="11">
        <v>8032</v>
      </c>
      <c r="H62" s="11">
        <v>7281</v>
      </c>
      <c r="I62" s="11">
        <v>8830</v>
      </c>
      <c r="J62" s="11">
        <v>10246</v>
      </c>
      <c r="K62" s="11">
        <v>10620</v>
      </c>
      <c r="L62" s="11">
        <v>8317</v>
      </c>
      <c r="M62" s="11">
        <v>6924</v>
      </c>
      <c r="N62" s="11">
        <v>5938</v>
      </c>
      <c r="O62" s="11">
        <v>5049</v>
      </c>
      <c r="P62" s="11">
        <v>5790</v>
      </c>
      <c r="Q62" s="12">
        <v>7664</v>
      </c>
      <c r="S62" s="7">
        <v>1985</v>
      </c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3"/>
      <c r="AJ62" s="7">
        <v>1985</v>
      </c>
      <c r="AK62" s="29">
        <v>24.84</v>
      </c>
      <c r="AL62" s="29">
        <v>25.94</v>
      </c>
      <c r="AM62" s="29">
        <v>28.01</v>
      </c>
      <c r="AN62" s="29">
        <v>27.94</v>
      </c>
      <c r="AO62" s="29">
        <v>28.29</v>
      </c>
      <c r="AP62" s="29">
        <v>25.54</v>
      </c>
      <c r="AQ62" s="29">
        <v>17.68</v>
      </c>
      <c r="AR62" s="29">
        <v>15.54</v>
      </c>
      <c r="AS62" s="29">
        <v>20.45</v>
      </c>
      <c r="AT62" s="29">
        <v>26.33</v>
      </c>
      <c r="AU62" s="29">
        <v>28.78</v>
      </c>
      <c r="AV62" s="30">
        <v>25.99</v>
      </c>
      <c r="AX62" s="7">
        <v>1985</v>
      </c>
      <c r="AY62" s="13">
        <f t="shared" si="2"/>
        <v>104066285.76</v>
      </c>
      <c r="AZ62" s="13">
        <f t="shared" si="3"/>
        <v>132623956.80000001</v>
      </c>
      <c r="BA62" s="13">
        <f t="shared" si="4"/>
        <v>175259690.4</v>
      </c>
      <c r="BB62" s="13">
        <f t="shared" si="5"/>
        <v>184612544.16</v>
      </c>
      <c r="BC62" s="13">
        <f t="shared" si="6"/>
        <v>152695388.16</v>
      </c>
      <c r="BD62" s="13">
        <f t="shared" si="7"/>
        <v>138351814.56</v>
      </c>
      <c r="BE62" s="13">
        <f t="shared" si="8"/>
        <v>56201184</v>
      </c>
      <c r="BF62" s="13">
        <f t="shared" si="9"/>
        <v>65213740.8</v>
      </c>
      <c r="BG62" s="13">
        <f t="shared" si="10"/>
        <v>122785891.19999999</v>
      </c>
      <c r="BH62" s="13">
        <f t="shared" si="11"/>
        <v>122459508</v>
      </c>
      <c r="BI62" s="13">
        <f t="shared" si="12"/>
        <v>135637836.48</v>
      </c>
      <c r="BJ62" s="13">
        <f t="shared" si="13"/>
        <v>61522430.400000006</v>
      </c>
      <c r="BK62" s="13">
        <f t="shared" si="14"/>
        <v>55799124.480000004</v>
      </c>
      <c r="BL62" s="13">
        <f t="shared" si="15"/>
        <v>108347112</v>
      </c>
      <c r="BM62" s="14">
        <f t="shared" si="16"/>
        <v>1615576507.2</v>
      </c>
    </row>
    <row r="63" spans="2:65" ht="15">
      <c r="B63" s="7">
        <v>1986</v>
      </c>
      <c r="C63" s="11">
        <v>5027</v>
      </c>
      <c r="D63" s="11">
        <v>8538</v>
      </c>
      <c r="E63" s="11">
        <v>8722</v>
      </c>
      <c r="F63" s="11">
        <v>10475</v>
      </c>
      <c r="G63" s="11">
        <v>10867</v>
      </c>
      <c r="H63" s="11">
        <v>13078</v>
      </c>
      <c r="I63" s="11">
        <v>11478</v>
      </c>
      <c r="J63" s="11">
        <v>12168</v>
      </c>
      <c r="K63" s="11">
        <v>10164</v>
      </c>
      <c r="L63" s="11">
        <v>10808</v>
      </c>
      <c r="M63" s="11">
        <v>8200</v>
      </c>
      <c r="N63" s="11">
        <v>6858</v>
      </c>
      <c r="O63" s="11">
        <v>5915</v>
      </c>
      <c r="P63" s="11">
        <v>5385</v>
      </c>
      <c r="Q63" s="12">
        <v>9107</v>
      </c>
      <c r="S63" s="7">
        <v>1986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3"/>
      <c r="AJ63" s="7">
        <v>1986</v>
      </c>
      <c r="AK63" s="29">
        <v>24.51</v>
      </c>
      <c r="AL63" s="29">
        <v>24.17</v>
      </c>
      <c r="AM63" s="29">
        <v>28.75</v>
      </c>
      <c r="AN63" s="29">
        <v>25.74</v>
      </c>
      <c r="AO63" s="29">
        <v>24.73</v>
      </c>
      <c r="AP63" s="29">
        <v>15.84</v>
      </c>
      <c r="AQ63" s="29">
        <v>14.31</v>
      </c>
      <c r="AR63" s="29">
        <v>17.47</v>
      </c>
      <c r="AS63" s="29">
        <v>17.65</v>
      </c>
      <c r="AT63" s="29">
        <v>24.94</v>
      </c>
      <c r="AU63" s="29">
        <v>27.29</v>
      </c>
      <c r="AV63" s="30">
        <v>26.28</v>
      </c>
      <c r="AX63" s="7">
        <v>1986</v>
      </c>
      <c r="AY63" s="13">
        <f t="shared" si="2"/>
        <v>91669556.88000001</v>
      </c>
      <c r="AZ63" s="13">
        <f t="shared" si="3"/>
        <v>148581691.20000002</v>
      </c>
      <c r="BA63" s="13">
        <f t="shared" si="4"/>
        <v>186563580</v>
      </c>
      <c r="BB63" s="13">
        <f t="shared" si="5"/>
        <v>200602116</v>
      </c>
      <c r="BC63" s="13">
        <f t="shared" si="6"/>
        <v>180593891.52</v>
      </c>
      <c r="BD63" s="13">
        <f t="shared" si="7"/>
        <v>154123706.88</v>
      </c>
      <c r="BE63" s="13">
        <f t="shared" si="8"/>
        <v>59130064.800000004</v>
      </c>
      <c r="BF63" s="13">
        <f t="shared" si="9"/>
        <v>62684668.800000004</v>
      </c>
      <c r="BG63" s="13">
        <f t="shared" si="10"/>
        <v>132108419.52</v>
      </c>
      <c r="BH63" s="13">
        <f t="shared" si="11"/>
        <v>137348064</v>
      </c>
      <c r="BI63" s="13">
        <f t="shared" si="12"/>
        <v>152153952</v>
      </c>
      <c r="BJ63" s="13">
        <f t="shared" si="13"/>
        <v>67375735.2</v>
      </c>
      <c r="BK63" s="13">
        <f t="shared" si="14"/>
        <v>61985414.4</v>
      </c>
      <c r="BL63" s="13">
        <f t="shared" si="15"/>
        <v>101892816</v>
      </c>
      <c r="BM63" s="14">
        <f t="shared" si="16"/>
        <v>1736813677.2</v>
      </c>
    </row>
    <row r="64" spans="2:65" ht="15">
      <c r="B64" s="7">
        <v>1987</v>
      </c>
      <c r="C64" s="11">
        <v>4925</v>
      </c>
      <c r="D64" s="11">
        <v>7006</v>
      </c>
      <c r="E64" s="11">
        <v>8567</v>
      </c>
      <c r="F64" s="11">
        <v>8195</v>
      </c>
      <c r="G64" s="11">
        <v>6748</v>
      </c>
      <c r="H64" s="11">
        <v>7927</v>
      </c>
      <c r="I64" s="11">
        <v>5420</v>
      </c>
      <c r="J64" s="11">
        <v>7599</v>
      </c>
      <c r="K64" s="11">
        <v>10315</v>
      </c>
      <c r="L64" s="11">
        <v>8270</v>
      </c>
      <c r="M64" s="11">
        <v>6046</v>
      </c>
      <c r="N64" s="11">
        <v>6180</v>
      </c>
      <c r="O64" s="11">
        <v>5268</v>
      </c>
      <c r="P64" s="11">
        <v>5504</v>
      </c>
      <c r="Q64" s="12">
        <v>7150</v>
      </c>
      <c r="S64" s="7">
        <v>1987</v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3"/>
      <c r="AJ64" s="7">
        <v>1987</v>
      </c>
      <c r="AK64" s="29">
        <v>26.74</v>
      </c>
      <c r="AL64" s="29">
        <v>26.51</v>
      </c>
      <c r="AM64" s="29">
        <v>27.89</v>
      </c>
      <c r="AN64" s="29">
        <v>28.66</v>
      </c>
      <c r="AO64" s="29">
        <v>30.37</v>
      </c>
      <c r="AP64" s="29">
        <v>23.86</v>
      </c>
      <c r="AQ64" s="29">
        <v>22.05</v>
      </c>
      <c r="AR64" s="29">
        <v>15.91</v>
      </c>
      <c r="AS64" s="29">
        <v>20.68</v>
      </c>
      <c r="AT64" s="29">
        <v>26.34</v>
      </c>
      <c r="AU64" s="29">
        <v>27.32</v>
      </c>
      <c r="AV64" s="30">
        <v>25.14</v>
      </c>
      <c r="AX64" s="7">
        <v>1987</v>
      </c>
      <c r="AY64" s="13">
        <f t="shared" si="2"/>
        <v>97980708</v>
      </c>
      <c r="AZ64" s="13">
        <f t="shared" si="3"/>
        <v>133724923.2</v>
      </c>
      <c r="BA64" s="13">
        <f t="shared" si="4"/>
        <v>177766620.72</v>
      </c>
      <c r="BB64" s="13">
        <f t="shared" si="5"/>
        <v>174742312.8</v>
      </c>
      <c r="BC64" s="13">
        <f t="shared" si="6"/>
        <v>137717502.72</v>
      </c>
      <c r="BD64" s="13">
        <f t="shared" si="7"/>
        <v>140718835.68</v>
      </c>
      <c r="BE64" s="13">
        <f t="shared" si="8"/>
        <v>43023960</v>
      </c>
      <c r="BF64" s="13">
        <f t="shared" si="9"/>
        <v>60320862</v>
      </c>
      <c r="BG64" s="13">
        <f t="shared" si="10"/>
        <v>122099067.6</v>
      </c>
      <c r="BH64" s="13">
        <f t="shared" si="11"/>
        <v>123136992</v>
      </c>
      <c r="BI64" s="13">
        <f t="shared" si="12"/>
        <v>118483220.16</v>
      </c>
      <c r="BJ64" s="13">
        <f t="shared" si="13"/>
        <v>60781536</v>
      </c>
      <c r="BK64" s="13">
        <f t="shared" si="14"/>
        <v>55265955.84</v>
      </c>
      <c r="BL64" s="13">
        <f t="shared" si="15"/>
        <v>99626803.2</v>
      </c>
      <c r="BM64" s="14">
        <f t="shared" si="16"/>
        <v>1545389299.92</v>
      </c>
    </row>
    <row r="65" spans="2:65" ht="15">
      <c r="B65" s="7">
        <v>1988</v>
      </c>
      <c r="C65" s="11">
        <v>5299</v>
      </c>
      <c r="D65" s="11">
        <v>6973</v>
      </c>
      <c r="E65" s="11">
        <v>6415</v>
      </c>
      <c r="F65" s="11">
        <v>6278</v>
      </c>
      <c r="G65" s="11">
        <v>5409</v>
      </c>
      <c r="H65" s="11">
        <v>6286</v>
      </c>
      <c r="I65" s="11">
        <v>5220</v>
      </c>
      <c r="J65" s="11">
        <v>7430</v>
      </c>
      <c r="K65" s="11">
        <v>8208</v>
      </c>
      <c r="L65" s="11">
        <v>6445</v>
      </c>
      <c r="M65" s="11">
        <v>7313</v>
      </c>
      <c r="N65" s="11">
        <v>6888</v>
      </c>
      <c r="O65" s="11">
        <v>5899</v>
      </c>
      <c r="P65" s="11">
        <v>5562</v>
      </c>
      <c r="Q65" s="12">
        <v>6414</v>
      </c>
      <c r="S65" s="7">
        <v>1988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3"/>
      <c r="AJ65" s="7">
        <v>1988</v>
      </c>
      <c r="AK65" s="29">
        <v>25.97</v>
      </c>
      <c r="AL65" s="29">
        <v>28.84</v>
      </c>
      <c r="AM65" s="29">
        <v>32.46</v>
      </c>
      <c r="AN65" s="29">
        <v>31.66</v>
      </c>
      <c r="AO65" s="29">
        <v>33.67</v>
      </c>
      <c r="AP65" s="29">
        <v>26.51</v>
      </c>
      <c r="AQ65" s="29">
        <v>22.1</v>
      </c>
      <c r="AR65" s="29">
        <v>19.17</v>
      </c>
      <c r="AS65" s="29">
        <v>22.89</v>
      </c>
      <c r="AT65" s="29">
        <v>25.34</v>
      </c>
      <c r="AU65" s="29">
        <v>27.12</v>
      </c>
      <c r="AV65" s="30">
        <v>26.15</v>
      </c>
      <c r="AX65" s="7">
        <v>1988</v>
      </c>
      <c r="AY65" s="13">
        <f t="shared" si="2"/>
        <v>102385582.32</v>
      </c>
      <c r="AZ65" s="13">
        <f t="shared" si="3"/>
        <v>144792950.4</v>
      </c>
      <c r="BA65" s="13">
        <f t="shared" si="4"/>
        <v>154923789.6</v>
      </c>
      <c r="BB65" s="13">
        <f t="shared" si="5"/>
        <v>147878541.12</v>
      </c>
      <c r="BC65" s="13">
        <f t="shared" si="6"/>
        <v>122385332.16000001</v>
      </c>
      <c r="BD65" s="13">
        <f t="shared" si="7"/>
        <v>123981543.84</v>
      </c>
      <c r="BE65" s="13">
        <f t="shared" si="8"/>
        <v>41530320</v>
      </c>
      <c r="BF65" s="13">
        <f t="shared" si="9"/>
        <v>59113080.00000001</v>
      </c>
      <c r="BG65" s="13">
        <f t="shared" si="10"/>
        <v>117066435.84</v>
      </c>
      <c r="BH65" s="13">
        <f t="shared" si="11"/>
        <v>106218756</v>
      </c>
      <c r="BI65" s="13">
        <f t="shared" si="12"/>
        <v>137871696.48</v>
      </c>
      <c r="BJ65" s="13">
        <f t="shared" si="13"/>
        <v>67248921.60000001</v>
      </c>
      <c r="BK65" s="13">
        <f t="shared" si="14"/>
        <v>61432657.92</v>
      </c>
      <c r="BL65" s="13">
        <f t="shared" si="15"/>
        <v>104721336</v>
      </c>
      <c r="BM65" s="14">
        <f t="shared" si="16"/>
        <v>1491550943.2800002</v>
      </c>
    </row>
    <row r="66" spans="2:65" ht="15">
      <c r="B66" s="7">
        <v>1989</v>
      </c>
      <c r="C66" s="11">
        <v>5140</v>
      </c>
      <c r="D66" s="11">
        <v>7109</v>
      </c>
      <c r="E66" s="11">
        <v>7429</v>
      </c>
      <c r="F66" s="11">
        <v>6918</v>
      </c>
      <c r="G66" s="11">
        <v>6182</v>
      </c>
      <c r="H66" s="11">
        <v>7762</v>
      </c>
      <c r="I66" s="11">
        <v>7813</v>
      </c>
      <c r="J66" s="11">
        <v>12374</v>
      </c>
      <c r="K66" s="11">
        <v>10241</v>
      </c>
      <c r="L66" s="11">
        <v>8693</v>
      </c>
      <c r="M66" s="11">
        <v>6677</v>
      </c>
      <c r="N66" s="11">
        <v>6347</v>
      </c>
      <c r="O66" s="11">
        <v>5637</v>
      </c>
      <c r="P66" s="11">
        <v>5601</v>
      </c>
      <c r="Q66" s="12">
        <v>7322</v>
      </c>
      <c r="S66" s="7">
        <v>1989</v>
      </c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3"/>
      <c r="AJ66" s="7">
        <v>1989</v>
      </c>
      <c r="AK66" s="29">
        <v>25.75</v>
      </c>
      <c r="AL66" s="29">
        <v>26.52</v>
      </c>
      <c r="AM66" s="29">
        <v>30.28</v>
      </c>
      <c r="AN66" s="29">
        <v>30.85</v>
      </c>
      <c r="AO66" s="29">
        <v>32.3</v>
      </c>
      <c r="AP66" s="29">
        <v>25.17</v>
      </c>
      <c r="AQ66" s="29">
        <v>18.85</v>
      </c>
      <c r="AR66" s="29">
        <v>17.75</v>
      </c>
      <c r="AS66" s="29">
        <v>20.47</v>
      </c>
      <c r="AT66" s="29">
        <v>26.02</v>
      </c>
      <c r="AU66" s="29">
        <v>27.92</v>
      </c>
      <c r="AV66" s="30">
        <v>26.42</v>
      </c>
      <c r="AX66" s="7">
        <v>1989</v>
      </c>
      <c r="AY66" s="13">
        <f t="shared" si="2"/>
        <v>98472120</v>
      </c>
      <c r="AZ66" s="13">
        <f t="shared" si="3"/>
        <v>135742089.6</v>
      </c>
      <c r="BA66" s="13">
        <f t="shared" si="4"/>
        <v>167362889.28</v>
      </c>
      <c r="BB66" s="13">
        <f t="shared" si="5"/>
        <v>158784703.20000002</v>
      </c>
      <c r="BC66" s="13">
        <f t="shared" si="6"/>
        <v>134184019.19999999</v>
      </c>
      <c r="BD66" s="13">
        <f t="shared" si="7"/>
        <v>145354937.76000002</v>
      </c>
      <c r="BE66" s="13">
        <f t="shared" si="8"/>
        <v>53019018.00000001</v>
      </c>
      <c r="BF66" s="13">
        <f t="shared" si="9"/>
        <v>83969964</v>
      </c>
      <c r="BG66" s="13">
        <f t="shared" si="10"/>
        <v>135242646</v>
      </c>
      <c r="BH66" s="13">
        <f t="shared" si="11"/>
        <v>128120911.19999999</v>
      </c>
      <c r="BI66" s="13">
        <f t="shared" si="12"/>
        <v>129259241.75999999</v>
      </c>
      <c r="BJ66" s="13">
        <f t="shared" si="13"/>
        <v>63794966.400000006</v>
      </c>
      <c r="BK66" s="13">
        <f t="shared" si="14"/>
        <v>60435855.36000001</v>
      </c>
      <c r="BL66" s="13">
        <f t="shared" si="15"/>
        <v>106544462.4</v>
      </c>
      <c r="BM66" s="14">
        <f t="shared" si="16"/>
        <v>1600287824.16</v>
      </c>
    </row>
    <row r="67" spans="2:65" ht="15">
      <c r="B67" s="7">
        <v>1990</v>
      </c>
      <c r="C67" s="11">
        <v>5338</v>
      </c>
      <c r="D67" s="11">
        <v>7107</v>
      </c>
      <c r="E67" s="11">
        <v>9088</v>
      </c>
      <c r="F67" s="11">
        <v>10133</v>
      </c>
      <c r="G67" s="11">
        <v>10324</v>
      </c>
      <c r="H67" s="11">
        <v>9845</v>
      </c>
      <c r="I67" s="11">
        <v>7590</v>
      </c>
      <c r="J67" s="11">
        <v>11685</v>
      </c>
      <c r="K67" s="11">
        <v>9306</v>
      </c>
      <c r="L67" s="11">
        <v>11708</v>
      </c>
      <c r="M67" s="11">
        <v>9101</v>
      </c>
      <c r="N67" s="11">
        <v>8649</v>
      </c>
      <c r="O67" s="11">
        <v>7802</v>
      </c>
      <c r="P67" s="11">
        <v>5546</v>
      </c>
      <c r="Q67" s="12">
        <v>8769</v>
      </c>
      <c r="S67" s="7">
        <v>1990</v>
      </c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3"/>
      <c r="AJ67" s="7">
        <v>1990</v>
      </c>
      <c r="AK67" s="29">
        <v>28.42</v>
      </c>
      <c r="AL67" s="29">
        <v>28.11</v>
      </c>
      <c r="AM67" s="29">
        <v>30.11</v>
      </c>
      <c r="AN67" s="29">
        <v>26.99</v>
      </c>
      <c r="AO67" s="29">
        <v>25.96</v>
      </c>
      <c r="AP67" s="29">
        <v>22.53</v>
      </c>
      <c r="AQ67" s="29">
        <v>18.97</v>
      </c>
      <c r="AR67" s="29">
        <v>18.43</v>
      </c>
      <c r="AS67" s="29">
        <v>13.29</v>
      </c>
      <c r="AT67" s="29">
        <v>22.3</v>
      </c>
      <c r="AU67" s="29">
        <v>23.96</v>
      </c>
      <c r="AV67" s="30">
        <v>25</v>
      </c>
      <c r="AX67" s="7">
        <v>1990</v>
      </c>
      <c r="AY67" s="13">
        <f t="shared" si="2"/>
        <v>112869234.24000001</v>
      </c>
      <c r="AZ67" s="13">
        <f t="shared" si="3"/>
        <v>143839994.4</v>
      </c>
      <c r="BA67" s="13">
        <f t="shared" si="4"/>
        <v>203587921.92</v>
      </c>
      <c r="BB67" s="13">
        <f t="shared" si="5"/>
        <v>203476314.48</v>
      </c>
      <c r="BC67" s="13">
        <f t="shared" si="6"/>
        <v>180103418.88</v>
      </c>
      <c r="BD67" s="13">
        <f t="shared" si="7"/>
        <v>165025040.4</v>
      </c>
      <c r="BE67" s="13">
        <f t="shared" si="8"/>
        <v>51833628</v>
      </c>
      <c r="BF67" s="13">
        <f t="shared" si="9"/>
        <v>79799202</v>
      </c>
      <c r="BG67" s="13">
        <f t="shared" si="10"/>
        <v>127603127.52</v>
      </c>
      <c r="BH67" s="13">
        <f t="shared" si="11"/>
        <v>112031510.39999999</v>
      </c>
      <c r="BI67" s="13">
        <f t="shared" si="12"/>
        <v>150996511.20000002</v>
      </c>
      <c r="BJ67" s="13">
        <f t="shared" si="13"/>
        <v>74602814.4</v>
      </c>
      <c r="BK67" s="13">
        <f t="shared" si="14"/>
        <v>71783393.28</v>
      </c>
      <c r="BL67" s="13">
        <f t="shared" si="15"/>
        <v>99828000</v>
      </c>
      <c r="BM67" s="14">
        <f t="shared" si="16"/>
        <v>1777380111.1200001</v>
      </c>
    </row>
    <row r="68" spans="2:65" ht="15">
      <c r="B68" s="7">
        <v>1991</v>
      </c>
      <c r="C68" s="11">
        <v>5045</v>
      </c>
      <c r="D68" s="11">
        <v>8938</v>
      </c>
      <c r="E68" s="11">
        <v>10071</v>
      </c>
      <c r="F68" s="11">
        <v>11509</v>
      </c>
      <c r="G68" s="11">
        <v>10693</v>
      </c>
      <c r="H68" s="11">
        <v>10545</v>
      </c>
      <c r="I68" s="11">
        <v>9200</v>
      </c>
      <c r="J68" s="11">
        <v>8798</v>
      </c>
      <c r="K68" s="11">
        <v>10347</v>
      </c>
      <c r="L68" s="11">
        <v>11362</v>
      </c>
      <c r="M68" s="11">
        <v>11025</v>
      </c>
      <c r="N68" s="11">
        <v>9725</v>
      </c>
      <c r="O68" s="11">
        <v>7953</v>
      </c>
      <c r="P68" s="11">
        <v>5523</v>
      </c>
      <c r="Q68" s="12">
        <v>9403</v>
      </c>
      <c r="S68" s="7">
        <v>1991</v>
      </c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3"/>
      <c r="AJ68" s="7">
        <v>1991</v>
      </c>
      <c r="AK68" s="29">
        <v>25.15</v>
      </c>
      <c r="AL68" s="29">
        <v>22.76</v>
      </c>
      <c r="AM68" s="29">
        <v>26.33</v>
      </c>
      <c r="AN68" s="29">
        <v>24.7</v>
      </c>
      <c r="AO68" s="29">
        <v>24.49</v>
      </c>
      <c r="AP68" s="29">
        <v>21.32</v>
      </c>
      <c r="AQ68" s="29">
        <v>19.25</v>
      </c>
      <c r="AR68" s="29">
        <v>15.83</v>
      </c>
      <c r="AS68" s="29">
        <v>15.43</v>
      </c>
      <c r="AT68" s="29">
        <v>18.61</v>
      </c>
      <c r="AU68" s="29">
        <v>22.52</v>
      </c>
      <c r="AV68" s="30">
        <v>24.85</v>
      </c>
      <c r="AX68" s="7">
        <v>1991</v>
      </c>
      <c r="AY68" s="13">
        <f t="shared" si="2"/>
        <v>94400022</v>
      </c>
      <c r="AZ68" s="13">
        <f t="shared" si="3"/>
        <v>146468793.60000002</v>
      </c>
      <c r="BA68" s="13">
        <f t="shared" si="4"/>
        <v>197286055.92</v>
      </c>
      <c r="BB68" s="13">
        <f t="shared" si="5"/>
        <v>211498591.2</v>
      </c>
      <c r="BC68" s="13">
        <f t="shared" si="6"/>
        <v>175977695.04</v>
      </c>
      <c r="BD68" s="13">
        <f t="shared" si="7"/>
        <v>167265633.6</v>
      </c>
      <c r="BE68" s="13">
        <f t="shared" si="8"/>
        <v>63756000</v>
      </c>
      <c r="BF68" s="13">
        <f t="shared" si="9"/>
        <v>60970140</v>
      </c>
      <c r="BG68" s="13">
        <f t="shared" si="10"/>
        <v>121861999.44</v>
      </c>
      <c r="BH68" s="13">
        <f t="shared" si="11"/>
        <v>126227275.2</v>
      </c>
      <c r="BI68" s="13">
        <f t="shared" si="12"/>
        <v>152650386</v>
      </c>
      <c r="BJ68" s="13">
        <f t="shared" si="13"/>
        <v>78842520</v>
      </c>
      <c r="BK68" s="13">
        <f t="shared" si="14"/>
        <v>68774999.03999999</v>
      </c>
      <c r="BL68" s="13">
        <f t="shared" si="15"/>
        <v>98817516</v>
      </c>
      <c r="BM68" s="14">
        <f t="shared" si="16"/>
        <v>1764797627.0400002</v>
      </c>
    </row>
    <row r="69" spans="2:65" ht="15">
      <c r="B69" s="7">
        <v>1992</v>
      </c>
      <c r="C69" s="11">
        <v>5408</v>
      </c>
      <c r="D69" s="11">
        <v>6832</v>
      </c>
      <c r="E69" s="11">
        <v>6465</v>
      </c>
      <c r="F69" s="11">
        <v>7579</v>
      </c>
      <c r="G69" s="11">
        <v>7240</v>
      </c>
      <c r="H69" s="11">
        <v>8326</v>
      </c>
      <c r="I69" s="11">
        <v>4534</v>
      </c>
      <c r="J69" s="11">
        <v>6658</v>
      </c>
      <c r="K69" s="11">
        <v>8222</v>
      </c>
      <c r="L69" s="11">
        <v>6033</v>
      </c>
      <c r="M69" s="11">
        <v>6121</v>
      </c>
      <c r="N69" s="11">
        <v>6510</v>
      </c>
      <c r="O69" s="11">
        <v>5579</v>
      </c>
      <c r="P69" s="11">
        <v>5380</v>
      </c>
      <c r="Q69" s="12">
        <v>6606</v>
      </c>
      <c r="S69" s="7">
        <v>1992</v>
      </c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3"/>
      <c r="AJ69" s="7">
        <v>1992</v>
      </c>
      <c r="AK69" s="29">
        <v>26.38</v>
      </c>
      <c r="AL69" s="29">
        <v>28.48</v>
      </c>
      <c r="AM69" s="29">
        <v>33.08</v>
      </c>
      <c r="AN69" s="29">
        <v>30.98</v>
      </c>
      <c r="AO69" s="29">
        <v>30.75</v>
      </c>
      <c r="AP69" s="29">
        <v>25.1</v>
      </c>
      <c r="AQ69" s="29">
        <v>25.06</v>
      </c>
      <c r="AR69" s="29">
        <v>20.48</v>
      </c>
      <c r="AS69" s="29">
        <v>25.31</v>
      </c>
      <c r="AT69" s="29">
        <v>28.24</v>
      </c>
      <c r="AU69" s="29">
        <v>28.2</v>
      </c>
      <c r="AV69" s="30">
        <v>27.25</v>
      </c>
      <c r="AX69" s="7">
        <v>1992</v>
      </c>
      <c r="AY69" s="13">
        <f t="shared" si="2"/>
        <v>106141301.75999999</v>
      </c>
      <c r="AZ69" s="13">
        <f t="shared" si="3"/>
        <v>140094259.2</v>
      </c>
      <c r="BA69" s="13">
        <f t="shared" si="4"/>
        <v>159113476.79999998</v>
      </c>
      <c r="BB69" s="13">
        <f t="shared" si="5"/>
        <v>174689280.48</v>
      </c>
      <c r="BC69" s="13">
        <f t="shared" si="6"/>
        <v>149607360</v>
      </c>
      <c r="BD69" s="13">
        <f t="shared" si="7"/>
        <v>155483054.4</v>
      </c>
      <c r="BE69" s="13">
        <f t="shared" si="8"/>
        <v>40903934.4</v>
      </c>
      <c r="BF69" s="13">
        <f t="shared" si="9"/>
        <v>60065812.8</v>
      </c>
      <c r="BG69" s="13">
        <f t="shared" si="10"/>
        <v>125279600.64</v>
      </c>
      <c r="BH69" s="13">
        <f t="shared" si="11"/>
        <v>109940565.6</v>
      </c>
      <c r="BI69" s="13">
        <f t="shared" si="12"/>
        <v>128605637.75999999</v>
      </c>
      <c r="BJ69" s="13">
        <f t="shared" si="13"/>
        <v>66089520</v>
      </c>
      <c r="BK69" s="13">
        <f t="shared" si="14"/>
        <v>60413875.199999996</v>
      </c>
      <c r="BL69" s="13">
        <f t="shared" si="15"/>
        <v>105555600</v>
      </c>
      <c r="BM69" s="14">
        <f t="shared" si="16"/>
        <v>1581983279.04</v>
      </c>
    </row>
    <row r="70" spans="2:65" ht="15">
      <c r="B70" s="7">
        <v>1993</v>
      </c>
      <c r="C70" s="11">
        <v>5444</v>
      </c>
      <c r="D70" s="11">
        <v>7173</v>
      </c>
      <c r="E70" s="11">
        <v>7052</v>
      </c>
      <c r="F70" s="11">
        <v>6009</v>
      </c>
      <c r="G70" s="11">
        <v>5307</v>
      </c>
      <c r="H70" s="11">
        <v>6923</v>
      </c>
      <c r="I70" s="11">
        <v>6438</v>
      </c>
      <c r="J70" s="11">
        <v>8002</v>
      </c>
      <c r="K70" s="11">
        <v>10905</v>
      </c>
      <c r="L70" s="11">
        <v>9591</v>
      </c>
      <c r="M70" s="11">
        <v>7242</v>
      </c>
      <c r="N70" s="11">
        <v>6953</v>
      </c>
      <c r="O70" s="11">
        <v>6175</v>
      </c>
      <c r="P70" s="11">
        <v>5797</v>
      </c>
      <c r="Q70" s="12">
        <v>7112</v>
      </c>
      <c r="S70" s="7">
        <v>1993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3"/>
      <c r="AJ70" s="7">
        <v>1993</v>
      </c>
      <c r="AK70" s="29">
        <v>27.84</v>
      </c>
      <c r="AL70" s="29">
        <v>28.21</v>
      </c>
      <c r="AM70" s="29">
        <v>32.04</v>
      </c>
      <c r="AN70" s="29">
        <v>32.38</v>
      </c>
      <c r="AO70" s="29">
        <v>35.37</v>
      </c>
      <c r="AP70" s="29">
        <v>25.01</v>
      </c>
      <c r="AQ70" s="29">
        <v>20.56</v>
      </c>
      <c r="AR70" s="29">
        <v>14.8</v>
      </c>
      <c r="AS70" s="29">
        <v>19.57</v>
      </c>
      <c r="AT70" s="29">
        <v>25.92</v>
      </c>
      <c r="AU70" s="29">
        <v>26.93</v>
      </c>
      <c r="AV70" s="30">
        <v>25.5</v>
      </c>
      <c r="AX70" s="7">
        <v>1993</v>
      </c>
      <c r="AY70" s="13">
        <f t="shared" si="2"/>
        <v>112761354.24</v>
      </c>
      <c r="AZ70" s="13">
        <f t="shared" si="3"/>
        <v>145692237.6</v>
      </c>
      <c r="BA70" s="13">
        <f t="shared" si="4"/>
        <v>168103883.51999998</v>
      </c>
      <c r="BB70" s="13">
        <f t="shared" si="5"/>
        <v>144761136.48000002</v>
      </c>
      <c r="BC70" s="13">
        <f t="shared" si="6"/>
        <v>126140172.47999999</v>
      </c>
      <c r="BD70" s="13">
        <f t="shared" si="7"/>
        <v>128819307.12</v>
      </c>
      <c r="BE70" s="13">
        <f t="shared" si="8"/>
        <v>47651500.8</v>
      </c>
      <c r="BF70" s="13">
        <f t="shared" si="9"/>
        <v>59227603.199999996</v>
      </c>
      <c r="BG70" s="13">
        <f t="shared" si="10"/>
        <v>120077136</v>
      </c>
      <c r="BH70" s="13">
        <f t="shared" si="11"/>
        <v>135141026.4</v>
      </c>
      <c r="BI70" s="13">
        <f t="shared" si="12"/>
        <v>139658204.16</v>
      </c>
      <c r="BJ70" s="13">
        <f t="shared" si="13"/>
        <v>67407944.4</v>
      </c>
      <c r="BK70" s="13">
        <f t="shared" si="14"/>
        <v>63856416</v>
      </c>
      <c r="BL70" s="13">
        <f t="shared" si="15"/>
        <v>106432920</v>
      </c>
      <c r="BM70" s="14">
        <f t="shared" si="16"/>
        <v>1565730842.4</v>
      </c>
    </row>
    <row r="71" spans="2:65" ht="15">
      <c r="B71" s="7">
        <v>1994</v>
      </c>
      <c r="C71" s="11">
        <v>5319</v>
      </c>
      <c r="D71" s="11">
        <v>7359</v>
      </c>
      <c r="E71" s="11">
        <v>7357</v>
      </c>
      <c r="F71" s="11">
        <v>5643</v>
      </c>
      <c r="G71" s="11">
        <v>6059</v>
      </c>
      <c r="H71" s="11">
        <v>5938</v>
      </c>
      <c r="I71" s="11">
        <v>5204</v>
      </c>
      <c r="J71" s="11">
        <v>7371</v>
      </c>
      <c r="K71" s="11">
        <v>9443</v>
      </c>
      <c r="L71" s="11">
        <v>8363</v>
      </c>
      <c r="M71" s="11">
        <v>7003</v>
      </c>
      <c r="N71" s="11">
        <v>6635</v>
      </c>
      <c r="O71" s="11">
        <v>5592</v>
      </c>
      <c r="P71" s="11">
        <v>5776</v>
      </c>
      <c r="Q71" s="12">
        <v>6723</v>
      </c>
      <c r="S71" s="7">
        <v>1994</v>
      </c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3"/>
      <c r="AJ71" s="7">
        <v>1994</v>
      </c>
      <c r="AK71" s="29">
        <v>26.07</v>
      </c>
      <c r="AL71" s="29">
        <v>27.66</v>
      </c>
      <c r="AM71" s="29">
        <v>30.85</v>
      </c>
      <c r="AN71" s="29">
        <v>32.32</v>
      </c>
      <c r="AO71" s="29">
        <v>29.95</v>
      </c>
      <c r="AP71" s="29">
        <v>25.52</v>
      </c>
      <c r="AQ71" s="29">
        <v>21.17</v>
      </c>
      <c r="AR71" s="29">
        <v>17.53</v>
      </c>
      <c r="AS71" s="29">
        <v>20.68</v>
      </c>
      <c r="AT71" s="29">
        <v>25.88</v>
      </c>
      <c r="AU71" s="29">
        <v>27.31</v>
      </c>
      <c r="AV71" s="30">
        <v>25.92</v>
      </c>
      <c r="AX71" s="7">
        <v>1994</v>
      </c>
      <c r="AY71" s="13">
        <f aca="true" t="shared" si="17" ref="AY71:AY85">(C71*AY$5*24-T71*AY$5*24)*AK71</f>
        <v>103167749.52</v>
      </c>
      <c r="AZ71" s="13">
        <f aca="true" t="shared" si="18" ref="AZ71:AZ85">(D71*AZ$5*24-U71*AZ$5*24)*AL71</f>
        <v>146555956.8</v>
      </c>
      <c r="BA71" s="13">
        <f aca="true" t="shared" si="19" ref="BA71:BA85">(E71*BA$5*24-V71*BA$5*24)*AM71</f>
        <v>168860806.8</v>
      </c>
      <c r="BB71" s="13">
        <f aca="true" t="shared" si="20" ref="BB71:BB85">(F71*BB$5*24-W71*BB$5*24)*AN71</f>
        <v>135692029.44</v>
      </c>
      <c r="BC71" s="13">
        <f aca="true" t="shared" si="21" ref="BC71:BC85">(G71*BC$5*24-X71*BC$5*24)*AO71</f>
        <v>121945857.6</v>
      </c>
      <c r="BD71" s="13">
        <f aca="true" t="shared" si="22" ref="BD71:BD85">(H71*BD$5*24-Y71*BD$5*24)*AP71</f>
        <v>112744093.44</v>
      </c>
      <c r="BE71" s="13">
        <f aca="true" t="shared" si="23" ref="BE71:BE85">(I71*BE$5*24-Z71*BE$5*24)*AQ71</f>
        <v>39660724.800000004</v>
      </c>
      <c r="BF71" s="13">
        <f aca="true" t="shared" si="24" ref="BF71:BF85">(J71*BF$5*24-AA71*BF$5*24)*AQ71</f>
        <v>56175865.2</v>
      </c>
      <c r="BG71" s="13">
        <f aca="true" t="shared" si="25" ref="BG71:BG85">(K71*BG$5*24-AB71*BG$5*24)*AR71</f>
        <v>123158627.76</v>
      </c>
      <c r="BH71" s="13">
        <f aca="true" t="shared" si="26" ref="BH71:BH85">(L71*BH$5*24-AC71*BH$5*24)*AS71</f>
        <v>124521724.8</v>
      </c>
      <c r="BI71" s="13">
        <f aca="true" t="shared" si="27" ref="BI71:BI85">(M71*BI$5*24-AD71*BI$5*24)*AT71</f>
        <v>134840804.16</v>
      </c>
      <c r="BJ71" s="13">
        <f aca="true" t="shared" si="28" ref="BJ71:BJ85">(N71*BJ$5*24-AE71*BJ$5*24)*AU71</f>
        <v>65232666</v>
      </c>
      <c r="BK71" s="13">
        <f aca="true" t="shared" si="29" ref="BK71:BK85">(O71*BK$5*24-AF71*BK$5*24)*AU71</f>
        <v>58643527.68</v>
      </c>
      <c r="BL71" s="13">
        <f aca="true" t="shared" si="30" ref="BL71:BL85">(P71*BL$5*24-AG71*BL$5*24)*AV71</f>
        <v>107794022.4</v>
      </c>
      <c r="BM71" s="14">
        <f aca="true" t="shared" si="31" ref="BM71:BM85">SUM(AY71:BL71)</f>
        <v>1498994456.4</v>
      </c>
    </row>
    <row r="72" spans="2:65" ht="15">
      <c r="B72" s="7">
        <v>1995</v>
      </c>
      <c r="C72" s="11">
        <v>5397</v>
      </c>
      <c r="D72" s="11">
        <v>6484</v>
      </c>
      <c r="E72" s="11">
        <v>6999</v>
      </c>
      <c r="F72" s="11">
        <v>8348</v>
      </c>
      <c r="G72" s="11">
        <v>8832</v>
      </c>
      <c r="H72" s="11">
        <v>9480</v>
      </c>
      <c r="I72" s="11">
        <v>6813</v>
      </c>
      <c r="J72" s="11">
        <v>7750</v>
      </c>
      <c r="K72" s="11">
        <v>9883</v>
      </c>
      <c r="L72" s="11">
        <v>11987</v>
      </c>
      <c r="M72" s="11">
        <v>8645</v>
      </c>
      <c r="N72" s="11">
        <v>6877</v>
      </c>
      <c r="O72" s="11">
        <v>6118</v>
      </c>
      <c r="P72" s="11">
        <v>6319</v>
      </c>
      <c r="Q72" s="12">
        <v>8005</v>
      </c>
      <c r="S72" s="7">
        <v>1995</v>
      </c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3"/>
      <c r="AJ72" s="7">
        <v>1995</v>
      </c>
      <c r="AK72" s="29">
        <v>25.64</v>
      </c>
      <c r="AL72" s="29">
        <v>28.08</v>
      </c>
      <c r="AM72" s="29">
        <v>30.97</v>
      </c>
      <c r="AN72" s="29">
        <v>29.12</v>
      </c>
      <c r="AO72" s="29">
        <v>27.04</v>
      </c>
      <c r="AP72" s="29">
        <v>22.86</v>
      </c>
      <c r="AQ72" s="29">
        <v>22.05</v>
      </c>
      <c r="AR72" s="29">
        <v>16.32</v>
      </c>
      <c r="AS72" s="29">
        <v>10.44</v>
      </c>
      <c r="AT72" s="29">
        <v>23.77</v>
      </c>
      <c r="AU72" s="29">
        <v>26.45</v>
      </c>
      <c r="AV72" s="30">
        <v>24.88</v>
      </c>
      <c r="AX72" s="7">
        <v>1995</v>
      </c>
      <c r="AY72" s="13">
        <f t="shared" si="17"/>
        <v>102954035.52</v>
      </c>
      <c r="AZ72" s="13">
        <f t="shared" si="18"/>
        <v>131090918.39999999</v>
      </c>
      <c r="BA72" s="13">
        <f t="shared" si="19"/>
        <v>161268718.32</v>
      </c>
      <c r="BB72" s="13">
        <f t="shared" si="20"/>
        <v>180861757.44</v>
      </c>
      <c r="BC72" s="13">
        <f t="shared" si="21"/>
        <v>160485212.16</v>
      </c>
      <c r="BD72" s="13">
        <f t="shared" si="22"/>
        <v>161234323.2</v>
      </c>
      <c r="BE72" s="13">
        <f t="shared" si="23"/>
        <v>54081594</v>
      </c>
      <c r="BF72" s="13">
        <f t="shared" si="24"/>
        <v>61519500</v>
      </c>
      <c r="BG72" s="13">
        <f t="shared" si="25"/>
        <v>120000176.64</v>
      </c>
      <c r="BH72" s="13">
        <f t="shared" si="26"/>
        <v>90103881.6</v>
      </c>
      <c r="BI72" s="13">
        <f t="shared" si="27"/>
        <v>152885787.6</v>
      </c>
      <c r="BJ72" s="13">
        <f t="shared" si="28"/>
        <v>65482794</v>
      </c>
      <c r="BK72" s="13">
        <f t="shared" si="29"/>
        <v>62139302.4</v>
      </c>
      <c r="BL72" s="13">
        <f t="shared" si="30"/>
        <v>113196038.39999999</v>
      </c>
      <c r="BM72" s="14">
        <f t="shared" si="31"/>
        <v>1617304039.68</v>
      </c>
    </row>
    <row r="73" spans="2:65" ht="15">
      <c r="B73" s="7">
        <v>1996</v>
      </c>
      <c r="C73" s="11">
        <v>6268</v>
      </c>
      <c r="D73" s="11">
        <v>10151</v>
      </c>
      <c r="E73" s="11">
        <v>14245</v>
      </c>
      <c r="F73" s="11">
        <v>14177</v>
      </c>
      <c r="G73" s="11">
        <v>13873</v>
      </c>
      <c r="H73" s="11">
        <v>14273</v>
      </c>
      <c r="I73" s="11">
        <v>10997</v>
      </c>
      <c r="J73" s="11">
        <v>13138</v>
      </c>
      <c r="K73" s="11">
        <v>12395</v>
      </c>
      <c r="L73" s="11">
        <v>11821</v>
      </c>
      <c r="M73" s="11">
        <v>11105</v>
      </c>
      <c r="N73" s="11">
        <v>9489</v>
      </c>
      <c r="O73" s="11">
        <v>7954</v>
      </c>
      <c r="P73" s="11">
        <v>5984</v>
      </c>
      <c r="Q73" s="12">
        <v>11254</v>
      </c>
      <c r="S73" s="7">
        <v>1996</v>
      </c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3"/>
      <c r="AJ73" s="7">
        <v>1996</v>
      </c>
      <c r="AK73" s="29">
        <v>24.29</v>
      </c>
      <c r="AL73" s="29">
        <v>23.08</v>
      </c>
      <c r="AM73" s="29">
        <v>17.96</v>
      </c>
      <c r="AN73" s="29">
        <v>17.98</v>
      </c>
      <c r="AO73" s="29">
        <v>16.4</v>
      </c>
      <c r="AP73" s="29">
        <v>11.09</v>
      </c>
      <c r="AQ73" s="29">
        <v>11.53</v>
      </c>
      <c r="AR73" s="29">
        <v>7.04</v>
      </c>
      <c r="AS73" s="29">
        <v>12.32</v>
      </c>
      <c r="AT73" s="29">
        <v>18.74</v>
      </c>
      <c r="AU73" s="29">
        <v>22.96</v>
      </c>
      <c r="AV73" s="30">
        <v>23.84</v>
      </c>
      <c r="AX73" s="7">
        <v>1996</v>
      </c>
      <c r="AY73" s="13">
        <f t="shared" si="17"/>
        <v>113273791.67999999</v>
      </c>
      <c r="AZ73" s="13">
        <f t="shared" si="18"/>
        <v>168685257.6</v>
      </c>
      <c r="BA73" s="13">
        <f t="shared" si="19"/>
        <v>190345108.8</v>
      </c>
      <c r="BB73" s="13">
        <f t="shared" si="20"/>
        <v>189647430.24</v>
      </c>
      <c r="BC73" s="13">
        <f t="shared" si="21"/>
        <v>152891558.39999998</v>
      </c>
      <c r="BD73" s="13">
        <f t="shared" si="22"/>
        <v>117765952.08</v>
      </c>
      <c r="BE73" s="13">
        <f t="shared" si="23"/>
        <v>45646347.599999994</v>
      </c>
      <c r="BF73" s="13">
        <f t="shared" si="24"/>
        <v>54533210.4</v>
      </c>
      <c r="BG73" s="13">
        <f t="shared" si="25"/>
        <v>64922035.2</v>
      </c>
      <c r="BH73" s="13">
        <f t="shared" si="26"/>
        <v>104856998.4</v>
      </c>
      <c r="BI73" s="13">
        <f t="shared" si="27"/>
        <v>154832128.79999998</v>
      </c>
      <c r="BJ73" s="13">
        <f t="shared" si="28"/>
        <v>78432278.4</v>
      </c>
      <c r="BK73" s="13">
        <f t="shared" si="29"/>
        <v>70127554.56</v>
      </c>
      <c r="BL73" s="13">
        <f t="shared" si="30"/>
        <v>102714163.2</v>
      </c>
      <c r="BM73" s="14">
        <f t="shared" si="31"/>
        <v>1608673815.3600001</v>
      </c>
    </row>
    <row r="74" spans="2:65" ht="15">
      <c r="B74" s="7">
        <v>1997</v>
      </c>
      <c r="C74" s="11">
        <v>5478</v>
      </c>
      <c r="D74" s="11">
        <v>6979</v>
      </c>
      <c r="E74" s="11">
        <v>9607</v>
      </c>
      <c r="F74" s="11">
        <v>14359</v>
      </c>
      <c r="G74" s="11">
        <v>14441</v>
      </c>
      <c r="H74" s="11">
        <v>13671</v>
      </c>
      <c r="I74" s="11">
        <v>11445</v>
      </c>
      <c r="J74" s="11">
        <v>13160</v>
      </c>
      <c r="K74" s="11">
        <v>12907</v>
      </c>
      <c r="L74" s="11">
        <v>13188</v>
      </c>
      <c r="M74" s="11">
        <v>11473</v>
      </c>
      <c r="N74" s="11">
        <v>9312</v>
      </c>
      <c r="O74" s="11">
        <v>9401</v>
      </c>
      <c r="P74" s="11">
        <v>7345</v>
      </c>
      <c r="Q74" s="12">
        <v>10908</v>
      </c>
      <c r="S74" s="7">
        <v>1997</v>
      </c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3"/>
      <c r="AJ74" s="7">
        <v>1997</v>
      </c>
      <c r="AK74" s="29">
        <v>25.07</v>
      </c>
      <c r="AL74" s="29">
        <v>26.75</v>
      </c>
      <c r="AM74" s="29">
        <v>26.78</v>
      </c>
      <c r="AN74" s="29">
        <v>17.63</v>
      </c>
      <c r="AO74" s="29">
        <v>17.42</v>
      </c>
      <c r="AP74" s="29">
        <v>12.53</v>
      </c>
      <c r="AQ74" s="29">
        <v>9.9</v>
      </c>
      <c r="AR74" s="29">
        <v>5.65</v>
      </c>
      <c r="AS74" s="29">
        <v>1.81</v>
      </c>
      <c r="AT74" s="29">
        <v>18.9</v>
      </c>
      <c r="AU74" s="29">
        <v>24.07</v>
      </c>
      <c r="AV74" s="30">
        <v>24.28</v>
      </c>
      <c r="AX74" s="7">
        <v>1997</v>
      </c>
      <c r="AY74" s="13">
        <f t="shared" si="17"/>
        <v>102176094.24</v>
      </c>
      <c r="AZ74" s="13">
        <f t="shared" si="18"/>
        <v>134415540</v>
      </c>
      <c r="BA74" s="13">
        <f t="shared" si="19"/>
        <v>191412942.24</v>
      </c>
      <c r="BB74" s="13">
        <f t="shared" si="20"/>
        <v>188342982.48</v>
      </c>
      <c r="BC74" s="13">
        <f t="shared" si="21"/>
        <v>169049811.84</v>
      </c>
      <c r="BD74" s="13">
        <f t="shared" si="22"/>
        <v>127445436.72</v>
      </c>
      <c r="BE74" s="13">
        <f t="shared" si="23"/>
        <v>40789980</v>
      </c>
      <c r="BF74" s="13">
        <f t="shared" si="24"/>
        <v>46902240</v>
      </c>
      <c r="BG74" s="13">
        <f t="shared" si="25"/>
        <v>54255865.2</v>
      </c>
      <c r="BH74" s="13">
        <f t="shared" si="26"/>
        <v>17186601.6</v>
      </c>
      <c r="BI74" s="13">
        <f t="shared" si="27"/>
        <v>161328736.79999998</v>
      </c>
      <c r="BJ74" s="13">
        <f t="shared" si="28"/>
        <v>80690342.4</v>
      </c>
      <c r="BK74" s="13">
        <f t="shared" si="29"/>
        <v>86892314.88</v>
      </c>
      <c r="BL74" s="13">
        <f t="shared" si="30"/>
        <v>128402352</v>
      </c>
      <c r="BM74" s="14">
        <f t="shared" si="31"/>
        <v>1529291240.4</v>
      </c>
    </row>
    <row r="75" spans="2:65" ht="15">
      <c r="B75" s="7">
        <v>1998</v>
      </c>
      <c r="C75" s="11">
        <v>8367</v>
      </c>
      <c r="D75" s="11">
        <v>8387</v>
      </c>
      <c r="E75" s="11">
        <v>8401</v>
      </c>
      <c r="F75" s="11">
        <v>9096</v>
      </c>
      <c r="G75" s="11">
        <v>8876</v>
      </c>
      <c r="H75" s="11">
        <v>8025</v>
      </c>
      <c r="I75" s="11">
        <v>7361</v>
      </c>
      <c r="J75" s="11">
        <v>8944</v>
      </c>
      <c r="K75" s="11">
        <v>13115</v>
      </c>
      <c r="L75" s="11">
        <v>13019</v>
      </c>
      <c r="M75" s="11">
        <v>9404</v>
      </c>
      <c r="N75" s="11">
        <v>8090</v>
      </c>
      <c r="O75" s="11">
        <v>6349</v>
      </c>
      <c r="P75" s="11">
        <v>5471</v>
      </c>
      <c r="Q75" s="12">
        <v>8962</v>
      </c>
      <c r="S75" s="7">
        <v>1998</v>
      </c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3"/>
      <c r="AJ75" s="7">
        <v>1998</v>
      </c>
      <c r="AK75" s="29">
        <v>21.24</v>
      </c>
      <c r="AL75" s="29">
        <v>24.92</v>
      </c>
      <c r="AM75" s="29">
        <v>29.32</v>
      </c>
      <c r="AN75" s="29">
        <v>28.52</v>
      </c>
      <c r="AO75" s="29">
        <v>26.33</v>
      </c>
      <c r="AP75" s="29">
        <v>23.29</v>
      </c>
      <c r="AQ75" s="29">
        <v>18.68</v>
      </c>
      <c r="AR75" s="29">
        <v>4.4</v>
      </c>
      <c r="AS75" s="29">
        <v>4.16</v>
      </c>
      <c r="AT75" s="29">
        <v>22.64</v>
      </c>
      <c r="AU75" s="29">
        <v>25.8</v>
      </c>
      <c r="AV75" s="30">
        <v>26.16</v>
      </c>
      <c r="AX75" s="7">
        <v>1998</v>
      </c>
      <c r="AY75" s="13">
        <f t="shared" si="17"/>
        <v>132220019.52</v>
      </c>
      <c r="AZ75" s="13">
        <f t="shared" si="18"/>
        <v>150482908.8</v>
      </c>
      <c r="BA75" s="13">
        <f t="shared" si="19"/>
        <v>183260086.08</v>
      </c>
      <c r="BB75" s="13">
        <f t="shared" si="20"/>
        <v>193006932.48</v>
      </c>
      <c r="BC75" s="13">
        <f t="shared" si="21"/>
        <v>157049813.76</v>
      </c>
      <c r="BD75" s="13">
        <f t="shared" si="22"/>
        <v>139055274</v>
      </c>
      <c r="BE75" s="13">
        <f t="shared" si="23"/>
        <v>49501252.8</v>
      </c>
      <c r="BF75" s="13">
        <f t="shared" si="24"/>
        <v>60146611.199999996</v>
      </c>
      <c r="BG75" s="13">
        <f t="shared" si="25"/>
        <v>42933264</v>
      </c>
      <c r="BH75" s="13">
        <f t="shared" si="26"/>
        <v>38994508.800000004</v>
      </c>
      <c r="BI75" s="13">
        <f t="shared" si="27"/>
        <v>158402480.64000002</v>
      </c>
      <c r="BJ75" s="13">
        <f t="shared" si="28"/>
        <v>75139920</v>
      </c>
      <c r="BK75" s="13">
        <f t="shared" si="29"/>
        <v>62900812.800000004</v>
      </c>
      <c r="BL75" s="13">
        <f t="shared" si="30"/>
        <v>103047379.2</v>
      </c>
      <c r="BM75" s="14">
        <f t="shared" si="31"/>
        <v>1546141264.08</v>
      </c>
    </row>
    <row r="76" spans="2:65" ht="15">
      <c r="B76" s="7">
        <v>1999</v>
      </c>
      <c r="C76" s="11">
        <v>5174</v>
      </c>
      <c r="D76" s="11">
        <v>6203</v>
      </c>
      <c r="E76" s="11">
        <v>9269</v>
      </c>
      <c r="F76" s="11">
        <v>12604</v>
      </c>
      <c r="G76" s="11">
        <v>12571</v>
      </c>
      <c r="H76" s="11">
        <v>12422</v>
      </c>
      <c r="I76" s="11">
        <v>9026</v>
      </c>
      <c r="J76" s="11">
        <v>10940</v>
      </c>
      <c r="K76" s="11">
        <v>10890</v>
      </c>
      <c r="L76" s="11">
        <v>12930</v>
      </c>
      <c r="M76" s="11">
        <v>11472</v>
      </c>
      <c r="N76" s="11">
        <v>10344</v>
      </c>
      <c r="O76" s="11">
        <v>9484</v>
      </c>
      <c r="P76" s="11">
        <v>6504</v>
      </c>
      <c r="Q76" s="12">
        <v>9984</v>
      </c>
      <c r="S76" s="7">
        <v>1999</v>
      </c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3"/>
      <c r="AJ76" s="7">
        <v>1999</v>
      </c>
      <c r="AK76" s="29">
        <v>27.01</v>
      </c>
      <c r="AL76" s="29">
        <v>29.38</v>
      </c>
      <c r="AM76" s="29">
        <v>27.4</v>
      </c>
      <c r="AN76" s="29">
        <v>22.57</v>
      </c>
      <c r="AO76" s="29">
        <v>21.05</v>
      </c>
      <c r="AP76" s="29">
        <v>17.57</v>
      </c>
      <c r="AQ76" s="29">
        <v>17.22</v>
      </c>
      <c r="AR76" s="29">
        <v>14.28</v>
      </c>
      <c r="AS76" s="29">
        <v>2.12</v>
      </c>
      <c r="AT76" s="29">
        <v>16.94</v>
      </c>
      <c r="AU76" s="29">
        <v>21.63</v>
      </c>
      <c r="AV76" s="30">
        <v>24.76</v>
      </c>
      <c r="AX76" s="7">
        <v>1999</v>
      </c>
      <c r="AY76" s="13">
        <f t="shared" si="17"/>
        <v>103973806.56</v>
      </c>
      <c r="AZ76" s="13">
        <f t="shared" si="18"/>
        <v>131215780.8</v>
      </c>
      <c r="BA76" s="13">
        <f t="shared" si="19"/>
        <v>188954126.39999998</v>
      </c>
      <c r="BB76" s="13">
        <f t="shared" si="20"/>
        <v>211647376.32</v>
      </c>
      <c r="BC76" s="13">
        <f t="shared" si="21"/>
        <v>177824337.6</v>
      </c>
      <c r="BD76" s="13">
        <f t="shared" si="22"/>
        <v>162381377.76</v>
      </c>
      <c r="BE76" s="13">
        <f t="shared" si="23"/>
        <v>55953979.199999996</v>
      </c>
      <c r="BF76" s="13">
        <f t="shared" si="24"/>
        <v>67819248</v>
      </c>
      <c r="BG76" s="13">
        <f t="shared" si="25"/>
        <v>115698844.8</v>
      </c>
      <c r="BH76" s="13">
        <f t="shared" si="26"/>
        <v>19736352</v>
      </c>
      <c r="BI76" s="13">
        <f t="shared" si="27"/>
        <v>144585745.92000002</v>
      </c>
      <c r="BJ76" s="13">
        <f t="shared" si="28"/>
        <v>80546659.2</v>
      </c>
      <c r="BK76" s="13">
        <f t="shared" si="29"/>
        <v>78773345.28</v>
      </c>
      <c r="BL76" s="13">
        <f t="shared" si="30"/>
        <v>115948108.80000001</v>
      </c>
      <c r="BM76" s="14">
        <f t="shared" si="31"/>
        <v>1655059088.6399999</v>
      </c>
    </row>
    <row r="77" spans="2:65" ht="15">
      <c r="B77" s="7">
        <v>2000</v>
      </c>
      <c r="C77" s="11">
        <v>5485</v>
      </c>
      <c r="D77" s="11">
        <v>9524</v>
      </c>
      <c r="E77" s="11">
        <v>10333</v>
      </c>
      <c r="F77" s="11">
        <v>9977</v>
      </c>
      <c r="G77" s="11">
        <v>9667</v>
      </c>
      <c r="H77" s="11">
        <v>8983</v>
      </c>
      <c r="I77" s="11">
        <v>10589</v>
      </c>
      <c r="J77" s="11">
        <v>12478</v>
      </c>
      <c r="K77" s="11">
        <v>11162</v>
      </c>
      <c r="L77" s="11">
        <v>8027</v>
      </c>
      <c r="M77" s="11">
        <v>8946</v>
      </c>
      <c r="N77" s="11">
        <v>7833</v>
      </c>
      <c r="O77" s="11">
        <v>5657</v>
      </c>
      <c r="P77" s="11">
        <v>5265</v>
      </c>
      <c r="Q77" s="12">
        <v>8799</v>
      </c>
      <c r="S77" s="7">
        <v>2000</v>
      </c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3"/>
      <c r="AJ77" s="7">
        <v>2000</v>
      </c>
      <c r="AK77" s="29">
        <v>25.49</v>
      </c>
      <c r="AL77" s="29">
        <v>22.4</v>
      </c>
      <c r="AM77" s="29">
        <v>25.51</v>
      </c>
      <c r="AN77" s="29">
        <v>26.2</v>
      </c>
      <c r="AO77" s="29">
        <v>25.84</v>
      </c>
      <c r="AP77" s="29">
        <v>22.17</v>
      </c>
      <c r="AQ77" s="29">
        <v>14.47</v>
      </c>
      <c r="AR77" s="29">
        <v>14.88</v>
      </c>
      <c r="AS77" s="29">
        <v>20.38</v>
      </c>
      <c r="AT77" s="29">
        <v>23.19</v>
      </c>
      <c r="AU77" s="29">
        <v>26.86</v>
      </c>
      <c r="AV77" s="30">
        <v>26.07</v>
      </c>
      <c r="AX77" s="7">
        <v>2000</v>
      </c>
      <c r="AY77" s="13">
        <f t="shared" si="17"/>
        <v>104020611.6</v>
      </c>
      <c r="AZ77" s="13">
        <f t="shared" si="18"/>
        <v>153603072</v>
      </c>
      <c r="BA77" s="13">
        <f t="shared" si="19"/>
        <v>196114553.52</v>
      </c>
      <c r="BB77" s="13">
        <f t="shared" si="20"/>
        <v>194479665.6</v>
      </c>
      <c r="BC77" s="13">
        <f t="shared" si="21"/>
        <v>167862428.16</v>
      </c>
      <c r="BD77" s="13">
        <f t="shared" si="22"/>
        <v>148169913.84</v>
      </c>
      <c r="BE77" s="13">
        <f t="shared" si="23"/>
        <v>55160218.800000004</v>
      </c>
      <c r="BF77" s="13">
        <f t="shared" si="24"/>
        <v>65000397.6</v>
      </c>
      <c r="BG77" s="13">
        <f t="shared" si="25"/>
        <v>123571376.64</v>
      </c>
      <c r="BH77" s="13">
        <f t="shared" si="26"/>
        <v>117784987.19999999</v>
      </c>
      <c r="BI77" s="13">
        <f t="shared" si="27"/>
        <v>154348558.56</v>
      </c>
      <c r="BJ77" s="13">
        <f t="shared" si="28"/>
        <v>75741976.8</v>
      </c>
      <c r="BK77" s="13">
        <f t="shared" si="29"/>
        <v>58347655.68</v>
      </c>
      <c r="BL77" s="13">
        <f t="shared" si="30"/>
        <v>98826156</v>
      </c>
      <c r="BM77" s="14">
        <f t="shared" si="31"/>
        <v>1713031572</v>
      </c>
    </row>
    <row r="78" spans="2:65" ht="15">
      <c r="B78" s="7">
        <v>2001</v>
      </c>
      <c r="C78" s="11">
        <v>5238</v>
      </c>
      <c r="D78" s="11">
        <v>6796</v>
      </c>
      <c r="E78" s="11">
        <v>6909</v>
      </c>
      <c r="F78" s="11">
        <v>6864</v>
      </c>
      <c r="G78" s="11">
        <v>6630</v>
      </c>
      <c r="H78" s="11">
        <v>6260</v>
      </c>
      <c r="I78" s="11">
        <v>4758</v>
      </c>
      <c r="J78" s="11">
        <v>6373</v>
      </c>
      <c r="K78" s="11">
        <v>7488</v>
      </c>
      <c r="L78" s="11">
        <v>4176</v>
      </c>
      <c r="M78" s="11">
        <v>6269</v>
      </c>
      <c r="N78" s="11">
        <v>7045</v>
      </c>
      <c r="O78" s="11">
        <v>5608</v>
      </c>
      <c r="P78" s="11">
        <v>5064</v>
      </c>
      <c r="Q78" s="12">
        <v>6134</v>
      </c>
      <c r="S78" s="7">
        <v>2001</v>
      </c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3"/>
      <c r="AJ78" s="7">
        <v>2001</v>
      </c>
      <c r="AK78" s="29">
        <v>26.37</v>
      </c>
      <c r="AL78" s="29">
        <v>28.75</v>
      </c>
      <c r="AM78" s="29">
        <v>32.04</v>
      </c>
      <c r="AN78" s="29">
        <v>33.62</v>
      </c>
      <c r="AO78" s="29">
        <v>30.16</v>
      </c>
      <c r="AP78" s="29">
        <v>26.48</v>
      </c>
      <c r="AQ78" s="29">
        <v>24.2</v>
      </c>
      <c r="AR78" s="29">
        <v>20.97</v>
      </c>
      <c r="AS78" s="29">
        <v>27.72</v>
      </c>
      <c r="AT78" s="29">
        <v>25.99</v>
      </c>
      <c r="AU78" s="29">
        <v>26.99</v>
      </c>
      <c r="AV78" s="30">
        <v>26.54</v>
      </c>
      <c r="AX78" s="7">
        <v>2001</v>
      </c>
      <c r="AY78" s="13">
        <f t="shared" si="17"/>
        <v>102765788.64</v>
      </c>
      <c r="AZ78" s="13">
        <f t="shared" si="18"/>
        <v>140677200</v>
      </c>
      <c r="BA78" s="13">
        <f t="shared" si="19"/>
        <v>164695083.84</v>
      </c>
      <c r="BB78" s="13">
        <f t="shared" si="20"/>
        <v>171691153.92</v>
      </c>
      <c r="BC78" s="13">
        <f t="shared" si="21"/>
        <v>134373657.6</v>
      </c>
      <c r="BD78" s="13">
        <f t="shared" si="22"/>
        <v>123329011.2</v>
      </c>
      <c r="BE78" s="13">
        <f t="shared" si="23"/>
        <v>41451696</v>
      </c>
      <c r="BF78" s="13">
        <f t="shared" si="24"/>
        <v>55521576</v>
      </c>
      <c r="BG78" s="13">
        <f t="shared" si="25"/>
        <v>116825379.83999999</v>
      </c>
      <c r="BH78" s="13">
        <f t="shared" si="26"/>
        <v>83346278.39999999</v>
      </c>
      <c r="BI78" s="13">
        <f t="shared" si="27"/>
        <v>121220894.63999999</v>
      </c>
      <c r="BJ78" s="13">
        <f t="shared" si="28"/>
        <v>68452038</v>
      </c>
      <c r="BK78" s="13">
        <f t="shared" si="29"/>
        <v>58122209.279999994</v>
      </c>
      <c r="BL78" s="13">
        <f t="shared" si="30"/>
        <v>96766963.2</v>
      </c>
      <c r="BM78" s="14">
        <f t="shared" si="31"/>
        <v>1479238930.56</v>
      </c>
    </row>
    <row r="79" spans="2:65" ht="15">
      <c r="B79" s="7">
        <v>2002</v>
      </c>
      <c r="C79" s="11">
        <v>4701</v>
      </c>
      <c r="D79" s="11">
        <v>6919</v>
      </c>
      <c r="E79" s="11">
        <v>7076</v>
      </c>
      <c r="F79" s="11">
        <v>6617</v>
      </c>
      <c r="G79" s="11">
        <v>6633</v>
      </c>
      <c r="H79" s="11">
        <v>7020</v>
      </c>
      <c r="I79" s="11">
        <v>7360</v>
      </c>
      <c r="J79" s="11">
        <v>10991</v>
      </c>
      <c r="K79" s="11">
        <v>9901</v>
      </c>
      <c r="L79" s="11">
        <v>12693</v>
      </c>
      <c r="M79" s="11">
        <v>10394</v>
      </c>
      <c r="N79" s="11">
        <v>7387</v>
      </c>
      <c r="O79" s="11">
        <v>6324</v>
      </c>
      <c r="P79" s="11">
        <v>5856</v>
      </c>
      <c r="Q79" s="12">
        <v>7819</v>
      </c>
      <c r="S79" s="7">
        <v>2002</v>
      </c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3"/>
      <c r="AJ79" s="7">
        <v>2002</v>
      </c>
      <c r="AK79" s="29">
        <v>26.22</v>
      </c>
      <c r="AL79" s="29">
        <v>27.88</v>
      </c>
      <c r="AM79" s="29">
        <v>31.13</v>
      </c>
      <c r="AN79" s="29">
        <v>30.61</v>
      </c>
      <c r="AO79" s="29">
        <v>30.88</v>
      </c>
      <c r="AP79" s="29">
        <v>25.98</v>
      </c>
      <c r="AQ79" s="29">
        <v>19.44</v>
      </c>
      <c r="AR79" s="29">
        <v>17.37</v>
      </c>
      <c r="AS79" s="29">
        <v>10.11</v>
      </c>
      <c r="AT79" s="29">
        <v>20.34</v>
      </c>
      <c r="AU79" s="29">
        <v>26.4</v>
      </c>
      <c r="AV79" s="30">
        <v>25.09</v>
      </c>
      <c r="AX79" s="7">
        <v>2002</v>
      </c>
      <c r="AY79" s="13">
        <f t="shared" si="17"/>
        <v>91705603.67999999</v>
      </c>
      <c r="AZ79" s="13">
        <f t="shared" si="18"/>
        <v>138889238.4</v>
      </c>
      <c r="BA79" s="13">
        <f t="shared" si="19"/>
        <v>163885254.72</v>
      </c>
      <c r="BB79" s="13">
        <f t="shared" si="20"/>
        <v>150694499.28</v>
      </c>
      <c r="BC79" s="13">
        <f t="shared" si="21"/>
        <v>137643770.88</v>
      </c>
      <c r="BD79" s="13">
        <f t="shared" si="22"/>
        <v>135690422.4</v>
      </c>
      <c r="BE79" s="13">
        <f t="shared" si="23"/>
        <v>51508224</v>
      </c>
      <c r="BF79" s="13">
        <f t="shared" si="24"/>
        <v>76919414.4</v>
      </c>
      <c r="BG79" s="13">
        <f t="shared" si="25"/>
        <v>127953395.28</v>
      </c>
      <c r="BH79" s="13">
        <f t="shared" si="26"/>
        <v>92394885.6</v>
      </c>
      <c r="BI79" s="13">
        <f t="shared" si="27"/>
        <v>157291986.24</v>
      </c>
      <c r="BJ79" s="13">
        <f t="shared" si="28"/>
        <v>70206048</v>
      </c>
      <c r="BK79" s="13">
        <f t="shared" si="29"/>
        <v>64110182.4</v>
      </c>
      <c r="BL79" s="13">
        <f t="shared" si="30"/>
        <v>105787468.8</v>
      </c>
      <c r="BM79" s="14">
        <f t="shared" si="31"/>
        <v>1564680394.08</v>
      </c>
    </row>
    <row r="80" spans="2:65" ht="15">
      <c r="B80" s="7">
        <v>2003</v>
      </c>
      <c r="C80" s="11">
        <v>5475</v>
      </c>
      <c r="D80" s="11">
        <v>7230</v>
      </c>
      <c r="E80" s="11">
        <v>7074</v>
      </c>
      <c r="F80" s="11">
        <v>6583</v>
      </c>
      <c r="G80" s="11">
        <v>6125</v>
      </c>
      <c r="H80" s="11">
        <v>8374</v>
      </c>
      <c r="I80" s="11">
        <v>7469</v>
      </c>
      <c r="J80" s="11">
        <v>8678</v>
      </c>
      <c r="K80" s="11">
        <v>9842</v>
      </c>
      <c r="L80" s="11">
        <v>11323</v>
      </c>
      <c r="M80" s="11">
        <v>6870</v>
      </c>
      <c r="N80" s="11">
        <v>6264</v>
      </c>
      <c r="O80" s="11">
        <v>5221</v>
      </c>
      <c r="P80" s="11">
        <v>5230</v>
      </c>
      <c r="Q80" s="12">
        <v>7330</v>
      </c>
      <c r="S80" s="7">
        <v>2003</v>
      </c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3"/>
      <c r="AJ80" s="7">
        <v>2003</v>
      </c>
      <c r="AK80" s="29">
        <v>26.29</v>
      </c>
      <c r="AL80" s="29">
        <v>28.77</v>
      </c>
      <c r="AM80" s="29">
        <v>32.02</v>
      </c>
      <c r="AN80" s="29">
        <v>31.81</v>
      </c>
      <c r="AO80" s="29">
        <v>33.26</v>
      </c>
      <c r="AP80" s="29">
        <v>24.32</v>
      </c>
      <c r="AQ80" s="29">
        <v>21.34</v>
      </c>
      <c r="AR80" s="29">
        <v>17.62</v>
      </c>
      <c r="AS80" s="29">
        <v>14.58</v>
      </c>
      <c r="AT80" s="29">
        <v>25.75</v>
      </c>
      <c r="AU80" s="29">
        <v>27.75</v>
      </c>
      <c r="AV80" s="30">
        <v>25.94</v>
      </c>
      <c r="AX80" s="7">
        <v>2003</v>
      </c>
      <c r="AY80" s="13">
        <f t="shared" si="17"/>
        <v>107089686</v>
      </c>
      <c r="AZ80" s="13">
        <f t="shared" si="18"/>
        <v>149765112</v>
      </c>
      <c r="BA80" s="13">
        <f t="shared" si="19"/>
        <v>168523053.12</v>
      </c>
      <c r="BB80" s="13">
        <f t="shared" si="20"/>
        <v>155797491.12</v>
      </c>
      <c r="BC80" s="13">
        <f t="shared" si="21"/>
        <v>136898160</v>
      </c>
      <c r="BD80" s="13">
        <f t="shared" si="22"/>
        <v>151519825.92</v>
      </c>
      <c r="BE80" s="13">
        <f t="shared" si="23"/>
        <v>57379845.6</v>
      </c>
      <c r="BF80" s="13">
        <f t="shared" si="24"/>
        <v>66667867.2</v>
      </c>
      <c r="BG80" s="13">
        <f t="shared" si="25"/>
        <v>129021533.76</v>
      </c>
      <c r="BH80" s="13">
        <f t="shared" si="26"/>
        <v>118864324.8</v>
      </c>
      <c r="BI80" s="13">
        <f t="shared" si="27"/>
        <v>131615460</v>
      </c>
      <c r="BJ80" s="13">
        <f t="shared" si="28"/>
        <v>62577360</v>
      </c>
      <c r="BK80" s="13">
        <f t="shared" si="29"/>
        <v>55634976</v>
      </c>
      <c r="BL80" s="13">
        <f t="shared" si="30"/>
        <v>97679664</v>
      </c>
      <c r="BM80" s="14">
        <f t="shared" si="31"/>
        <v>1589034359.52</v>
      </c>
    </row>
    <row r="81" spans="2:65" ht="15">
      <c r="B81" s="7">
        <v>2004</v>
      </c>
      <c r="C81" s="11">
        <v>5294</v>
      </c>
      <c r="D81" s="11">
        <v>7522</v>
      </c>
      <c r="E81" s="11">
        <v>7651</v>
      </c>
      <c r="F81" s="11">
        <v>7764</v>
      </c>
      <c r="G81" s="11">
        <v>6426</v>
      </c>
      <c r="H81" s="11">
        <v>7603</v>
      </c>
      <c r="I81" s="11">
        <v>6604</v>
      </c>
      <c r="J81" s="11">
        <v>7994</v>
      </c>
      <c r="K81" s="11">
        <v>9495</v>
      </c>
      <c r="L81" s="11">
        <v>8364</v>
      </c>
      <c r="M81" s="11">
        <v>7338</v>
      </c>
      <c r="N81" s="11">
        <v>6766</v>
      </c>
      <c r="O81" s="11">
        <v>6222</v>
      </c>
      <c r="P81" s="11">
        <v>6828</v>
      </c>
      <c r="Q81" s="12">
        <v>7342</v>
      </c>
      <c r="S81" s="7">
        <v>2004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3"/>
      <c r="AJ81" s="7">
        <v>2004</v>
      </c>
      <c r="AK81" s="29">
        <v>25.46</v>
      </c>
      <c r="AL81" s="29">
        <v>27.16</v>
      </c>
      <c r="AM81" s="29">
        <v>31.23</v>
      </c>
      <c r="AN81" s="29">
        <v>32.31</v>
      </c>
      <c r="AO81" s="29">
        <v>32.93</v>
      </c>
      <c r="AP81" s="29">
        <v>25.64</v>
      </c>
      <c r="AQ81" s="29">
        <v>22.62</v>
      </c>
      <c r="AR81" s="29">
        <v>18.47</v>
      </c>
      <c r="AS81" s="29">
        <v>21.12</v>
      </c>
      <c r="AT81" s="29">
        <v>25.5</v>
      </c>
      <c r="AU81" s="29">
        <v>26.75</v>
      </c>
      <c r="AV81" s="30">
        <v>23.85</v>
      </c>
      <c r="AX81" s="7">
        <v>2004</v>
      </c>
      <c r="AY81" s="13">
        <f t="shared" si="17"/>
        <v>100280218.56</v>
      </c>
      <c r="AZ81" s="13">
        <f t="shared" si="18"/>
        <v>147094214.4</v>
      </c>
      <c r="BA81" s="13">
        <f t="shared" si="19"/>
        <v>177771903.12</v>
      </c>
      <c r="BB81" s="13">
        <f t="shared" si="20"/>
        <v>186636000.96</v>
      </c>
      <c r="BC81" s="13">
        <f t="shared" si="21"/>
        <v>142200696.96</v>
      </c>
      <c r="BD81" s="13">
        <f t="shared" si="22"/>
        <v>145036044.48</v>
      </c>
      <c r="BE81" s="13">
        <f t="shared" si="23"/>
        <v>53777692.800000004</v>
      </c>
      <c r="BF81" s="13">
        <f t="shared" si="24"/>
        <v>65096740.800000004</v>
      </c>
      <c r="BG81" s="13">
        <f t="shared" si="25"/>
        <v>130477251.6</v>
      </c>
      <c r="BH81" s="13">
        <f t="shared" si="26"/>
        <v>127186329.60000001</v>
      </c>
      <c r="BI81" s="13">
        <f t="shared" si="27"/>
        <v>139216536</v>
      </c>
      <c r="BJ81" s="13">
        <f t="shared" si="28"/>
        <v>65156580</v>
      </c>
      <c r="BK81" s="13">
        <f t="shared" si="29"/>
        <v>63912384</v>
      </c>
      <c r="BL81" s="13">
        <f t="shared" si="30"/>
        <v>117250416</v>
      </c>
      <c r="BM81" s="14">
        <f t="shared" si="31"/>
        <v>1661093009.28</v>
      </c>
    </row>
    <row r="82" spans="2:65" ht="15">
      <c r="B82" s="7">
        <v>2005</v>
      </c>
      <c r="C82" s="11">
        <v>5945</v>
      </c>
      <c r="D82" s="11">
        <v>6858</v>
      </c>
      <c r="E82" s="11">
        <v>8836</v>
      </c>
      <c r="F82" s="11">
        <v>9167</v>
      </c>
      <c r="G82" s="11">
        <v>8719</v>
      </c>
      <c r="H82" s="11">
        <v>6673</v>
      </c>
      <c r="I82" s="11">
        <v>4984</v>
      </c>
      <c r="J82" s="11">
        <v>7478</v>
      </c>
      <c r="K82" s="11">
        <v>10365</v>
      </c>
      <c r="L82" s="11">
        <v>9053</v>
      </c>
      <c r="M82" s="11">
        <v>7885</v>
      </c>
      <c r="N82" s="11">
        <v>7013</v>
      </c>
      <c r="O82" s="11">
        <v>5620</v>
      </c>
      <c r="P82" s="11">
        <v>5708</v>
      </c>
      <c r="Q82" s="12">
        <v>7643</v>
      </c>
      <c r="S82" s="7">
        <v>2005</v>
      </c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3"/>
      <c r="AJ82" s="7">
        <v>2005</v>
      </c>
      <c r="AK82" s="29">
        <v>24.95</v>
      </c>
      <c r="AL82" s="29">
        <v>27.43</v>
      </c>
      <c r="AM82" s="29">
        <v>27.47</v>
      </c>
      <c r="AN82" s="29">
        <v>27.52</v>
      </c>
      <c r="AO82" s="29">
        <v>26.95</v>
      </c>
      <c r="AP82" s="29">
        <v>25.86</v>
      </c>
      <c r="AQ82" s="29">
        <v>21.88</v>
      </c>
      <c r="AR82" s="29">
        <v>15.89</v>
      </c>
      <c r="AS82" s="29">
        <v>18.23</v>
      </c>
      <c r="AT82" s="29">
        <v>23.02</v>
      </c>
      <c r="AU82" s="29">
        <v>25.75</v>
      </c>
      <c r="AV82" s="30">
        <v>24.45</v>
      </c>
      <c r="AX82" s="7">
        <v>2005</v>
      </c>
      <c r="AY82" s="13">
        <f t="shared" si="17"/>
        <v>110355846</v>
      </c>
      <c r="AZ82" s="13">
        <f t="shared" si="18"/>
        <v>135442756.8</v>
      </c>
      <c r="BA82" s="13">
        <f t="shared" si="19"/>
        <v>180587340.48</v>
      </c>
      <c r="BB82" s="13">
        <f t="shared" si="20"/>
        <v>187693224.96</v>
      </c>
      <c r="BC82" s="13">
        <f t="shared" si="21"/>
        <v>157904577.6</v>
      </c>
      <c r="BD82" s="13">
        <f t="shared" si="22"/>
        <v>128387452.32</v>
      </c>
      <c r="BE82" s="13">
        <f t="shared" si="23"/>
        <v>39257971.199999996</v>
      </c>
      <c r="BF82" s="13">
        <f t="shared" si="24"/>
        <v>58902710.4</v>
      </c>
      <c r="BG82" s="13">
        <f t="shared" si="25"/>
        <v>122536688.4</v>
      </c>
      <c r="BH82" s="13">
        <f t="shared" si="26"/>
        <v>118826056.8</v>
      </c>
      <c r="BI82" s="13">
        <f t="shared" si="27"/>
        <v>135045448.8</v>
      </c>
      <c r="BJ82" s="13">
        <f t="shared" si="28"/>
        <v>65010510</v>
      </c>
      <c r="BK82" s="13">
        <f t="shared" si="29"/>
        <v>55570560</v>
      </c>
      <c r="BL82" s="13">
        <f t="shared" si="30"/>
        <v>100483632</v>
      </c>
      <c r="BM82" s="14">
        <f t="shared" si="31"/>
        <v>1596004775.76</v>
      </c>
    </row>
    <row r="83" spans="2:65" ht="15">
      <c r="B83" s="7">
        <v>2006</v>
      </c>
      <c r="C83" s="11">
        <v>4859</v>
      </c>
      <c r="D83" s="11">
        <v>6972</v>
      </c>
      <c r="E83" s="11">
        <v>8381</v>
      </c>
      <c r="F83" s="11">
        <v>10445</v>
      </c>
      <c r="G83" s="11">
        <v>10639</v>
      </c>
      <c r="H83" s="11">
        <v>9405</v>
      </c>
      <c r="I83" s="11">
        <v>11426</v>
      </c>
      <c r="J83" s="11">
        <v>12434</v>
      </c>
      <c r="K83" s="11">
        <v>12641</v>
      </c>
      <c r="L83" s="11">
        <v>12433</v>
      </c>
      <c r="M83" s="11">
        <v>8587</v>
      </c>
      <c r="N83" s="11">
        <v>6472</v>
      </c>
      <c r="O83" s="11">
        <v>5811</v>
      </c>
      <c r="P83" s="11">
        <v>5253</v>
      </c>
      <c r="Q83" s="12">
        <v>8957</v>
      </c>
      <c r="S83" s="7">
        <v>2006</v>
      </c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3"/>
      <c r="AJ83" s="7">
        <v>2006</v>
      </c>
      <c r="AK83" s="29">
        <v>26.13</v>
      </c>
      <c r="AL83" s="29">
        <v>28.5</v>
      </c>
      <c r="AM83" s="29">
        <v>29.99</v>
      </c>
      <c r="AN83" s="29">
        <v>26.03</v>
      </c>
      <c r="AO83" s="29">
        <v>25.08</v>
      </c>
      <c r="AP83" s="29">
        <v>23.14</v>
      </c>
      <c r="AQ83" s="29">
        <v>14.46</v>
      </c>
      <c r="AR83" s="29">
        <v>8.85</v>
      </c>
      <c r="AS83" s="29">
        <v>9.42</v>
      </c>
      <c r="AT83" s="29">
        <v>25.06</v>
      </c>
      <c r="AU83" s="29">
        <v>27.89</v>
      </c>
      <c r="AV83" s="30">
        <v>26.59</v>
      </c>
      <c r="AX83" s="7">
        <v>2006</v>
      </c>
      <c r="AY83" s="13">
        <f t="shared" si="17"/>
        <v>94462458.47999999</v>
      </c>
      <c r="AZ83" s="13">
        <f t="shared" si="18"/>
        <v>143065440</v>
      </c>
      <c r="BA83" s="13">
        <f t="shared" si="19"/>
        <v>187001565.35999998</v>
      </c>
      <c r="BB83" s="13">
        <f t="shared" si="20"/>
        <v>202281212.4</v>
      </c>
      <c r="BC83" s="13">
        <f t="shared" si="21"/>
        <v>179307152.64</v>
      </c>
      <c r="BD83" s="13">
        <f t="shared" si="22"/>
        <v>161917984.8</v>
      </c>
      <c r="BE83" s="13">
        <f t="shared" si="23"/>
        <v>59479185.6</v>
      </c>
      <c r="BF83" s="13">
        <f t="shared" si="24"/>
        <v>64726430.400000006</v>
      </c>
      <c r="BG83" s="13">
        <f t="shared" si="25"/>
        <v>83233400.39999999</v>
      </c>
      <c r="BH83" s="13">
        <f t="shared" si="26"/>
        <v>84325579.2</v>
      </c>
      <c r="BI83" s="13">
        <f t="shared" si="27"/>
        <v>160101523.67999998</v>
      </c>
      <c r="BJ83" s="13">
        <f t="shared" si="28"/>
        <v>64981468.800000004</v>
      </c>
      <c r="BK83" s="13">
        <f t="shared" si="29"/>
        <v>62234415.36</v>
      </c>
      <c r="BL83" s="13">
        <f t="shared" si="30"/>
        <v>100567634.4</v>
      </c>
      <c r="BM83" s="14">
        <f t="shared" si="31"/>
        <v>1647685451.5200002</v>
      </c>
    </row>
    <row r="84" spans="2:65" ht="15">
      <c r="B84" s="7">
        <v>2007</v>
      </c>
      <c r="C84" s="11">
        <v>5416</v>
      </c>
      <c r="D84" s="11">
        <v>7177</v>
      </c>
      <c r="E84" s="11">
        <v>7698</v>
      </c>
      <c r="F84" s="11">
        <v>9915</v>
      </c>
      <c r="G84" s="11">
        <v>9127</v>
      </c>
      <c r="H84" s="11">
        <v>9787</v>
      </c>
      <c r="I84" s="11">
        <v>9669</v>
      </c>
      <c r="J84" s="11">
        <v>8603</v>
      </c>
      <c r="K84" s="11">
        <v>10195</v>
      </c>
      <c r="L84" s="11">
        <v>9776</v>
      </c>
      <c r="M84" s="11">
        <v>9036</v>
      </c>
      <c r="N84" s="11">
        <v>6747</v>
      </c>
      <c r="O84" s="11">
        <v>5566</v>
      </c>
      <c r="P84" s="11">
        <v>5138</v>
      </c>
      <c r="Q84" s="12">
        <v>8208</v>
      </c>
      <c r="S84" s="7">
        <v>2007</v>
      </c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3"/>
      <c r="AJ84" s="7">
        <v>2007</v>
      </c>
      <c r="AK84" s="29">
        <v>26.18</v>
      </c>
      <c r="AL84" s="29">
        <v>25.87</v>
      </c>
      <c r="AM84" s="29">
        <v>30.1</v>
      </c>
      <c r="AN84" s="29">
        <v>27.66</v>
      </c>
      <c r="AO84" s="29">
        <v>27.5</v>
      </c>
      <c r="AP84" s="29">
        <v>22.8</v>
      </c>
      <c r="AQ84" s="29">
        <v>20.19</v>
      </c>
      <c r="AR84" s="29">
        <v>17.82</v>
      </c>
      <c r="AS84" s="29">
        <v>20.6</v>
      </c>
      <c r="AT84" s="29">
        <v>25.34</v>
      </c>
      <c r="AU84" s="29">
        <v>29.91</v>
      </c>
      <c r="AV84" s="30">
        <v>29.31</v>
      </c>
      <c r="AX84" s="7">
        <v>2007</v>
      </c>
      <c r="AY84" s="13">
        <f t="shared" si="17"/>
        <v>105492414.72</v>
      </c>
      <c r="AZ84" s="13">
        <f t="shared" si="18"/>
        <v>133681672.80000001</v>
      </c>
      <c r="BA84" s="13">
        <f t="shared" si="19"/>
        <v>172392091.20000002</v>
      </c>
      <c r="BB84" s="13">
        <f t="shared" si="20"/>
        <v>204041181.6</v>
      </c>
      <c r="BC84" s="13">
        <f t="shared" si="21"/>
        <v>168666960</v>
      </c>
      <c r="BD84" s="13">
        <f t="shared" si="22"/>
        <v>166018838.4</v>
      </c>
      <c r="BE84" s="13">
        <f t="shared" si="23"/>
        <v>70278159.60000001</v>
      </c>
      <c r="BF84" s="13">
        <f t="shared" si="24"/>
        <v>62530045.2</v>
      </c>
      <c r="BG84" s="13">
        <f t="shared" si="25"/>
        <v>135166125.6</v>
      </c>
      <c r="BH84" s="13">
        <f t="shared" si="26"/>
        <v>144997632</v>
      </c>
      <c r="BI84" s="13">
        <f t="shared" si="27"/>
        <v>170355346.56</v>
      </c>
      <c r="BJ84" s="13">
        <f t="shared" si="28"/>
        <v>72648997.2</v>
      </c>
      <c r="BK84" s="13">
        <f t="shared" si="29"/>
        <v>63927959.04</v>
      </c>
      <c r="BL84" s="13">
        <f t="shared" si="30"/>
        <v>108428241.6</v>
      </c>
      <c r="BM84" s="14">
        <f t="shared" si="31"/>
        <v>1778625665.5199997</v>
      </c>
    </row>
    <row r="85" spans="2:65" ht="15.75" thickBot="1">
      <c r="B85" s="7">
        <v>2008</v>
      </c>
      <c r="C85" s="11">
        <v>5500</v>
      </c>
      <c r="D85" s="11">
        <v>7369</v>
      </c>
      <c r="E85" s="11">
        <v>6699</v>
      </c>
      <c r="F85" s="11">
        <v>7454</v>
      </c>
      <c r="G85" s="11">
        <v>7504</v>
      </c>
      <c r="H85" s="11">
        <v>7072</v>
      </c>
      <c r="I85" s="11">
        <v>6852</v>
      </c>
      <c r="J85" s="11">
        <v>5713</v>
      </c>
      <c r="K85" s="11">
        <v>11600</v>
      </c>
      <c r="L85" s="11">
        <v>13590</v>
      </c>
      <c r="M85" s="11">
        <v>9654</v>
      </c>
      <c r="N85" s="11">
        <v>7694</v>
      </c>
      <c r="O85" s="11">
        <v>7557</v>
      </c>
      <c r="P85" s="11">
        <v>5281</v>
      </c>
      <c r="Q85" s="12">
        <v>7970</v>
      </c>
      <c r="S85" s="7">
        <v>2008</v>
      </c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3"/>
      <c r="AJ85" s="8">
        <v>2008</v>
      </c>
      <c r="AK85" s="31">
        <v>25.94</v>
      </c>
      <c r="AL85" s="31">
        <v>27.87</v>
      </c>
      <c r="AM85" s="31">
        <v>31.4</v>
      </c>
      <c r="AN85" s="31">
        <v>30.29</v>
      </c>
      <c r="AO85" s="31">
        <v>29.57</v>
      </c>
      <c r="AP85" s="31">
        <v>25.6</v>
      </c>
      <c r="AQ85" s="31">
        <v>22.36</v>
      </c>
      <c r="AR85" s="31">
        <v>13.17</v>
      </c>
      <c r="AS85" s="31">
        <v>-2.34</v>
      </c>
      <c r="AT85" s="31">
        <v>24.48</v>
      </c>
      <c r="AU85" s="31">
        <v>26.71</v>
      </c>
      <c r="AV85" s="32">
        <v>27.57</v>
      </c>
      <c r="AX85" s="7">
        <v>2008</v>
      </c>
      <c r="AY85" s="13">
        <f t="shared" si="17"/>
        <v>106146480</v>
      </c>
      <c r="AZ85" s="13">
        <f t="shared" si="18"/>
        <v>147869301.6</v>
      </c>
      <c r="BA85" s="13">
        <f t="shared" si="19"/>
        <v>156499358.4</v>
      </c>
      <c r="BB85" s="13">
        <f t="shared" si="20"/>
        <v>167981555.04</v>
      </c>
      <c r="BC85" s="13">
        <f t="shared" si="21"/>
        <v>149112284.16</v>
      </c>
      <c r="BD85" s="13">
        <f t="shared" si="22"/>
        <v>134696140.8</v>
      </c>
      <c r="BE85" s="13">
        <f t="shared" si="23"/>
        <v>55155859.199999996</v>
      </c>
      <c r="BF85" s="13">
        <f t="shared" si="24"/>
        <v>45987364.8</v>
      </c>
      <c r="BG85" s="13">
        <f t="shared" si="25"/>
        <v>113662368</v>
      </c>
      <c r="BH85" s="13">
        <f t="shared" si="26"/>
        <v>-22896432</v>
      </c>
      <c r="BI85" s="13">
        <f t="shared" si="27"/>
        <v>175829460.48</v>
      </c>
      <c r="BJ85" s="13">
        <f t="shared" si="28"/>
        <v>73982426.4</v>
      </c>
      <c r="BK85" s="13">
        <f t="shared" si="29"/>
        <v>77509428.48</v>
      </c>
      <c r="BL85" s="13">
        <f t="shared" si="30"/>
        <v>104829962.4</v>
      </c>
      <c r="BM85" s="14">
        <f t="shared" si="31"/>
        <v>1486365557.7600002</v>
      </c>
    </row>
    <row r="86" spans="2:65" ht="15.75" thickBot="1">
      <c r="B86" s="7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  <c r="S86" s="7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3"/>
      <c r="AX86" s="7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3"/>
    </row>
    <row r="87" spans="2:68" ht="15.75" thickBot="1">
      <c r="B87" s="8" t="s">
        <v>11</v>
      </c>
      <c r="C87" s="17">
        <v>5608</v>
      </c>
      <c r="D87" s="17">
        <v>7284</v>
      </c>
      <c r="E87" s="17">
        <v>8428</v>
      </c>
      <c r="F87" s="17">
        <v>9556</v>
      </c>
      <c r="G87" s="17">
        <v>9210</v>
      </c>
      <c r="H87" s="17">
        <v>9039</v>
      </c>
      <c r="I87" s="17">
        <v>8251</v>
      </c>
      <c r="J87" s="17">
        <v>9497</v>
      </c>
      <c r="K87" s="17">
        <v>10701</v>
      </c>
      <c r="L87" s="17">
        <v>10626</v>
      </c>
      <c r="M87" s="17">
        <v>9026</v>
      </c>
      <c r="N87" s="17">
        <v>7868</v>
      </c>
      <c r="O87" s="17">
        <v>6837</v>
      </c>
      <c r="P87" s="17">
        <v>6027</v>
      </c>
      <c r="Q87" s="18">
        <v>8474</v>
      </c>
      <c r="S87" s="8" t="s">
        <v>11</v>
      </c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10"/>
      <c r="AX87" s="8" t="s">
        <v>11</v>
      </c>
      <c r="AY87" s="15">
        <f>SUM(AY6:AY85)/80</f>
        <v>106451108.75400005</v>
      </c>
      <c r="AZ87" s="15">
        <f aca="true" t="shared" si="32" ref="AZ87:BL87">SUM(AZ6:AZ85)/80</f>
        <v>140667423.74999994</v>
      </c>
      <c r="BA87" s="15">
        <f t="shared" si="32"/>
        <v>178567572.80399996</v>
      </c>
      <c r="BB87" s="15">
        <f t="shared" si="32"/>
        <v>187521726.82200006</v>
      </c>
      <c r="BC87" s="15">
        <f t="shared" si="32"/>
        <v>157789115.31599995</v>
      </c>
      <c r="BD87" s="15">
        <f t="shared" si="32"/>
        <v>146135182.371</v>
      </c>
      <c r="BE87" s="15">
        <f t="shared" si="32"/>
        <v>52879347.36000001</v>
      </c>
      <c r="BF87" s="15">
        <f t="shared" si="32"/>
        <v>61409237.399999976</v>
      </c>
      <c r="BG87" s="15">
        <f t="shared" si="32"/>
        <v>105525761.17200002</v>
      </c>
      <c r="BH87" s="15">
        <f t="shared" si="32"/>
        <v>87290373.15</v>
      </c>
      <c r="BI87" s="15">
        <f t="shared" si="32"/>
        <v>144891152.52599996</v>
      </c>
      <c r="BJ87" s="15">
        <f t="shared" si="32"/>
        <v>71923269.91499998</v>
      </c>
      <c r="BK87" s="15">
        <f t="shared" si="32"/>
        <v>66550346.68800001</v>
      </c>
      <c r="BL87" s="15">
        <f t="shared" si="32"/>
        <v>109028762.81999996</v>
      </c>
      <c r="BM87" s="16">
        <f>SUM(AY6:BL85)/80</f>
        <v>1616630380.8480003</v>
      </c>
      <c r="BN87" s="27" t="s">
        <v>24</v>
      </c>
      <c r="BO87" s="28"/>
      <c r="BP87" s="28"/>
    </row>
  </sheetData>
  <mergeCells count="5">
    <mergeCell ref="B2:Q2"/>
    <mergeCell ref="S2:AH2"/>
    <mergeCell ref="AJ2:AV2"/>
    <mergeCell ref="AX2:BM2"/>
    <mergeCell ref="BN87:BP8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P87"/>
  <sheetViews>
    <sheetView workbookViewId="0" topLeftCell="AV1">
      <selection activeCell="AV1" sqref="AV1"/>
    </sheetView>
  </sheetViews>
  <sheetFormatPr defaultColWidth="9.140625" defaultRowHeight="15"/>
  <cols>
    <col min="51" max="64" width="11.7109375" style="0" customWidth="1"/>
    <col min="65" max="65" width="12.7109375" style="0" customWidth="1"/>
  </cols>
  <sheetData>
    <row r="1" ht="15.75" thickBot="1"/>
    <row r="2" spans="2:65" ht="15">
      <c r="B2" s="24" t="s">
        <v>20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  <c r="S2" s="24" t="s">
        <v>21</v>
      </c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6"/>
      <c r="AJ2" s="24" t="s">
        <v>22</v>
      </c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6"/>
      <c r="AX2" s="24" t="s">
        <v>23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6"/>
    </row>
    <row r="3" spans="2:65" ht="1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3"/>
      <c r="AJ3" s="1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3"/>
      <c r="AX3" s="1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"/>
    </row>
    <row r="4" spans="2:65" s="21" customFormat="1" ht="30" customHeight="1">
      <c r="B4" s="23" t="s">
        <v>25</v>
      </c>
      <c r="C4" s="19" t="s">
        <v>0</v>
      </c>
      <c r="D4" s="19" t="s">
        <v>1</v>
      </c>
      <c r="E4" s="19" t="s">
        <v>2</v>
      </c>
      <c r="F4" s="19" t="s">
        <v>3</v>
      </c>
      <c r="G4" s="19" t="s">
        <v>4</v>
      </c>
      <c r="H4" s="19" t="s">
        <v>5</v>
      </c>
      <c r="I4" s="19" t="s">
        <v>12</v>
      </c>
      <c r="J4" s="19" t="s">
        <v>13</v>
      </c>
      <c r="K4" s="19" t="s">
        <v>6</v>
      </c>
      <c r="L4" s="19" t="s">
        <v>7</v>
      </c>
      <c r="M4" s="19" t="s">
        <v>8</v>
      </c>
      <c r="N4" s="19" t="s">
        <v>14</v>
      </c>
      <c r="O4" s="19" t="s">
        <v>15</v>
      </c>
      <c r="P4" s="19" t="s">
        <v>9</v>
      </c>
      <c r="Q4" s="20" t="s">
        <v>10</v>
      </c>
      <c r="S4" s="23" t="s">
        <v>25</v>
      </c>
      <c r="T4" s="19" t="s">
        <v>0</v>
      </c>
      <c r="U4" s="19" t="s">
        <v>1</v>
      </c>
      <c r="V4" s="19" t="s">
        <v>2</v>
      </c>
      <c r="W4" s="19" t="s">
        <v>3</v>
      </c>
      <c r="X4" s="19" t="s">
        <v>4</v>
      </c>
      <c r="Y4" s="19" t="s">
        <v>5</v>
      </c>
      <c r="Z4" s="19" t="s">
        <v>12</v>
      </c>
      <c r="AA4" s="19" t="s">
        <v>13</v>
      </c>
      <c r="AB4" s="19" t="s">
        <v>6</v>
      </c>
      <c r="AC4" s="19" t="s">
        <v>7</v>
      </c>
      <c r="AD4" s="19" t="s">
        <v>8</v>
      </c>
      <c r="AE4" s="19" t="s">
        <v>14</v>
      </c>
      <c r="AF4" s="19" t="s">
        <v>15</v>
      </c>
      <c r="AG4" s="19" t="s">
        <v>9</v>
      </c>
      <c r="AH4" s="20" t="s">
        <v>10</v>
      </c>
      <c r="AJ4" s="23" t="s">
        <v>25</v>
      </c>
      <c r="AK4" s="19" t="s">
        <v>0</v>
      </c>
      <c r="AL4" s="19" t="s">
        <v>1</v>
      </c>
      <c r="AM4" s="19" t="s">
        <v>2</v>
      </c>
      <c r="AN4" s="19" t="s">
        <v>3</v>
      </c>
      <c r="AO4" s="19" t="s">
        <v>4</v>
      </c>
      <c r="AP4" s="19" t="s">
        <v>5</v>
      </c>
      <c r="AQ4" s="19" t="s">
        <v>16</v>
      </c>
      <c r="AR4" s="19" t="s">
        <v>6</v>
      </c>
      <c r="AS4" s="19" t="s">
        <v>7</v>
      </c>
      <c r="AT4" s="19" t="s">
        <v>8</v>
      </c>
      <c r="AU4" s="19" t="s">
        <v>17</v>
      </c>
      <c r="AV4" s="20" t="s">
        <v>9</v>
      </c>
      <c r="AX4" s="22"/>
      <c r="AY4" s="19" t="s">
        <v>0</v>
      </c>
      <c r="AZ4" s="19" t="s">
        <v>1</v>
      </c>
      <c r="BA4" s="19" t="s">
        <v>2</v>
      </c>
      <c r="BB4" s="19" t="s">
        <v>3</v>
      </c>
      <c r="BC4" s="19" t="s">
        <v>4</v>
      </c>
      <c r="BD4" s="19" t="s">
        <v>5</v>
      </c>
      <c r="BE4" s="19" t="s">
        <v>12</v>
      </c>
      <c r="BF4" s="19" t="s">
        <v>13</v>
      </c>
      <c r="BG4" s="19" t="s">
        <v>6</v>
      </c>
      <c r="BH4" s="19" t="s">
        <v>7</v>
      </c>
      <c r="BI4" s="19" t="s">
        <v>8</v>
      </c>
      <c r="BJ4" s="19" t="s">
        <v>14</v>
      </c>
      <c r="BK4" s="19" t="s">
        <v>15</v>
      </c>
      <c r="BL4" s="19" t="s">
        <v>9</v>
      </c>
      <c r="BM4" s="20" t="s">
        <v>18</v>
      </c>
    </row>
    <row r="5" spans="2:65" ht="1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S5" s="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3"/>
      <c r="AX5" s="7" t="s">
        <v>19</v>
      </c>
      <c r="AY5" s="11">
        <v>31</v>
      </c>
      <c r="AZ5" s="11">
        <v>30</v>
      </c>
      <c r="BA5" s="11">
        <v>31</v>
      </c>
      <c r="BB5" s="11">
        <v>31</v>
      </c>
      <c r="BC5" s="11">
        <v>28</v>
      </c>
      <c r="BD5" s="11">
        <v>31</v>
      </c>
      <c r="BE5" s="11">
        <v>15</v>
      </c>
      <c r="BF5" s="11">
        <v>15</v>
      </c>
      <c r="BG5" s="11">
        <v>31</v>
      </c>
      <c r="BH5" s="11">
        <v>30</v>
      </c>
      <c r="BI5" s="11">
        <v>31</v>
      </c>
      <c r="BJ5" s="11">
        <v>15</v>
      </c>
      <c r="BK5" s="11">
        <v>16</v>
      </c>
      <c r="BL5" s="11">
        <v>30</v>
      </c>
      <c r="BM5" s="12">
        <f>SUM(AY5:BL5)</f>
        <v>365</v>
      </c>
    </row>
    <row r="6" spans="2:65" ht="15">
      <c r="B6" s="7">
        <v>1929</v>
      </c>
      <c r="C6" s="11">
        <v>5243</v>
      </c>
      <c r="D6" s="11">
        <v>6812</v>
      </c>
      <c r="E6" s="11">
        <v>6895</v>
      </c>
      <c r="F6" s="11">
        <v>6732</v>
      </c>
      <c r="G6" s="11">
        <v>6185</v>
      </c>
      <c r="H6" s="11">
        <v>6153</v>
      </c>
      <c r="I6" s="11">
        <v>4914</v>
      </c>
      <c r="J6" s="11">
        <v>7104</v>
      </c>
      <c r="K6" s="11">
        <v>7652</v>
      </c>
      <c r="L6" s="11">
        <v>7679</v>
      </c>
      <c r="M6" s="11">
        <v>5163</v>
      </c>
      <c r="N6" s="11">
        <v>6648</v>
      </c>
      <c r="O6" s="11">
        <v>5883</v>
      </c>
      <c r="P6" s="11">
        <v>5896</v>
      </c>
      <c r="Q6" s="12">
        <v>6389</v>
      </c>
      <c r="S6" s="7">
        <v>1929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3"/>
      <c r="AJ6" s="7">
        <v>1929</v>
      </c>
      <c r="AK6" s="33">
        <v>24.501791612563633</v>
      </c>
      <c r="AL6" s="33">
        <v>26.805571521039468</v>
      </c>
      <c r="AM6" s="33">
        <v>32.338740556470796</v>
      </c>
      <c r="AN6" s="33">
        <v>33.17728336805939</v>
      </c>
      <c r="AO6" s="33">
        <v>32.30517779758998</v>
      </c>
      <c r="AP6" s="33">
        <v>26.104183417213736</v>
      </c>
      <c r="AQ6" s="33">
        <v>21.340208322736988</v>
      </c>
      <c r="AR6" s="33">
        <v>19.439224402109776</v>
      </c>
      <c r="AS6" s="33">
        <v>21.1197859393226</v>
      </c>
      <c r="AT6" s="33">
        <v>27.585897977377794</v>
      </c>
      <c r="AU6" s="33">
        <v>26.848952477209004</v>
      </c>
      <c r="AV6" s="34">
        <v>24.917195420265195</v>
      </c>
      <c r="AX6" s="7">
        <v>1929</v>
      </c>
      <c r="AY6" s="13">
        <f aca="true" t="shared" si="0" ref="AY6:AY37">(C6*AY$5*24-T6*AY$5*24)*AK6</f>
        <v>95576392.70795532</v>
      </c>
      <c r="AZ6" s="13">
        <f aca="true" t="shared" si="1" ref="AZ6:AZ37">(D6*AZ$5*24-U6*AZ$5*24)*AL6</f>
        <v>131471678.30495101</v>
      </c>
      <c r="BA6" s="13">
        <f aca="true" t="shared" si="2" ref="BA6:BA37">(E6*BA$5*24-V6*BA$5*24)*AM6</f>
        <v>165893858.40582842</v>
      </c>
      <c r="BB6" s="13">
        <f aca="true" t="shared" si="3" ref="BB6:BB37">(F6*BB$5*24-W6*BB$5*24)*AN6</f>
        <v>166172006.8955292</v>
      </c>
      <c r="BC6" s="13">
        <f aca="true" t="shared" si="4" ref="BC6:BC37">(G6*BC$5*24-X6*BC$5*24)*AO6</f>
        <v>134270656.58367917</v>
      </c>
      <c r="BD6" s="13">
        <f aca="true" t="shared" si="5" ref="BD6:BD37">(H6*BD$5*24-Y6*BD$5*24)*AP6</f>
        <v>119500566.18119039</v>
      </c>
      <c r="BE6" s="13">
        <f aca="true" t="shared" si="6" ref="BE6:BE37">(I6*BE$5*24-Z6*BE$5*24)*AQ6</f>
        <v>37751682.13125464</v>
      </c>
      <c r="BF6" s="13">
        <f aca="true" t="shared" si="7" ref="BF6:BF37">(J6*BF$5*24-AA6*BF$5*24)*AQ6</f>
        <v>54576302.37290048</v>
      </c>
      <c r="BG6" s="13">
        <f aca="true" t="shared" si="8" ref="BG6:BG37">(K6*BG$5*24-AB6*BG$5*24)*AR6</f>
        <v>110669215.17295834</v>
      </c>
      <c r="BH6" s="13">
        <f aca="true" t="shared" si="9" ref="BH6:BH37">(L6*BH$5*24-AC6*BH$5*24)*AS6</f>
        <v>116768762.08420193</v>
      </c>
      <c r="BI6" s="13">
        <f aca="true" t="shared" si="10" ref="BI6:BI37">(M6*BI$5*24-AD6*BI$5*24)*AT6</f>
        <v>105964937.49535796</v>
      </c>
      <c r="BJ6" s="13">
        <f aca="true" t="shared" si="11" ref="BJ6:BJ37">(N6*BJ$5*24-AE6*BJ$5*24)*AU6</f>
        <v>64257060.98465476</v>
      </c>
      <c r="BK6" s="13">
        <f aca="true" t="shared" si="12" ref="BK6:BK37">(O6*BK$5*24-AF6*BK$5*24)*AU6</f>
        <v>60653716.7705935</v>
      </c>
      <c r="BL6" s="13">
        <f aca="true" t="shared" si="13" ref="BL6:BL37">(P6*BL$5*24-AG6*BL$5*24)*AV6</f>
        <v>105776484.62247619</v>
      </c>
      <c r="BM6" s="14">
        <f>SUM(AY6:BL6)</f>
        <v>1469303320.713531</v>
      </c>
    </row>
    <row r="7" spans="2:65" ht="15">
      <c r="B7" s="7">
        <v>1930</v>
      </c>
      <c r="C7" s="11">
        <v>5439</v>
      </c>
      <c r="D7" s="11">
        <v>7089</v>
      </c>
      <c r="E7" s="11">
        <v>6847</v>
      </c>
      <c r="F7" s="11">
        <v>5648</v>
      </c>
      <c r="G7" s="11">
        <v>6443</v>
      </c>
      <c r="H7" s="11">
        <v>5965</v>
      </c>
      <c r="I7" s="11">
        <v>6128</v>
      </c>
      <c r="J7" s="11">
        <v>8121</v>
      </c>
      <c r="K7" s="11">
        <v>7064</v>
      </c>
      <c r="L7" s="11">
        <v>5030</v>
      </c>
      <c r="M7" s="11">
        <v>7186</v>
      </c>
      <c r="N7" s="11">
        <v>7098</v>
      </c>
      <c r="O7" s="11">
        <v>5989</v>
      </c>
      <c r="P7" s="11">
        <v>5832</v>
      </c>
      <c r="Q7" s="12">
        <v>6350</v>
      </c>
      <c r="S7" s="7">
        <v>1930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3"/>
      <c r="AJ7" s="7">
        <v>1930</v>
      </c>
      <c r="AK7" s="33">
        <v>24.90259212524659</v>
      </c>
      <c r="AL7" s="33">
        <v>25.853350864468595</v>
      </c>
      <c r="AM7" s="33">
        <v>30.868839517716435</v>
      </c>
      <c r="AN7" s="33">
        <v>34.25640618878028</v>
      </c>
      <c r="AO7" s="33">
        <v>30.562267334120644</v>
      </c>
      <c r="AP7" s="33">
        <v>27.520588768731866</v>
      </c>
      <c r="AQ7" s="33">
        <v>20.944725977579754</v>
      </c>
      <c r="AR7" s="33">
        <v>19.985250652220966</v>
      </c>
      <c r="AS7" s="33">
        <v>24.789377239015387</v>
      </c>
      <c r="AT7" s="33">
        <v>24.22732526743282</v>
      </c>
      <c r="AU7" s="33">
        <v>26.656232277039535</v>
      </c>
      <c r="AV7" s="34">
        <v>25.37682787418369</v>
      </c>
      <c r="AX7" s="7">
        <v>1930</v>
      </c>
      <c r="AY7" s="13">
        <f t="shared" si="0"/>
        <v>100771227.73549685</v>
      </c>
      <c r="AZ7" s="13">
        <f t="shared" si="1"/>
        <v>131957571.08031687</v>
      </c>
      <c r="BA7" s="13">
        <f t="shared" si="2"/>
        <v>157251054.46828648</v>
      </c>
      <c r="BB7" s="13">
        <f t="shared" si="3"/>
        <v>143949255.5227479</v>
      </c>
      <c r="BC7" s="13">
        <f t="shared" si="4"/>
        <v>132325326.62747282</v>
      </c>
      <c r="BD7" s="13">
        <f t="shared" si="5"/>
        <v>122135272.13208127</v>
      </c>
      <c r="BE7" s="13">
        <f t="shared" si="6"/>
        <v>46205741.08461914</v>
      </c>
      <c r="BF7" s="13">
        <f t="shared" si="7"/>
        <v>61233163.079013065</v>
      </c>
      <c r="BG7" s="13">
        <f t="shared" si="8"/>
        <v>105034803.09182294</v>
      </c>
      <c r="BH7" s="13">
        <f t="shared" si="9"/>
        <v>89777208.60881813</v>
      </c>
      <c r="BI7" s="13">
        <f t="shared" si="10"/>
        <v>129528584.17259856</v>
      </c>
      <c r="BJ7" s="13">
        <f t="shared" si="11"/>
        <v>68114137.21287358</v>
      </c>
      <c r="BK7" s="13">
        <f t="shared" si="12"/>
        <v>61303363.24116088</v>
      </c>
      <c r="BL7" s="13">
        <f t="shared" si="13"/>
        <v>106558315.31681228</v>
      </c>
      <c r="BM7" s="14">
        <f aca="true" t="shared" si="14" ref="BM7:BM70">SUM(AY7:BL7)</f>
        <v>1456145023.374121</v>
      </c>
    </row>
    <row r="8" spans="2:65" ht="15">
      <c r="B8" s="7">
        <v>1931</v>
      </c>
      <c r="C8" s="11">
        <v>5452</v>
      </c>
      <c r="D8" s="11">
        <v>7215</v>
      </c>
      <c r="E8" s="11">
        <v>7180</v>
      </c>
      <c r="F8" s="11">
        <v>6244</v>
      </c>
      <c r="G8" s="11">
        <v>5163</v>
      </c>
      <c r="H8" s="11">
        <v>5557</v>
      </c>
      <c r="I8" s="11">
        <v>5766</v>
      </c>
      <c r="J8" s="11">
        <v>4886</v>
      </c>
      <c r="K8" s="11">
        <v>8158</v>
      </c>
      <c r="L8" s="11">
        <v>5460</v>
      </c>
      <c r="M8" s="11">
        <v>7011</v>
      </c>
      <c r="N8" s="11">
        <v>7027</v>
      </c>
      <c r="O8" s="11">
        <v>6095</v>
      </c>
      <c r="P8" s="11">
        <v>5550</v>
      </c>
      <c r="Q8" s="12">
        <v>6251</v>
      </c>
      <c r="S8" s="7">
        <v>1931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3"/>
      <c r="AJ8" s="7">
        <v>1931</v>
      </c>
      <c r="AK8" s="33">
        <v>25.194101979655635</v>
      </c>
      <c r="AL8" s="33">
        <v>26.92291646797347</v>
      </c>
      <c r="AM8" s="33">
        <v>32.41448608213859</v>
      </c>
      <c r="AN8" s="33">
        <v>32.1535207051103</v>
      </c>
      <c r="AO8" s="33">
        <v>35.734649521963945</v>
      </c>
      <c r="AP8" s="33">
        <v>27.555646019508195</v>
      </c>
      <c r="AQ8" s="33">
        <v>23.855314764446682</v>
      </c>
      <c r="AR8" s="33">
        <v>19.3732790336814</v>
      </c>
      <c r="AS8" s="33">
        <v>26.04638127221001</v>
      </c>
      <c r="AT8" s="33">
        <v>26.028985639285047</v>
      </c>
      <c r="AU8" s="33">
        <v>27.401296206443554</v>
      </c>
      <c r="AV8" s="34">
        <v>25.659104763666747</v>
      </c>
      <c r="AX8" s="7">
        <v>1931</v>
      </c>
      <c r="AY8" s="13">
        <f t="shared" si="0"/>
        <v>102194533.53085339</v>
      </c>
      <c r="AZ8" s="13">
        <f t="shared" si="1"/>
        <v>139859166.46782857</v>
      </c>
      <c r="BA8" s="13">
        <f t="shared" si="2"/>
        <v>173155591.49189776</v>
      </c>
      <c r="BB8" s="13">
        <f t="shared" si="3"/>
        <v>149370337.9623353</v>
      </c>
      <c r="BC8" s="13">
        <f t="shared" si="4"/>
        <v>123982652.9638367</v>
      </c>
      <c r="BD8" s="13">
        <f t="shared" si="5"/>
        <v>113926283.34822284</v>
      </c>
      <c r="BE8" s="13">
        <f t="shared" si="6"/>
        <v>49517908.175447844</v>
      </c>
      <c r="BF8" s="13">
        <f t="shared" si="7"/>
        <v>41960544.458071135</v>
      </c>
      <c r="BG8" s="13">
        <f t="shared" si="8"/>
        <v>117587124.505439</v>
      </c>
      <c r="BH8" s="13">
        <f t="shared" si="9"/>
        <v>102393534.05731198</v>
      </c>
      <c r="BI8" s="13">
        <f t="shared" si="10"/>
        <v>135771978.42786843</v>
      </c>
      <c r="BJ8" s="13">
        <f t="shared" si="11"/>
        <v>69317607.03936438</v>
      </c>
      <c r="BK8" s="13">
        <f t="shared" si="12"/>
        <v>64132185.74525701</v>
      </c>
      <c r="BL8" s="13">
        <f t="shared" si="13"/>
        <v>102533782.63561232</v>
      </c>
      <c r="BM8" s="14">
        <f t="shared" si="14"/>
        <v>1485703230.8093462</v>
      </c>
    </row>
    <row r="9" spans="2:65" ht="15">
      <c r="B9" s="7">
        <v>1932</v>
      </c>
      <c r="C9" s="11">
        <v>5327</v>
      </c>
      <c r="D9" s="11">
        <v>6664</v>
      </c>
      <c r="E9" s="11">
        <v>6997</v>
      </c>
      <c r="F9" s="11">
        <v>5039</v>
      </c>
      <c r="G9" s="11">
        <v>5098</v>
      </c>
      <c r="H9" s="11">
        <v>7628</v>
      </c>
      <c r="I9" s="11">
        <v>10706</v>
      </c>
      <c r="J9" s="11">
        <v>11887</v>
      </c>
      <c r="K9" s="11">
        <v>12660</v>
      </c>
      <c r="L9" s="11">
        <v>11908</v>
      </c>
      <c r="M9" s="11">
        <v>8530</v>
      </c>
      <c r="N9" s="11">
        <v>7385</v>
      </c>
      <c r="O9" s="11">
        <v>7174</v>
      </c>
      <c r="P9" s="11">
        <v>6337</v>
      </c>
      <c r="Q9" s="12">
        <v>7899</v>
      </c>
      <c r="S9" s="7">
        <v>1932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3"/>
      <c r="AJ9" s="7">
        <v>1932</v>
      </c>
      <c r="AK9" s="33">
        <v>24.343019559306487</v>
      </c>
      <c r="AL9" s="33">
        <v>26.50468248765447</v>
      </c>
      <c r="AM9" s="33">
        <v>31.173706873001592</v>
      </c>
      <c r="AN9" s="33">
        <v>35.703699128858474</v>
      </c>
      <c r="AO9" s="33">
        <v>36.20685118266517</v>
      </c>
      <c r="AP9" s="33">
        <v>24.554128044322216</v>
      </c>
      <c r="AQ9" s="33">
        <v>15.719225540955897</v>
      </c>
      <c r="AR9" s="33">
        <v>11.52100562935557</v>
      </c>
      <c r="AS9" s="33">
        <v>14.456000147925446</v>
      </c>
      <c r="AT9" s="33">
        <v>23.13322450037921</v>
      </c>
      <c r="AU9" s="33">
        <v>25.42278531443686</v>
      </c>
      <c r="AV9" s="34">
        <v>24.241851172447202</v>
      </c>
      <c r="AX9" s="7">
        <v>1932</v>
      </c>
      <c r="AY9" s="13">
        <f t="shared" si="0"/>
        <v>96478397.30316469</v>
      </c>
      <c r="AZ9" s="13">
        <f t="shared" si="1"/>
        <v>127171586.95036516</v>
      </c>
      <c r="BA9" s="13">
        <f t="shared" si="2"/>
        <v>162283085.68085176</v>
      </c>
      <c r="BB9" s="13">
        <f t="shared" si="3"/>
        <v>133853739.29327649</v>
      </c>
      <c r="BC9" s="13">
        <f t="shared" si="4"/>
        <v>124039458.36524056</v>
      </c>
      <c r="BD9" s="13">
        <f t="shared" si="5"/>
        <v>139350373.20923486</v>
      </c>
      <c r="BE9" s="13">
        <f t="shared" si="6"/>
        <v>60584410.31093058</v>
      </c>
      <c r="BF9" s="13">
        <f t="shared" si="7"/>
        <v>67267596.24192339</v>
      </c>
      <c r="BG9" s="13">
        <f t="shared" si="8"/>
        <v>108516812.86312528</v>
      </c>
      <c r="BH9" s="13">
        <f t="shared" si="9"/>
        <v>123942275.82827727</v>
      </c>
      <c r="BI9" s="13">
        <f t="shared" si="10"/>
        <v>146810845.3112466</v>
      </c>
      <c r="BJ9" s="13">
        <f t="shared" si="11"/>
        <v>67589017.03696184</v>
      </c>
      <c r="BK9" s="13">
        <f t="shared" si="12"/>
        <v>70035095.74877569</v>
      </c>
      <c r="BL9" s="13">
        <f t="shared" si="13"/>
        <v>110606839.8334545</v>
      </c>
      <c r="BM9" s="14">
        <f t="shared" si="14"/>
        <v>1538529533.9768288</v>
      </c>
    </row>
    <row r="10" spans="2:65" ht="15">
      <c r="B10" s="7">
        <v>1933</v>
      </c>
      <c r="C10" s="11">
        <v>5247</v>
      </c>
      <c r="D10" s="11">
        <v>6148</v>
      </c>
      <c r="E10" s="11">
        <v>8661</v>
      </c>
      <c r="F10" s="11">
        <v>10227</v>
      </c>
      <c r="G10" s="11">
        <v>10202</v>
      </c>
      <c r="H10" s="11">
        <v>9272</v>
      </c>
      <c r="I10" s="11">
        <v>7866</v>
      </c>
      <c r="J10" s="11">
        <v>8243</v>
      </c>
      <c r="K10" s="11">
        <v>10071</v>
      </c>
      <c r="L10" s="11">
        <v>13783</v>
      </c>
      <c r="M10" s="11">
        <v>11452</v>
      </c>
      <c r="N10" s="11">
        <v>9428</v>
      </c>
      <c r="O10" s="11">
        <v>8360</v>
      </c>
      <c r="P10" s="11">
        <v>5998</v>
      </c>
      <c r="Q10" s="12">
        <v>8995</v>
      </c>
      <c r="S10" s="7">
        <v>1933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3"/>
      <c r="AJ10" s="7">
        <v>1933</v>
      </c>
      <c r="AK10" s="33">
        <v>24.030390735595436</v>
      </c>
      <c r="AL10" s="33">
        <v>24.719867004137885</v>
      </c>
      <c r="AM10" s="33">
        <v>27.023113755256936</v>
      </c>
      <c r="AN10" s="33">
        <v>25.267357958516794</v>
      </c>
      <c r="AO10" s="33">
        <v>24.92961913517544</v>
      </c>
      <c r="AP10" s="33">
        <v>23.346602810889216</v>
      </c>
      <c r="AQ10" s="33">
        <v>21.63371188905506</v>
      </c>
      <c r="AR10" s="33">
        <v>17.96467003296779</v>
      </c>
      <c r="AS10" s="33">
        <v>5.10139543943933</v>
      </c>
      <c r="AT10" s="33">
        <v>18.85874843443594</v>
      </c>
      <c r="AU10" s="33">
        <v>24.53876462521093</v>
      </c>
      <c r="AV10" s="34">
        <v>26.293866570790637</v>
      </c>
      <c r="AX10" s="7">
        <v>1933</v>
      </c>
      <c r="AY10" s="13">
        <f t="shared" si="0"/>
        <v>93809070.38111392</v>
      </c>
      <c r="AZ10" s="13">
        <f t="shared" si="1"/>
        <v>109423974.4858366</v>
      </c>
      <c r="BA10" s="13">
        <f t="shared" si="2"/>
        <v>174131108.04630455</v>
      </c>
      <c r="BB10" s="13">
        <f t="shared" si="3"/>
        <v>192256496.76226294</v>
      </c>
      <c r="BC10" s="13">
        <f t="shared" si="4"/>
        <v>170911086.8082642</v>
      </c>
      <c r="BD10" s="13">
        <f t="shared" si="5"/>
        <v>161053457.73934823</v>
      </c>
      <c r="BE10" s="13">
        <f t="shared" si="6"/>
        <v>61261479.97895056</v>
      </c>
      <c r="BF10" s="13">
        <f t="shared" si="7"/>
        <v>64197607.35653311</v>
      </c>
      <c r="BG10" s="13">
        <f t="shared" si="8"/>
        <v>134606110.77510184</v>
      </c>
      <c r="BH10" s="13">
        <f t="shared" si="9"/>
        <v>50625024.00609045</v>
      </c>
      <c r="BI10" s="13">
        <f t="shared" si="10"/>
        <v>160681967.98094335</v>
      </c>
      <c r="BJ10" s="13">
        <f t="shared" si="11"/>
        <v>83286530.23913592</v>
      </c>
      <c r="BK10" s="13">
        <f t="shared" si="12"/>
        <v>78775323.75043714</v>
      </c>
      <c r="BL10" s="13">
        <f t="shared" si="13"/>
        <v>113551640.41795361</v>
      </c>
      <c r="BM10" s="14">
        <f t="shared" si="14"/>
        <v>1648570878.7282763</v>
      </c>
    </row>
    <row r="11" spans="2:65" ht="15">
      <c r="B11" s="7">
        <v>1934</v>
      </c>
      <c r="C11" s="11">
        <v>6156</v>
      </c>
      <c r="D11" s="11">
        <v>9887</v>
      </c>
      <c r="E11" s="11">
        <v>13356</v>
      </c>
      <c r="F11" s="11">
        <v>13920</v>
      </c>
      <c r="G11" s="11">
        <v>13075</v>
      </c>
      <c r="H11" s="11">
        <v>12783</v>
      </c>
      <c r="I11" s="11">
        <v>12097</v>
      </c>
      <c r="J11" s="11">
        <v>11732</v>
      </c>
      <c r="K11" s="11">
        <v>10979</v>
      </c>
      <c r="L11" s="11">
        <v>10056</v>
      </c>
      <c r="M11" s="11">
        <v>7696</v>
      </c>
      <c r="N11" s="11">
        <v>6251</v>
      </c>
      <c r="O11" s="11">
        <v>5734</v>
      </c>
      <c r="P11" s="11">
        <v>5679</v>
      </c>
      <c r="Q11" s="12">
        <v>10108</v>
      </c>
      <c r="S11" s="7">
        <v>1934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3"/>
      <c r="AJ11" s="7">
        <v>1934</v>
      </c>
      <c r="AK11" s="33">
        <v>24.821098923683163</v>
      </c>
      <c r="AL11" s="33">
        <v>23.60969834043315</v>
      </c>
      <c r="AM11" s="33">
        <v>22.20304244436243</v>
      </c>
      <c r="AN11" s="33">
        <v>18.858929802861887</v>
      </c>
      <c r="AO11" s="33">
        <v>21.531297959600174</v>
      </c>
      <c r="AP11" s="33">
        <v>16.990430071753398</v>
      </c>
      <c r="AQ11" s="33">
        <v>14.102960896632739</v>
      </c>
      <c r="AR11" s="33">
        <v>15.315138152578163</v>
      </c>
      <c r="AS11" s="33">
        <v>18.841572777430244</v>
      </c>
      <c r="AT11" s="33">
        <v>24.416551243874363</v>
      </c>
      <c r="AU11" s="33">
        <v>27.183206463629165</v>
      </c>
      <c r="AV11" s="34">
        <v>24.963707420031252</v>
      </c>
      <c r="AX11" s="7">
        <v>1934</v>
      </c>
      <c r="AY11" s="13">
        <f t="shared" si="0"/>
        <v>113682221.6208</v>
      </c>
      <c r="AZ11" s="13">
        <f t="shared" si="1"/>
        <v>168068942.99414104</v>
      </c>
      <c r="BA11" s="13">
        <f t="shared" si="2"/>
        <v>220628613.15585706</v>
      </c>
      <c r="BB11" s="13">
        <f t="shared" si="3"/>
        <v>195312129.32474306</v>
      </c>
      <c r="BC11" s="13">
        <f t="shared" si="4"/>
        <v>189182596.39223096</v>
      </c>
      <c r="BD11" s="13">
        <f t="shared" si="5"/>
        <v>161588368.6997744</v>
      </c>
      <c r="BE11" s="13">
        <f t="shared" si="6"/>
        <v>61417266.467963845</v>
      </c>
      <c r="BF11" s="13">
        <f t="shared" si="7"/>
        <v>59564137.4061463</v>
      </c>
      <c r="BG11" s="13">
        <f t="shared" si="8"/>
        <v>125099806.92220381</v>
      </c>
      <c r="BH11" s="13">
        <f t="shared" si="9"/>
        <v>136419016.21188375</v>
      </c>
      <c r="BI11" s="13">
        <f t="shared" si="10"/>
        <v>139804875.10940567</v>
      </c>
      <c r="BJ11" s="13">
        <f t="shared" si="11"/>
        <v>61172000.49749253</v>
      </c>
      <c r="BK11" s="13">
        <f t="shared" si="12"/>
        <v>59853506.251180656</v>
      </c>
      <c r="BL11" s="13">
        <f t="shared" si="13"/>
        <v>102073603.99561739</v>
      </c>
      <c r="BM11" s="14">
        <f t="shared" si="14"/>
        <v>1793867085.0494406</v>
      </c>
    </row>
    <row r="12" spans="2:65" ht="15">
      <c r="B12" s="7">
        <v>1935</v>
      </c>
      <c r="C12" s="11">
        <v>5350</v>
      </c>
      <c r="D12" s="11">
        <v>5743</v>
      </c>
      <c r="E12" s="11">
        <v>6696</v>
      </c>
      <c r="F12" s="11">
        <v>9828</v>
      </c>
      <c r="G12" s="11">
        <v>9535</v>
      </c>
      <c r="H12" s="11">
        <v>9183</v>
      </c>
      <c r="I12" s="11">
        <v>6042</v>
      </c>
      <c r="J12" s="11">
        <v>8610</v>
      </c>
      <c r="K12" s="11">
        <v>9442</v>
      </c>
      <c r="L12" s="11">
        <v>8960</v>
      </c>
      <c r="M12" s="11">
        <v>9547</v>
      </c>
      <c r="N12" s="11">
        <v>8844</v>
      </c>
      <c r="O12" s="11">
        <v>6229</v>
      </c>
      <c r="P12" s="11">
        <v>5190</v>
      </c>
      <c r="Q12" s="12">
        <v>7856</v>
      </c>
      <c r="S12" s="7">
        <v>1935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3"/>
      <c r="AJ12" s="7">
        <v>1935</v>
      </c>
      <c r="AK12" s="33">
        <v>24.068187183718507</v>
      </c>
      <c r="AL12" s="33">
        <v>25.654786789929815</v>
      </c>
      <c r="AM12" s="33">
        <v>30.323728444499388</v>
      </c>
      <c r="AN12" s="33">
        <v>27.50398781837952</v>
      </c>
      <c r="AO12" s="33">
        <v>27.928123191424756</v>
      </c>
      <c r="AP12" s="33">
        <v>23.918591343024843</v>
      </c>
      <c r="AQ12" s="33">
        <v>22.890452366405075</v>
      </c>
      <c r="AR12" s="33">
        <v>18.160389726905397</v>
      </c>
      <c r="AS12" s="33">
        <v>20.600391515096018</v>
      </c>
      <c r="AT12" s="33">
        <v>21.64656432085138</v>
      </c>
      <c r="AU12" s="33">
        <v>25.820318063612934</v>
      </c>
      <c r="AV12" s="34">
        <v>26.48783539772036</v>
      </c>
      <c r="AX12" s="7">
        <v>1935</v>
      </c>
      <c r="AY12" s="13">
        <f t="shared" si="0"/>
        <v>95801012.26607315</v>
      </c>
      <c r="AZ12" s="13">
        <f t="shared" si="1"/>
        <v>106081517.18488818</v>
      </c>
      <c r="BA12" s="13">
        <f t="shared" si="2"/>
        <v>151067478.1342897</v>
      </c>
      <c r="BB12" s="13">
        <f t="shared" si="3"/>
        <v>201110039.05560124</v>
      </c>
      <c r="BC12" s="13">
        <f t="shared" si="4"/>
        <v>178950007.91151795</v>
      </c>
      <c r="BD12" s="13">
        <f t="shared" si="5"/>
        <v>163415451.68142986</v>
      </c>
      <c r="BE12" s="13">
        <f t="shared" si="6"/>
        <v>49789480.751215</v>
      </c>
      <c r="BF12" s="13">
        <f t="shared" si="7"/>
        <v>70951246.15490916</v>
      </c>
      <c r="BG12" s="13">
        <f t="shared" si="8"/>
        <v>127573977.45227192</v>
      </c>
      <c r="BH12" s="13">
        <f t="shared" si="9"/>
        <v>132897245.74218743</v>
      </c>
      <c r="BI12" s="13">
        <f t="shared" si="10"/>
        <v>153754853.6809491</v>
      </c>
      <c r="BJ12" s="13">
        <f t="shared" si="11"/>
        <v>82207761.4636534</v>
      </c>
      <c r="BK12" s="13">
        <f t="shared" si="12"/>
        <v>61760548.30780607</v>
      </c>
      <c r="BL12" s="13">
        <f t="shared" si="13"/>
        <v>98979743.31420144</v>
      </c>
      <c r="BM12" s="14">
        <f t="shared" si="14"/>
        <v>1674340363.1009934</v>
      </c>
    </row>
    <row r="13" spans="2:65" ht="15">
      <c r="B13" s="7">
        <v>1936</v>
      </c>
      <c r="C13" s="11">
        <v>5338</v>
      </c>
      <c r="D13" s="11">
        <v>6812</v>
      </c>
      <c r="E13" s="11">
        <v>6520</v>
      </c>
      <c r="F13" s="11">
        <v>5414</v>
      </c>
      <c r="G13" s="11">
        <v>6189</v>
      </c>
      <c r="H13" s="11">
        <v>6301</v>
      </c>
      <c r="I13" s="11">
        <v>6279</v>
      </c>
      <c r="J13" s="11">
        <v>10783</v>
      </c>
      <c r="K13" s="11">
        <v>12599</v>
      </c>
      <c r="L13" s="11">
        <v>11326</v>
      </c>
      <c r="M13" s="11">
        <v>7625</v>
      </c>
      <c r="N13" s="11">
        <v>6821</v>
      </c>
      <c r="O13" s="11">
        <v>5885</v>
      </c>
      <c r="P13" s="11">
        <v>5632</v>
      </c>
      <c r="Q13" s="12">
        <v>7384</v>
      </c>
      <c r="S13" s="7">
        <v>1936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3"/>
      <c r="AJ13" s="7">
        <v>1936</v>
      </c>
      <c r="AK13" s="33">
        <v>24.800952576052737</v>
      </c>
      <c r="AL13" s="33">
        <v>26.69964365251515</v>
      </c>
      <c r="AM13" s="33">
        <v>33.2274604592272</v>
      </c>
      <c r="AN13" s="33">
        <v>36.23917382148003</v>
      </c>
      <c r="AO13" s="33">
        <v>33.600925649915425</v>
      </c>
      <c r="AP13" s="33">
        <v>27.533337161486454</v>
      </c>
      <c r="AQ13" s="33">
        <v>21.28752058717942</v>
      </c>
      <c r="AR13" s="33">
        <v>12.50229684523039</v>
      </c>
      <c r="AS13" s="33">
        <v>17.334244852595866</v>
      </c>
      <c r="AT13" s="33">
        <v>25.920336984818967</v>
      </c>
      <c r="AU13" s="33">
        <v>27.66679772407779</v>
      </c>
      <c r="AV13" s="34">
        <v>26.07293370246892</v>
      </c>
      <c r="AX13" s="7">
        <v>1936</v>
      </c>
      <c r="AY13" s="13">
        <f t="shared" si="0"/>
        <v>98496288.72912131</v>
      </c>
      <c r="AZ13" s="13">
        <f t="shared" si="1"/>
        <v>130952140.2438719</v>
      </c>
      <c r="BA13" s="13">
        <f t="shared" si="2"/>
        <v>161182423.39245605</v>
      </c>
      <c r="BB13" s="13">
        <f t="shared" si="3"/>
        <v>145971971.9797027</v>
      </c>
      <c r="BC13" s="13">
        <f t="shared" si="4"/>
        <v>139746518.58540344</v>
      </c>
      <c r="BD13" s="13">
        <f t="shared" si="5"/>
        <v>129074742.74616745</v>
      </c>
      <c r="BE13" s="13">
        <f t="shared" si="6"/>
        <v>48119163.03608385</v>
      </c>
      <c r="BF13" s="13">
        <f t="shared" si="7"/>
        <v>82635600.41696005</v>
      </c>
      <c r="BG13" s="13">
        <f t="shared" si="8"/>
        <v>117192229.83707492</v>
      </c>
      <c r="BH13" s="13">
        <f t="shared" si="9"/>
        <v>141355913.18436056</v>
      </c>
      <c r="BI13" s="13">
        <f t="shared" si="10"/>
        <v>147046071.714878</v>
      </c>
      <c r="BJ13" s="13">
        <f t="shared" si="11"/>
        <v>67937481.81933646</v>
      </c>
      <c r="BK13" s="13">
        <f t="shared" si="12"/>
        <v>62522536.16877995</v>
      </c>
      <c r="BL13" s="13">
        <f t="shared" si="13"/>
        <v>105726789.08085957</v>
      </c>
      <c r="BM13" s="14">
        <f t="shared" si="14"/>
        <v>1577959870.935056</v>
      </c>
    </row>
    <row r="14" spans="2:65" ht="15">
      <c r="B14" s="7">
        <v>1937</v>
      </c>
      <c r="C14" s="11">
        <v>5313</v>
      </c>
      <c r="D14" s="11">
        <v>7229</v>
      </c>
      <c r="E14" s="11">
        <v>6889</v>
      </c>
      <c r="F14" s="11">
        <v>5337</v>
      </c>
      <c r="G14" s="11">
        <v>5746</v>
      </c>
      <c r="H14" s="11">
        <v>5852</v>
      </c>
      <c r="I14" s="11">
        <v>5206</v>
      </c>
      <c r="J14" s="11">
        <v>5624</v>
      </c>
      <c r="K14" s="11">
        <v>8333</v>
      </c>
      <c r="L14" s="11">
        <v>6888</v>
      </c>
      <c r="M14" s="11">
        <v>5550</v>
      </c>
      <c r="N14" s="11">
        <v>6827</v>
      </c>
      <c r="O14" s="11">
        <v>5742</v>
      </c>
      <c r="P14" s="11">
        <v>5638</v>
      </c>
      <c r="Q14" s="12">
        <v>6208</v>
      </c>
      <c r="S14" s="7">
        <v>1937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3"/>
      <c r="AJ14" s="7">
        <v>1937</v>
      </c>
      <c r="AK14" s="33">
        <v>24.21517852660145</v>
      </c>
      <c r="AL14" s="33">
        <v>25.48388989480955</v>
      </c>
      <c r="AM14" s="33">
        <v>30.403562619096462</v>
      </c>
      <c r="AN14" s="33">
        <v>33.13039376863868</v>
      </c>
      <c r="AO14" s="33">
        <v>33.25129877499169</v>
      </c>
      <c r="AP14" s="33">
        <v>27.437578688944978</v>
      </c>
      <c r="AQ14" s="33">
        <v>23.674151120185844</v>
      </c>
      <c r="AR14" s="33">
        <v>19.562998099480915</v>
      </c>
      <c r="AS14" s="33">
        <v>21.957158199946097</v>
      </c>
      <c r="AT14" s="33">
        <v>28.559693858956805</v>
      </c>
      <c r="AU14" s="33">
        <v>28.541740368258555</v>
      </c>
      <c r="AV14" s="34">
        <v>25.82666306654614</v>
      </c>
      <c r="AX14" s="7">
        <v>1937</v>
      </c>
      <c r="AY14" s="13">
        <f t="shared" si="0"/>
        <v>95719501.17280412</v>
      </c>
      <c r="AZ14" s="13">
        <f t="shared" si="1"/>
        <v>132640588.83569634</v>
      </c>
      <c r="BA14" s="13">
        <f t="shared" si="2"/>
        <v>155830906.30491892</v>
      </c>
      <c r="BB14" s="13">
        <f t="shared" si="3"/>
        <v>131551782.18815914</v>
      </c>
      <c r="BC14" s="13">
        <f t="shared" si="4"/>
        <v>128393638.97546071</v>
      </c>
      <c r="BD14" s="13">
        <f t="shared" si="5"/>
        <v>119460144.60285327</v>
      </c>
      <c r="BE14" s="13">
        <f t="shared" si="6"/>
        <v>44369147.0634075</v>
      </c>
      <c r="BF14" s="13">
        <f t="shared" si="7"/>
        <v>47931633.32397307</v>
      </c>
      <c r="BG14" s="13">
        <f t="shared" si="8"/>
        <v>121285736.593253</v>
      </c>
      <c r="BH14" s="13">
        <f t="shared" si="9"/>
        <v>108893452.09048468</v>
      </c>
      <c r="BI14" s="13">
        <f t="shared" si="10"/>
        <v>117928687.88240445</v>
      </c>
      <c r="BJ14" s="13">
        <f t="shared" si="11"/>
        <v>70147606.13787642</v>
      </c>
      <c r="BK14" s="13">
        <f t="shared" si="12"/>
        <v>62932482.5067036</v>
      </c>
      <c r="BL14" s="13">
        <f t="shared" si="13"/>
        <v>104839722.98581474</v>
      </c>
      <c r="BM14" s="14">
        <f t="shared" si="14"/>
        <v>1441925030.6638103</v>
      </c>
    </row>
    <row r="15" spans="2:65" ht="15">
      <c r="B15" s="7">
        <v>1938</v>
      </c>
      <c r="C15" s="11">
        <v>5296</v>
      </c>
      <c r="D15" s="11">
        <v>6773</v>
      </c>
      <c r="E15" s="11">
        <v>7817</v>
      </c>
      <c r="F15" s="11">
        <v>9180</v>
      </c>
      <c r="G15" s="11">
        <v>9539</v>
      </c>
      <c r="H15" s="11">
        <v>9243</v>
      </c>
      <c r="I15" s="11">
        <v>9754</v>
      </c>
      <c r="J15" s="11">
        <v>12598</v>
      </c>
      <c r="K15" s="11">
        <v>11999</v>
      </c>
      <c r="L15" s="11">
        <v>10300</v>
      </c>
      <c r="M15" s="11">
        <v>8876</v>
      </c>
      <c r="N15" s="11">
        <v>6144</v>
      </c>
      <c r="O15" s="11">
        <v>5549</v>
      </c>
      <c r="P15" s="11">
        <v>6014</v>
      </c>
      <c r="Q15" s="12">
        <v>8495</v>
      </c>
      <c r="S15" s="7">
        <v>1938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3"/>
      <c r="AJ15" s="7">
        <v>1938</v>
      </c>
      <c r="AK15" s="33">
        <v>24.95495748366078</v>
      </c>
      <c r="AL15" s="33">
        <v>25.80318603522238</v>
      </c>
      <c r="AM15" s="33">
        <v>28.198141060593294</v>
      </c>
      <c r="AN15" s="33">
        <v>25.623861536672027</v>
      </c>
      <c r="AO15" s="33">
        <v>24.569134409087024</v>
      </c>
      <c r="AP15" s="33">
        <v>21.969789727314943</v>
      </c>
      <c r="AQ15" s="33">
        <v>15.323673729366705</v>
      </c>
      <c r="AR15" s="33">
        <v>9.844011728297339</v>
      </c>
      <c r="AS15" s="33">
        <v>17.707102884186597</v>
      </c>
      <c r="AT15" s="33">
        <v>21.190617594924046</v>
      </c>
      <c r="AU15" s="33">
        <v>26.278114131958258</v>
      </c>
      <c r="AV15" s="34">
        <v>23.696429540316274</v>
      </c>
      <c r="AX15" s="7">
        <v>1938</v>
      </c>
      <c r="AY15" s="13">
        <f t="shared" si="0"/>
        <v>98328122.39609982</v>
      </c>
      <c r="AZ15" s="13">
        <f t="shared" si="1"/>
        <v>125830784.89192405</v>
      </c>
      <c r="BA15" s="13">
        <f t="shared" si="2"/>
        <v>163996102.29096937</v>
      </c>
      <c r="BB15" s="13">
        <f t="shared" si="3"/>
        <v>175008924.386547</v>
      </c>
      <c r="BC15" s="13">
        <f t="shared" si="4"/>
        <v>157493261.94220492</v>
      </c>
      <c r="BD15" s="13">
        <f t="shared" si="5"/>
        <v>151081674.23848158</v>
      </c>
      <c r="BE15" s="13">
        <f t="shared" si="6"/>
        <v>53808160.88024742</v>
      </c>
      <c r="BF15" s="13">
        <f t="shared" si="7"/>
        <v>69497150.99132223</v>
      </c>
      <c r="BG15" s="13">
        <f t="shared" si="8"/>
        <v>87880012.7655128</v>
      </c>
      <c r="BH15" s="13">
        <f t="shared" si="9"/>
        <v>131315874.9891278</v>
      </c>
      <c r="BI15" s="13">
        <f t="shared" si="10"/>
        <v>139937413.7987741</v>
      </c>
      <c r="BJ15" s="13">
        <f t="shared" si="11"/>
        <v>58122983.96163055</v>
      </c>
      <c r="BK15" s="13">
        <f t="shared" si="12"/>
        <v>55993826.04220277</v>
      </c>
      <c r="BL15" s="13">
        <f t="shared" si="13"/>
        <v>102607435.62393269</v>
      </c>
      <c r="BM15" s="14">
        <f t="shared" si="14"/>
        <v>1570901729.1989772</v>
      </c>
    </row>
    <row r="16" spans="2:65" ht="15">
      <c r="B16" s="7">
        <v>1939</v>
      </c>
      <c r="C16" s="11">
        <v>5238</v>
      </c>
      <c r="D16" s="11">
        <v>6652</v>
      </c>
      <c r="E16" s="11">
        <v>6642</v>
      </c>
      <c r="F16" s="11">
        <v>7903</v>
      </c>
      <c r="G16" s="11">
        <v>7259</v>
      </c>
      <c r="H16" s="11">
        <v>6824</v>
      </c>
      <c r="I16" s="11">
        <v>7543</v>
      </c>
      <c r="J16" s="11">
        <v>9765</v>
      </c>
      <c r="K16" s="11">
        <v>9765</v>
      </c>
      <c r="L16" s="11">
        <v>6844</v>
      </c>
      <c r="M16" s="11">
        <v>7238</v>
      </c>
      <c r="N16" s="11">
        <v>6748</v>
      </c>
      <c r="O16" s="11">
        <v>5810</v>
      </c>
      <c r="P16" s="11">
        <v>5915</v>
      </c>
      <c r="Q16" s="12">
        <v>7099</v>
      </c>
      <c r="S16" s="7">
        <v>1939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3"/>
      <c r="AJ16" s="7">
        <v>1939</v>
      </c>
      <c r="AK16" s="33">
        <v>24.242626712399108</v>
      </c>
      <c r="AL16" s="33">
        <v>25.97177377911117</v>
      </c>
      <c r="AM16" s="33">
        <v>30.377059158714847</v>
      </c>
      <c r="AN16" s="33">
        <v>27.40671552406845</v>
      </c>
      <c r="AO16" s="33">
        <v>29.638243021283827</v>
      </c>
      <c r="AP16" s="33">
        <v>25.822474815290345</v>
      </c>
      <c r="AQ16" s="33">
        <v>19.3599323378669</v>
      </c>
      <c r="AR16" s="33">
        <v>18.094468460288073</v>
      </c>
      <c r="AS16" s="33">
        <v>23.72638870610132</v>
      </c>
      <c r="AT16" s="33">
        <v>25.61395008153812</v>
      </c>
      <c r="AU16" s="33">
        <v>28.14357997909665</v>
      </c>
      <c r="AV16" s="34">
        <v>25.179791973431914</v>
      </c>
      <c r="AX16" s="7">
        <v>1939</v>
      </c>
      <c r="AY16" s="13">
        <f t="shared" si="0"/>
        <v>94475261.76734261</v>
      </c>
      <c r="AZ16" s="13">
        <f t="shared" si="1"/>
        <v>124390252.20862621</v>
      </c>
      <c r="BA16" s="13">
        <f t="shared" si="2"/>
        <v>150112733.6375449</v>
      </c>
      <c r="BB16" s="13">
        <f t="shared" si="3"/>
        <v>161146882.95331442</v>
      </c>
      <c r="BC16" s="13">
        <f t="shared" si="4"/>
        <v>144576772.09348753</v>
      </c>
      <c r="BD16" s="13">
        <f t="shared" si="5"/>
        <v>131102150.69581874</v>
      </c>
      <c r="BE16" s="13">
        <f t="shared" si="6"/>
        <v>52571509.06483081</v>
      </c>
      <c r="BF16" s="13">
        <f t="shared" si="7"/>
        <v>68057906.1405373</v>
      </c>
      <c r="BG16" s="13">
        <f t="shared" si="8"/>
        <v>131459208.4789465</v>
      </c>
      <c r="BH16" s="13">
        <f t="shared" si="9"/>
        <v>116916051.09928136</v>
      </c>
      <c r="BI16" s="13">
        <f t="shared" si="10"/>
        <v>137932965.39348865</v>
      </c>
      <c r="BJ16" s="13">
        <f t="shared" si="11"/>
        <v>68368635.9716199</v>
      </c>
      <c r="BK16" s="13">
        <f t="shared" si="12"/>
        <v>62789452.67656379</v>
      </c>
      <c r="BL16" s="13">
        <f t="shared" si="13"/>
        <v>107235698.05645184</v>
      </c>
      <c r="BM16" s="14">
        <f t="shared" si="14"/>
        <v>1551135480.2378542</v>
      </c>
    </row>
    <row r="17" spans="2:65" ht="15">
      <c r="B17" s="7">
        <v>1940</v>
      </c>
      <c r="C17" s="11">
        <v>5397</v>
      </c>
      <c r="D17" s="11">
        <v>7382</v>
      </c>
      <c r="E17" s="11">
        <v>7130</v>
      </c>
      <c r="F17" s="11">
        <v>8240</v>
      </c>
      <c r="G17" s="11">
        <v>7032</v>
      </c>
      <c r="H17" s="11">
        <v>10092</v>
      </c>
      <c r="I17" s="11">
        <v>7951</v>
      </c>
      <c r="J17" s="11">
        <v>8992</v>
      </c>
      <c r="K17" s="11">
        <v>9440</v>
      </c>
      <c r="L17" s="11">
        <v>6746</v>
      </c>
      <c r="M17" s="11">
        <v>6950</v>
      </c>
      <c r="N17" s="11">
        <v>6108</v>
      </c>
      <c r="O17" s="11">
        <v>5391</v>
      </c>
      <c r="P17" s="11">
        <v>5763</v>
      </c>
      <c r="Q17" s="12">
        <v>7370</v>
      </c>
      <c r="S17" s="7">
        <v>1940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3"/>
      <c r="AJ17" s="7">
        <v>1940</v>
      </c>
      <c r="AK17" s="33">
        <v>25.188205397513624</v>
      </c>
      <c r="AL17" s="33">
        <v>26.444314701084302</v>
      </c>
      <c r="AM17" s="33">
        <v>31.04324874980479</v>
      </c>
      <c r="AN17" s="33">
        <v>28.154112975315364</v>
      </c>
      <c r="AO17" s="33">
        <v>29.446456922803616</v>
      </c>
      <c r="AP17" s="33">
        <v>20.950795146433872</v>
      </c>
      <c r="AQ17" s="33">
        <v>20.907515922652365</v>
      </c>
      <c r="AR17" s="33">
        <v>17.97501578843723</v>
      </c>
      <c r="AS17" s="33">
        <v>23.750547122955297</v>
      </c>
      <c r="AT17" s="33">
        <v>26.254050094594266</v>
      </c>
      <c r="AU17" s="33">
        <v>29.446654533570793</v>
      </c>
      <c r="AV17" s="34">
        <v>25.804180278778084</v>
      </c>
      <c r="AX17" s="7">
        <v>1940</v>
      </c>
      <c r="AY17" s="13">
        <f t="shared" si="0"/>
        <v>101139913.93060349</v>
      </c>
      <c r="AZ17" s="13">
        <f t="shared" si="1"/>
        <v>140552590.40885112</v>
      </c>
      <c r="BA17" s="13">
        <f t="shared" si="2"/>
        <v>164675742.50806445</v>
      </c>
      <c r="BB17" s="13">
        <f t="shared" si="3"/>
        <v>172600478.84194934</v>
      </c>
      <c r="BC17" s="13">
        <f t="shared" si="4"/>
        <v>139149349.97453618</v>
      </c>
      <c r="BD17" s="13">
        <f t="shared" si="5"/>
        <v>157307955.9156511</v>
      </c>
      <c r="BE17" s="13">
        <f t="shared" si="6"/>
        <v>59844837.276363224</v>
      </c>
      <c r="BF17" s="13">
        <f t="shared" si="7"/>
        <v>67680137.94353643</v>
      </c>
      <c r="BG17" s="13">
        <f t="shared" si="8"/>
        <v>126245006.88787849</v>
      </c>
      <c r="BH17" s="13">
        <f t="shared" si="9"/>
        <v>115359257.44184864</v>
      </c>
      <c r="BI17" s="13">
        <f t="shared" si="10"/>
        <v>135754442.22912803</v>
      </c>
      <c r="BJ17" s="13">
        <f t="shared" si="11"/>
        <v>64749659.720778145</v>
      </c>
      <c r="BK17" s="13">
        <f t="shared" si="12"/>
        <v>60958815.20274438</v>
      </c>
      <c r="BL17" s="13">
        <f t="shared" si="13"/>
        <v>107070833.48155063</v>
      </c>
      <c r="BM17" s="14">
        <f t="shared" si="14"/>
        <v>1613089021.763484</v>
      </c>
    </row>
    <row r="18" spans="2:65" ht="15">
      <c r="B18" s="7">
        <v>1941</v>
      </c>
      <c r="C18" s="11">
        <v>5213</v>
      </c>
      <c r="D18" s="11">
        <v>6998</v>
      </c>
      <c r="E18" s="11">
        <v>7526</v>
      </c>
      <c r="F18" s="11">
        <v>6412</v>
      </c>
      <c r="G18" s="11">
        <v>6430</v>
      </c>
      <c r="H18" s="11">
        <v>6302</v>
      </c>
      <c r="I18" s="11">
        <v>5124</v>
      </c>
      <c r="J18" s="11">
        <v>6600</v>
      </c>
      <c r="K18" s="11">
        <v>8765</v>
      </c>
      <c r="L18" s="11">
        <v>6905</v>
      </c>
      <c r="M18" s="11">
        <v>6951</v>
      </c>
      <c r="N18" s="11">
        <v>7010</v>
      </c>
      <c r="O18" s="11">
        <v>5994</v>
      </c>
      <c r="P18" s="11">
        <v>6037</v>
      </c>
      <c r="Q18" s="12">
        <v>6661</v>
      </c>
      <c r="S18" s="7">
        <v>1941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3"/>
      <c r="AJ18" s="7">
        <v>1941</v>
      </c>
      <c r="AK18" s="33">
        <v>24.191641020005758</v>
      </c>
      <c r="AL18" s="33">
        <v>25.920893143020322</v>
      </c>
      <c r="AM18" s="33">
        <v>29.429292530141822</v>
      </c>
      <c r="AN18" s="33">
        <v>32.21134889356552</v>
      </c>
      <c r="AO18" s="33">
        <v>31.38157796178547</v>
      </c>
      <c r="AP18" s="33">
        <v>26.618879758878478</v>
      </c>
      <c r="AQ18" s="33">
        <v>23.70866910881468</v>
      </c>
      <c r="AR18" s="33">
        <v>19.148830554049486</v>
      </c>
      <c r="AS18" s="33">
        <v>22.96920318338605</v>
      </c>
      <c r="AT18" s="33">
        <v>24.849870780206494</v>
      </c>
      <c r="AU18" s="33">
        <v>25.76019870619621</v>
      </c>
      <c r="AV18" s="34">
        <v>24.410231695175188</v>
      </c>
      <c r="AX18" s="7">
        <v>1941</v>
      </c>
      <c r="AY18" s="13">
        <f t="shared" si="0"/>
        <v>93826602.33014376</v>
      </c>
      <c r="AZ18" s="13">
        <f t="shared" si="1"/>
        <v>130603975.35469647</v>
      </c>
      <c r="BA18" s="13">
        <f t="shared" si="2"/>
        <v>164784732.55289444</v>
      </c>
      <c r="BB18" s="13">
        <f t="shared" si="3"/>
        <v>153665141.81452334</v>
      </c>
      <c r="BC18" s="13">
        <f t="shared" si="4"/>
        <v>135598543.10975656</v>
      </c>
      <c r="BD18" s="13">
        <f t="shared" si="5"/>
        <v>124807622.09889641</v>
      </c>
      <c r="BE18" s="13">
        <f t="shared" si="6"/>
        <v>43733959.38488391</v>
      </c>
      <c r="BF18" s="13">
        <f t="shared" si="7"/>
        <v>56331797.80254368</v>
      </c>
      <c r="BG18" s="13">
        <f t="shared" si="8"/>
        <v>124872587.85584535</v>
      </c>
      <c r="BH18" s="13">
        <f t="shared" si="9"/>
        <v>114193690.54652208</v>
      </c>
      <c r="BI18" s="13">
        <f t="shared" si="10"/>
        <v>128512200.13415222</v>
      </c>
      <c r="BJ18" s="13">
        <f t="shared" si="11"/>
        <v>65008437.454956755</v>
      </c>
      <c r="BK18" s="13">
        <f t="shared" si="12"/>
        <v>59292146.321256995</v>
      </c>
      <c r="BL18" s="13">
        <f t="shared" si="13"/>
        <v>106102489.49551629</v>
      </c>
      <c r="BM18" s="14">
        <f t="shared" si="14"/>
        <v>1501333926.256588</v>
      </c>
    </row>
    <row r="19" spans="2:65" ht="15">
      <c r="B19" s="7">
        <v>1942</v>
      </c>
      <c r="C19" s="11">
        <v>5229</v>
      </c>
      <c r="D19" s="11">
        <v>7604</v>
      </c>
      <c r="E19" s="11">
        <v>8523</v>
      </c>
      <c r="F19" s="11">
        <v>9762</v>
      </c>
      <c r="G19" s="11">
        <v>8616</v>
      </c>
      <c r="H19" s="11">
        <v>8141</v>
      </c>
      <c r="I19" s="11">
        <v>6158</v>
      </c>
      <c r="J19" s="11">
        <v>8618</v>
      </c>
      <c r="K19" s="11">
        <v>9384</v>
      </c>
      <c r="L19" s="11">
        <v>9694</v>
      </c>
      <c r="M19" s="11">
        <v>9581</v>
      </c>
      <c r="N19" s="11">
        <v>7578</v>
      </c>
      <c r="O19" s="11">
        <v>6973</v>
      </c>
      <c r="P19" s="11">
        <v>6624</v>
      </c>
      <c r="Q19" s="12">
        <v>8151</v>
      </c>
      <c r="S19" s="7">
        <v>1942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3"/>
      <c r="AJ19" s="7">
        <v>1942</v>
      </c>
      <c r="AK19" s="33">
        <v>25.521385918894143</v>
      </c>
      <c r="AL19" s="33">
        <v>25.85680529155279</v>
      </c>
      <c r="AM19" s="33">
        <v>27.89766804325965</v>
      </c>
      <c r="AN19" s="33">
        <v>27.078610115153804</v>
      </c>
      <c r="AO19" s="33">
        <v>28.265131078447645</v>
      </c>
      <c r="AP19" s="33">
        <v>24.48090854807786</v>
      </c>
      <c r="AQ19" s="33">
        <v>20.860250597529948</v>
      </c>
      <c r="AR19" s="33">
        <v>17.541070107234432</v>
      </c>
      <c r="AS19" s="33">
        <v>18.405202468236276</v>
      </c>
      <c r="AT19" s="33">
        <v>21.04567907266723</v>
      </c>
      <c r="AU19" s="33">
        <v>25.505609871495142</v>
      </c>
      <c r="AV19" s="34">
        <v>24.09077065308885</v>
      </c>
      <c r="AX19" s="7">
        <v>1942</v>
      </c>
      <c r="AY19" s="13">
        <f t="shared" si="0"/>
        <v>99287787.26560372</v>
      </c>
      <c r="AZ19" s="13">
        <f t="shared" si="1"/>
        <v>141562906.15461653</v>
      </c>
      <c r="BA19" s="13">
        <f t="shared" si="2"/>
        <v>176902237.60113028</v>
      </c>
      <c r="BB19" s="13">
        <f t="shared" si="3"/>
        <v>196669995.60643378</v>
      </c>
      <c r="BC19" s="13">
        <f t="shared" si="4"/>
        <v>163653752.2179201</v>
      </c>
      <c r="BD19" s="13">
        <f t="shared" si="5"/>
        <v>148278512.908487</v>
      </c>
      <c r="BE19" s="13">
        <f t="shared" si="6"/>
        <v>46244672.34465219</v>
      </c>
      <c r="BF19" s="13">
        <f t="shared" si="7"/>
        <v>64718510.273824714</v>
      </c>
      <c r="BG19" s="13">
        <f t="shared" si="8"/>
        <v>122466419.00339821</v>
      </c>
      <c r="BH19" s="13">
        <f t="shared" si="9"/>
        <v>128462423.56349936</v>
      </c>
      <c r="BI19" s="13">
        <f t="shared" si="10"/>
        <v>150019156.4892472</v>
      </c>
      <c r="BJ19" s="13">
        <f t="shared" si="11"/>
        <v>69581344.17822847</v>
      </c>
      <c r="BK19" s="13">
        <f t="shared" si="12"/>
        <v>68294637.17143129</v>
      </c>
      <c r="BL19" s="13">
        <f t="shared" si="13"/>
        <v>114895630.66036358</v>
      </c>
      <c r="BM19" s="14">
        <f t="shared" si="14"/>
        <v>1691037985.4388363</v>
      </c>
    </row>
    <row r="20" spans="2:65" ht="15">
      <c r="B20" s="7">
        <v>1943</v>
      </c>
      <c r="C20" s="11">
        <v>5313</v>
      </c>
      <c r="D20" s="11">
        <v>5962</v>
      </c>
      <c r="E20" s="11">
        <v>7168</v>
      </c>
      <c r="F20" s="11">
        <v>10453</v>
      </c>
      <c r="G20" s="11">
        <v>9611</v>
      </c>
      <c r="H20" s="11">
        <v>9625</v>
      </c>
      <c r="I20" s="11">
        <v>12375</v>
      </c>
      <c r="J20" s="11">
        <v>12991</v>
      </c>
      <c r="K20" s="11">
        <v>10960</v>
      </c>
      <c r="L20" s="11">
        <v>13420</v>
      </c>
      <c r="M20" s="11">
        <v>11290</v>
      </c>
      <c r="N20" s="11">
        <v>8492</v>
      </c>
      <c r="O20" s="11">
        <v>6752</v>
      </c>
      <c r="P20" s="11">
        <v>5412</v>
      </c>
      <c r="Q20" s="12">
        <v>9118</v>
      </c>
      <c r="S20" s="7">
        <v>1943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3"/>
      <c r="AJ20" s="7">
        <v>1943</v>
      </c>
      <c r="AK20" s="33">
        <v>24.31657577483881</v>
      </c>
      <c r="AL20" s="33">
        <v>25.794288111526633</v>
      </c>
      <c r="AM20" s="33">
        <v>28.711074049754785</v>
      </c>
      <c r="AN20" s="33">
        <v>24.985583281773405</v>
      </c>
      <c r="AO20" s="33">
        <v>24.698440912791643</v>
      </c>
      <c r="AP20" s="33">
        <v>20.99113983998874</v>
      </c>
      <c r="AQ20" s="33">
        <v>7.333220358689606</v>
      </c>
      <c r="AR20" s="33">
        <v>14.462917448115622</v>
      </c>
      <c r="AS20" s="33">
        <v>3.3986230843597127</v>
      </c>
      <c r="AT20" s="33">
        <v>16.436961708394094</v>
      </c>
      <c r="AU20" s="33">
        <v>25.093959789122295</v>
      </c>
      <c r="AV20" s="34">
        <v>25.363395684560135</v>
      </c>
      <c r="AX20" s="7">
        <v>1943</v>
      </c>
      <c r="AY20" s="13">
        <f t="shared" si="0"/>
        <v>96120311.51623864</v>
      </c>
      <c r="AZ20" s="13">
        <f t="shared" si="1"/>
        <v>110725592.91906369</v>
      </c>
      <c r="BA20" s="13">
        <f t="shared" si="2"/>
        <v>153115928.21874988</v>
      </c>
      <c r="BB20" s="13">
        <f t="shared" si="3"/>
        <v>194313680.7210168</v>
      </c>
      <c r="BC20" s="13">
        <f t="shared" si="4"/>
        <v>159517152.8918288</v>
      </c>
      <c r="BD20" s="13">
        <f t="shared" si="5"/>
        <v>150317552.39415938</v>
      </c>
      <c r="BE20" s="13">
        <f t="shared" si="6"/>
        <v>32669496.697962195</v>
      </c>
      <c r="BF20" s="13">
        <f t="shared" si="7"/>
        <v>34295711.6447052</v>
      </c>
      <c r="BG20" s="13">
        <f t="shared" si="8"/>
        <v>117934099.97212233</v>
      </c>
      <c r="BH20" s="13">
        <f t="shared" si="9"/>
        <v>32838855.690317288</v>
      </c>
      <c r="BI20" s="13">
        <f t="shared" si="10"/>
        <v>138066533.4797004</v>
      </c>
      <c r="BJ20" s="13">
        <f t="shared" si="11"/>
        <v>76715246.35052155</v>
      </c>
      <c r="BK20" s="13">
        <f t="shared" si="12"/>
        <v>65062815.93452303</v>
      </c>
      <c r="BL20" s="13">
        <f t="shared" si="13"/>
        <v>98832022.1602844</v>
      </c>
      <c r="BM20" s="14">
        <f t="shared" si="14"/>
        <v>1460525000.5911937</v>
      </c>
    </row>
    <row r="21" spans="2:65" ht="15">
      <c r="B21" s="7">
        <v>1944</v>
      </c>
      <c r="C21" s="11">
        <v>5078</v>
      </c>
      <c r="D21" s="11">
        <v>6846</v>
      </c>
      <c r="E21" s="11">
        <v>6811</v>
      </c>
      <c r="F21" s="11">
        <v>6867</v>
      </c>
      <c r="G21" s="11">
        <v>6629</v>
      </c>
      <c r="H21" s="11">
        <v>5811</v>
      </c>
      <c r="I21" s="11">
        <v>4815</v>
      </c>
      <c r="J21" s="11">
        <v>6726</v>
      </c>
      <c r="K21" s="11">
        <v>6741</v>
      </c>
      <c r="L21" s="11">
        <v>4978</v>
      </c>
      <c r="M21" s="11">
        <v>5947</v>
      </c>
      <c r="N21" s="11">
        <v>7051</v>
      </c>
      <c r="O21" s="11">
        <v>5692</v>
      </c>
      <c r="P21" s="11">
        <v>5614</v>
      </c>
      <c r="Q21" s="12">
        <v>6121</v>
      </c>
      <c r="S21" s="7">
        <v>1944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3"/>
      <c r="AJ21" s="7">
        <v>1944</v>
      </c>
      <c r="AK21" s="33">
        <v>23.537342164593362</v>
      </c>
      <c r="AL21" s="33">
        <v>24.97262768692515</v>
      </c>
      <c r="AM21" s="33">
        <v>29.512663556683457</v>
      </c>
      <c r="AN21" s="33">
        <v>31.32026325553977</v>
      </c>
      <c r="AO21" s="33">
        <v>32.610438360486725</v>
      </c>
      <c r="AP21" s="33">
        <v>27.49532083264912</v>
      </c>
      <c r="AQ21" s="33">
        <v>23.2357107231352</v>
      </c>
      <c r="AR21" s="33">
        <v>22.125758568189507</v>
      </c>
      <c r="AS21" s="33">
        <v>26.97403758366903</v>
      </c>
      <c r="AT21" s="33">
        <v>26.892795309456467</v>
      </c>
      <c r="AU21" s="33">
        <v>27.526319414569517</v>
      </c>
      <c r="AV21" s="34">
        <v>25.812220211029064</v>
      </c>
      <c r="AX21" s="7">
        <v>1944</v>
      </c>
      <c r="AY21" s="13">
        <f t="shared" si="0"/>
        <v>88924831.89278299</v>
      </c>
      <c r="AZ21" s="13">
        <f t="shared" si="1"/>
        <v>123093078.5841765</v>
      </c>
      <c r="BA21" s="13">
        <f t="shared" si="2"/>
        <v>149551999.10452083</v>
      </c>
      <c r="BB21" s="13">
        <f t="shared" si="3"/>
        <v>160016728.34518895</v>
      </c>
      <c r="BC21" s="13">
        <f t="shared" si="4"/>
        <v>145269328.4391999</v>
      </c>
      <c r="BD21" s="13">
        <f t="shared" si="5"/>
        <v>118872830.16274188</v>
      </c>
      <c r="BE21" s="13">
        <f t="shared" si="6"/>
        <v>40276780.96748255</v>
      </c>
      <c r="BF21" s="13">
        <f t="shared" si="7"/>
        <v>56262020.51657064</v>
      </c>
      <c r="BG21" s="13">
        <f t="shared" si="8"/>
        <v>110967405.4500751</v>
      </c>
      <c r="BH21" s="13">
        <f t="shared" si="9"/>
        <v>96679266.5458832</v>
      </c>
      <c r="BI21" s="13">
        <f t="shared" si="10"/>
        <v>118989001.55677119</v>
      </c>
      <c r="BJ21" s="13">
        <f t="shared" si="11"/>
        <v>69871708.14916667</v>
      </c>
      <c r="BK21" s="13">
        <f t="shared" si="12"/>
        <v>60165047.0813682</v>
      </c>
      <c r="BL21" s="13">
        <f t="shared" si="13"/>
        <v>104335059.07059637</v>
      </c>
      <c r="BM21" s="14">
        <f t="shared" si="14"/>
        <v>1443275085.8665252</v>
      </c>
    </row>
    <row r="22" spans="2:65" ht="15">
      <c r="B22" s="7">
        <v>1945</v>
      </c>
      <c r="C22" s="11">
        <v>5266</v>
      </c>
      <c r="D22" s="11">
        <v>6944</v>
      </c>
      <c r="E22" s="11">
        <v>7133</v>
      </c>
      <c r="F22" s="11">
        <v>5804</v>
      </c>
      <c r="G22" s="11">
        <v>5884</v>
      </c>
      <c r="H22" s="11">
        <v>5807</v>
      </c>
      <c r="I22" s="11">
        <v>4906</v>
      </c>
      <c r="J22" s="11">
        <v>4124</v>
      </c>
      <c r="K22" s="11">
        <v>10269</v>
      </c>
      <c r="L22" s="11">
        <v>10888</v>
      </c>
      <c r="M22" s="11">
        <v>5795</v>
      </c>
      <c r="N22" s="11">
        <v>6522</v>
      </c>
      <c r="O22" s="11">
        <v>5774</v>
      </c>
      <c r="P22" s="11">
        <v>5568</v>
      </c>
      <c r="Q22" s="12">
        <v>6670</v>
      </c>
      <c r="S22" s="7">
        <v>1945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3"/>
      <c r="AJ22" s="7">
        <v>1945</v>
      </c>
      <c r="AK22" s="33">
        <v>25.81619518956832</v>
      </c>
      <c r="AL22" s="33">
        <v>26.761805942551288</v>
      </c>
      <c r="AM22" s="33">
        <v>31.513571113668483</v>
      </c>
      <c r="AN22" s="33">
        <v>31.650425326439663</v>
      </c>
      <c r="AO22" s="33">
        <v>31.298564876828898</v>
      </c>
      <c r="AP22" s="33">
        <v>26.379896327079102</v>
      </c>
      <c r="AQ22" s="33">
        <v>24.103556714057888</v>
      </c>
      <c r="AR22" s="33">
        <v>15.94773858247265</v>
      </c>
      <c r="AS22" s="33">
        <v>17.324519713719692</v>
      </c>
      <c r="AT22" s="33">
        <v>26.526137722948594</v>
      </c>
      <c r="AU22" s="33">
        <v>27.018255580625226</v>
      </c>
      <c r="AV22" s="34">
        <v>25.186676594416287</v>
      </c>
      <c r="AX22" s="7">
        <v>1945</v>
      </c>
      <c r="AY22" s="13">
        <f t="shared" si="0"/>
        <v>101145374.39799048</v>
      </c>
      <c r="AZ22" s="13">
        <f t="shared" si="1"/>
        <v>133800465.93485482</v>
      </c>
      <c r="BA22" s="13">
        <f t="shared" si="2"/>
        <v>167241009.2488252</v>
      </c>
      <c r="BB22" s="13">
        <f t="shared" si="3"/>
        <v>136672107.03442392</v>
      </c>
      <c r="BC22" s="13">
        <f t="shared" si="4"/>
        <v>123756027.85409555</v>
      </c>
      <c r="BD22" s="13">
        <f t="shared" si="5"/>
        <v>113971915.13068317</v>
      </c>
      <c r="BE22" s="13">
        <f t="shared" si="6"/>
        <v>42570737.72610048</v>
      </c>
      <c r="BF22" s="13">
        <f t="shared" si="7"/>
        <v>35785104.4399589</v>
      </c>
      <c r="BG22" s="13">
        <f t="shared" si="8"/>
        <v>121842891.66253828</v>
      </c>
      <c r="BH22" s="13">
        <f t="shared" si="9"/>
        <v>135813146.86294562</v>
      </c>
      <c r="BI22" s="13">
        <f t="shared" si="10"/>
        <v>114366912.2697384</v>
      </c>
      <c r="BJ22" s="13">
        <f t="shared" si="11"/>
        <v>63436702.64286158</v>
      </c>
      <c r="BK22" s="13">
        <f t="shared" si="12"/>
        <v>59905308.56545154</v>
      </c>
      <c r="BL22" s="13">
        <f t="shared" si="13"/>
        <v>100972378.99995112</v>
      </c>
      <c r="BM22" s="14">
        <f t="shared" si="14"/>
        <v>1451280082.7704194</v>
      </c>
    </row>
    <row r="23" spans="2:65" ht="15">
      <c r="B23" s="7">
        <v>1946</v>
      </c>
      <c r="C23" s="11">
        <v>5136</v>
      </c>
      <c r="D23" s="11">
        <v>6881</v>
      </c>
      <c r="E23" s="11">
        <v>7655</v>
      </c>
      <c r="F23" s="11">
        <v>8832</v>
      </c>
      <c r="G23" s="11">
        <v>8601</v>
      </c>
      <c r="H23" s="11">
        <v>9012</v>
      </c>
      <c r="I23" s="11">
        <v>10584</v>
      </c>
      <c r="J23" s="11">
        <v>12792</v>
      </c>
      <c r="K23" s="11">
        <v>12235</v>
      </c>
      <c r="L23" s="11">
        <v>10364</v>
      </c>
      <c r="M23" s="11">
        <v>10288</v>
      </c>
      <c r="N23" s="11">
        <v>7975</v>
      </c>
      <c r="O23" s="11">
        <v>7204</v>
      </c>
      <c r="P23" s="11">
        <v>6115</v>
      </c>
      <c r="Q23" s="12">
        <v>8699</v>
      </c>
      <c r="S23" s="7">
        <v>1946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3"/>
      <c r="AJ23" s="7">
        <v>1946</v>
      </c>
      <c r="AK23" s="33">
        <v>24.056987457121576</v>
      </c>
      <c r="AL23" s="33">
        <v>25.427768221972894</v>
      </c>
      <c r="AM23" s="33">
        <v>29.090678578551117</v>
      </c>
      <c r="AN23" s="33">
        <v>26.48099461114532</v>
      </c>
      <c r="AO23" s="33">
        <v>27.410955980845888</v>
      </c>
      <c r="AP23" s="33">
        <v>23.11875625452471</v>
      </c>
      <c r="AQ23" s="33">
        <v>15.062726670155921</v>
      </c>
      <c r="AR23" s="33">
        <v>10.799902649113676</v>
      </c>
      <c r="AS23" s="33">
        <v>16.905766238106576</v>
      </c>
      <c r="AT23" s="33">
        <v>19.54567804439094</v>
      </c>
      <c r="AU23" s="33">
        <v>25.79097376792662</v>
      </c>
      <c r="AV23" s="34">
        <v>24.723567171096825</v>
      </c>
      <c r="AX23" s="7">
        <v>1946</v>
      </c>
      <c r="AY23" s="13">
        <f t="shared" si="0"/>
        <v>91926175.55935365</v>
      </c>
      <c r="AZ23" s="13">
        <f t="shared" si="1"/>
        <v>125977300.65748474</v>
      </c>
      <c r="BA23" s="13">
        <f t="shared" si="2"/>
        <v>165680723.52199376</v>
      </c>
      <c r="BB23" s="13">
        <f t="shared" si="3"/>
        <v>174006827.43779278</v>
      </c>
      <c r="BC23" s="13">
        <f t="shared" si="4"/>
        <v>158431816.96692368</v>
      </c>
      <c r="BD23" s="13">
        <f t="shared" si="5"/>
        <v>155009596.13613784</v>
      </c>
      <c r="BE23" s="13">
        <f t="shared" si="6"/>
        <v>57392603.6676949</v>
      </c>
      <c r="BF23" s="13">
        <f t="shared" si="7"/>
        <v>69365663.84326844</v>
      </c>
      <c r="BG23" s="13">
        <f t="shared" si="8"/>
        <v>98309785.83045794</v>
      </c>
      <c r="BH23" s="13">
        <f t="shared" si="9"/>
        <v>126152180.13005032</v>
      </c>
      <c r="BI23" s="13">
        <f t="shared" si="10"/>
        <v>149607936.17619634</v>
      </c>
      <c r="BJ23" s="13">
        <f t="shared" si="11"/>
        <v>74045885.68771732</v>
      </c>
      <c r="BK23" s="13">
        <f t="shared" si="12"/>
        <v>71346499.20927106</v>
      </c>
      <c r="BL23" s="13">
        <f t="shared" si="13"/>
        <v>108852921.5409051</v>
      </c>
      <c r="BM23" s="14">
        <f t="shared" si="14"/>
        <v>1626105916.3652477</v>
      </c>
    </row>
    <row r="24" spans="2:65" ht="15">
      <c r="B24" s="7">
        <v>1947</v>
      </c>
      <c r="C24" s="11">
        <v>5089</v>
      </c>
      <c r="D24" s="11">
        <v>6932</v>
      </c>
      <c r="E24" s="11">
        <v>11332</v>
      </c>
      <c r="F24" s="11">
        <v>12075</v>
      </c>
      <c r="G24" s="11">
        <v>11160</v>
      </c>
      <c r="H24" s="11">
        <v>10484</v>
      </c>
      <c r="I24" s="11">
        <v>8939</v>
      </c>
      <c r="J24" s="11">
        <v>9470</v>
      </c>
      <c r="K24" s="11">
        <v>12031</v>
      </c>
      <c r="L24" s="11">
        <v>10868</v>
      </c>
      <c r="M24" s="11">
        <v>9675</v>
      </c>
      <c r="N24" s="11">
        <v>7697</v>
      </c>
      <c r="O24" s="11">
        <v>6614</v>
      </c>
      <c r="P24" s="11">
        <v>5840</v>
      </c>
      <c r="Q24" s="12">
        <v>9316</v>
      </c>
      <c r="S24" s="7">
        <v>1947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3"/>
      <c r="AJ24" s="7">
        <v>1947</v>
      </c>
      <c r="AK24" s="33">
        <v>24.484867190545593</v>
      </c>
      <c r="AL24" s="33">
        <v>23.766154601736</v>
      </c>
      <c r="AM24" s="33">
        <v>22.93707850107586</v>
      </c>
      <c r="AN24" s="33">
        <v>23.687252921699223</v>
      </c>
      <c r="AO24" s="33">
        <v>23.0531187568392</v>
      </c>
      <c r="AP24" s="33">
        <v>20.614270042490688</v>
      </c>
      <c r="AQ24" s="33">
        <v>18.211578635109795</v>
      </c>
      <c r="AR24" s="33">
        <v>13.935392353451407</v>
      </c>
      <c r="AS24" s="33">
        <v>17.787340282069323</v>
      </c>
      <c r="AT24" s="33">
        <v>22.344491422304557</v>
      </c>
      <c r="AU24" s="33">
        <v>26.608935972182955</v>
      </c>
      <c r="AV24" s="34">
        <v>25.744163152376778</v>
      </c>
      <c r="AX24" s="7">
        <v>1947</v>
      </c>
      <c r="AY24" s="13">
        <f t="shared" si="0"/>
        <v>92704995.91471878</v>
      </c>
      <c r="AZ24" s="13">
        <f t="shared" si="1"/>
        <v>118617828.26344845</v>
      </c>
      <c r="BA24" s="13">
        <f t="shared" si="2"/>
        <v>193382692.3391986</v>
      </c>
      <c r="BB24" s="13">
        <f t="shared" si="3"/>
        <v>212801542.79796147</v>
      </c>
      <c r="BC24" s="13">
        <f t="shared" si="4"/>
        <v>172887325.1792907</v>
      </c>
      <c r="BD24" s="13">
        <f t="shared" si="5"/>
        <v>160793285.30135146</v>
      </c>
      <c r="BE24" s="13">
        <f t="shared" si="6"/>
        <v>58605588.51092873</v>
      </c>
      <c r="BF24" s="13">
        <f t="shared" si="7"/>
        <v>62086913.882816315</v>
      </c>
      <c r="BG24" s="13">
        <f t="shared" si="8"/>
        <v>124736588.82085417</v>
      </c>
      <c r="BH24" s="13">
        <f t="shared" si="9"/>
        <v>139185226.21358117</v>
      </c>
      <c r="BI24" s="13">
        <f t="shared" si="10"/>
        <v>160840118.15603265</v>
      </c>
      <c r="BJ24" s="13">
        <f t="shared" si="11"/>
        <v>73731232.8640412</v>
      </c>
      <c r="BK24" s="13">
        <f t="shared" si="12"/>
        <v>67580736.96768694</v>
      </c>
      <c r="BL24" s="13">
        <f t="shared" si="13"/>
        <v>108249057.22311388</v>
      </c>
      <c r="BM24" s="14">
        <f t="shared" si="14"/>
        <v>1746203132.435024</v>
      </c>
    </row>
    <row r="25" spans="2:65" ht="15">
      <c r="B25" s="7">
        <v>1948</v>
      </c>
      <c r="C25" s="11">
        <v>8098</v>
      </c>
      <c r="D25" s="11">
        <v>8500</v>
      </c>
      <c r="E25" s="11">
        <v>9664</v>
      </c>
      <c r="F25" s="11">
        <v>11675</v>
      </c>
      <c r="G25" s="11">
        <v>9829</v>
      </c>
      <c r="H25" s="11">
        <v>9165</v>
      </c>
      <c r="I25" s="11">
        <v>8205</v>
      </c>
      <c r="J25" s="11">
        <v>11132</v>
      </c>
      <c r="K25" s="11">
        <v>13375</v>
      </c>
      <c r="L25" s="11">
        <v>13472</v>
      </c>
      <c r="M25" s="11">
        <v>10855</v>
      </c>
      <c r="N25" s="11">
        <v>9992</v>
      </c>
      <c r="O25" s="11">
        <v>8877</v>
      </c>
      <c r="P25" s="11">
        <v>6485</v>
      </c>
      <c r="Q25" s="12">
        <v>10023</v>
      </c>
      <c r="S25" s="7">
        <v>1948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3"/>
      <c r="AJ25" s="7">
        <v>1948</v>
      </c>
      <c r="AK25" s="33">
        <v>19.701278608076024</v>
      </c>
      <c r="AL25" s="33">
        <v>23.943244494148498</v>
      </c>
      <c r="AM25" s="33">
        <v>27.38648070776335</v>
      </c>
      <c r="AN25" s="33">
        <v>23.975183275694494</v>
      </c>
      <c r="AO25" s="33">
        <v>26.150181307111488</v>
      </c>
      <c r="AP25" s="33">
        <v>22.928951314577027</v>
      </c>
      <c r="AQ25" s="33">
        <v>19.17962890042199</v>
      </c>
      <c r="AR25" s="33">
        <v>6.237728088401179</v>
      </c>
      <c r="AS25" s="33">
        <v>5.347955519788796</v>
      </c>
      <c r="AT25" s="33">
        <v>19.231489257915023</v>
      </c>
      <c r="AU25" s="33">
        <v>21.967561702574464</v>
      </c>
      <c r="AV25" s="34">
        <v>24.149652056693988</v>
      </c>
      <c r="AX25" s="7">
        <v>1948</v>
      </c>
      <c r="AY25" s="13">
        <f t="shared" si="0"/>
        <v>118698469.90114053</v>
      </c>
      <c r="AZ25" s="13">
        <f t="shared" si="1"/>
        <v>146532656.30418882</v>
      </c>
      <c r="BA25" s="13">
        <f t="shared" si="2"/>
        <v>196909234.4725098</v>
      </c>
      <c r="BB25" s="13">
        <f t="shared" si="3"/>
        <v>208253236.96933752</v>
      </c>
      <c r="BC25" s="13">
        <f t="shared" si="4"/>
        <v>172724248.7494264</v>
      </c>
      <c r="BD25" s="13">
        <f t="shared" si="5"/>
        <v>156347016.06578526</v>
      </c>
      <c r="BE25" s="13">
        <f t="shared" si="6"/>
        <v>56652787.84606647</v>
      </c>
      <c r="BF25" s="13">
        <f t="shared" si="7"/>
        <v>76862746.41101913</v>
      </c>
      <c r="BG25" s="13">
        <f t="shared" si="8"/>
        <v>62071632.207680136</v>
      </c>
      <c r="BH25" s="13">
        <f t="shared" si="9"/>
        <v>51874312.86906815</v>
      </c>
      <c r="BI25" s="13">
        <f t="shared" si="10"/>
        <v>155315815.02563268</v>
      </c>
      <c r="BJ25" s="13">
        <f t="shared" si="11"/>
        <v>79019955.55156466</v>
      </c>
      <c r="BK25" s="13">
        <f t="shared" si="12"/>
        <v>74882321.36976135</v>
      </c>
      <c r="BL25" s="13">
        <f t="shared" si="13"/>
        <v>112759555.38311557</v>
      </c>
      <c r="BM25" s="14">
        <f t="shared" si="14"/>
        <v>1668903989.1262968</v>
      </c>
    </row>
    <row r="26" spans="2:65" ht="15">
      <c r="B26" s="7">
        <v>1949</v>
      </c>
      <c r="C26" s="11">
        <v>5658</v>
      </c>
      <c r="D26" s="11">
        <v>6632</v>
      </c>
      <c r="E26" s="11">
        <v>7924</v>
      </c>
      <c r="F26" s="11">
        <v>9117</v>
      </c>
      <c r="G26" s="11">
        <v>8120</v>
      </c>
      <c r="H26" s="11">
        <v>10269</v>
      </c>
      <c r="I26" s="11">
        <v>9176</v>
      </c>
      <c r="J26" s="11">
        <v>11727</v>
      </c>
      <c r="K26" s="11">
        <v>12560</v>
      </c>
      <c r="L26" s="11">
        <v>10618</v>
      </c>
      <c r="M26" s="11">
        <v>6383</v>
      </c>
      <c r="N26" s="11">
        <v>6122</v>
      </c>
      <c r="O26" s="11">
        <v>5146</v>
      </c>
      <c r="P26" s="11">
        <v>5513</v>
      </c>
      <c r="Q26" s="12">
        <v>8239</v>
      </c>
      <c r="S26" s="7">
        <v>1949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3"/>
      <c r="AJ26" s="7">
        <v>1949</v>
      </c>
      <c r="AK26" s="33">
        <v>23.79605959384669</v>
      </c>
      <c r="AL26" s="33">
        <v>26.83160151952513</v>
      </c>
      <c r="AM26" s="33">
        <v>28.839551903611845</v>
      </c>
      <c r="AN26" s="33">
        <v>26.687961828067724</v>
      </c>
      <c r="AO26" s="33">
        <v>26.208696433476028</v>
      </c>
      <c r="AP26" s="33">
        <v>19.607504584811704</v>
      </c>
      <c r="AQ26" s="33">
        <v>15.848710355758637</v>
      </c>
      <c r="AR26" s="33">
        <v>8.200181412418441</v>
      </c>
      <c r="AS26" s="33">
        <v>15.711555377973433</v>
      </c>
      <c r="AT26" s="33">
        <v>25.51280668192013</v>
      </c>
      <c r="AU26" s="33">
        <v>26.744122401360528</v>
      </c>
      <c r="AV26" s="34">
        <v>24.824531561533583</v>
      </c>
      <c r="AX26" s="7">
        <v>1949</v>
      </c>
      <c r="AY26" s="13">
        <f t="shared" si="0"/>
        <v>100170750.25539652</v>
      </c>
      <c r="AZ26" s="13">
        <f t="shared" si="1"/>
        <v>128121970.51979327</v>
      </c>
      <c r="BA26" s="13">
        <f t="shared" si="2"/>
        <v>170022309.30745986</v>
      </c>
      <c r="BB26" s="13">
        <f t="shared" si="3"/>
        <v>181025726.10195112</v>
      </c>
      <c r="BC26" s="13">
        <f t="shared" si="4"/>
        <v>143011421.30676264</v>
      </c>
      <c r="BD26" s="13">
        <f t="shared" si="5"/>
        <v>149804001.64858496</v>
      </c>
      <c r="BE26" s="13">
        <f t="shared" si="6"/>
        <v>52353995.840798855</v>
      </c>
      <c r="BF26" s="13">
        <f t="shared" si="7"/>
        <v>66908817.483113356</v>
      </c>
      <c r="BG26" s="13">
        <f t="shared" si="8"/>
        <v>76627743.23374186</v>
      </c>
      <c r="BH26" s="13">
        <f t="shared" si="9"/>
        <v>120114212.40239178</v>
      </c>
      <c r="BI26" s="13">
        <f t="shared" si="10"/>
        <v>121159094.31771795</v>
      </c>
      <c r="BJ26" s="13">
        <f t="shared" si="11"/>
        <v>58941906.242806494</v>
      </c>
      <c r="BK26" s="13">
        <f t="shared" si="12"/>
        <v>52848097.48892209</v>
      </c>
      <c r="BL26" s="13">
        <f t="shared" si="13"/>
        <v>98537502.59908894</v>
      </c>
      <c r="BM26" s="14">
        <f t="shared" si="14"/>
        <v>1519647548.74853</v>
      </c>
    </row>
    <row r="27" spans="2:65" ht="15">
      <c r="B27" s="7">
        <v>1950</v>
      </c>
      <c r="C27" s="11">
        <v>5062</v>
      </c>
      <c r="D27" s="11">
        <v>6576</v>
      </c>
      <c r="E27" s="11">
        <v>7368</v>
      </c>
      <c r="F27" s="11">
        <v>11351</v>
      </c>
      <c r="G27" s="11">
        <v>11786</v>
      </c>
      <c r="H27" s="11">
        <v>10411</v>
      </c>
      <c r="I27" s="11">
        <v>10794</v>
      </c>
      <c r="J27" s="11">
        <v>10461</v>
      </c>
      <c r="K27" s="11">
        <v>10880</v>
      </c>
      <c r="L27" s="11">
        <v>13390</v>
      </c>
      <c r="M27" s="11">
        <v>12522</v>
      </c>
      <c r="N27" s="11">
        <v>9907</v>
      </c>
      <c r="O27" s="11">
        <v>8677</v>
      </c>
      <c r="P27" s="11">
        <v>6254</v>
      </c>
      <c r="Q27" s="12">
        <v>9612</v>
      </c>
      <c r="S27" s="7">
        <v>1950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3"/>
      <c r="AJ27" s="7">
        <v>1950</v>
      </c>
      <c r="AK27" s="33">
        <v>25.26296585682898</v>
      </c>
      <c r="AL27" s="33">
        <v>26.46292560341953</v>
      </c>
      <c r="AM27" s="33">
        <v>30.717768419429806</v>
      </c>
      <c r="AN27" s="33">
        <v>24.162369213822096</v>
      </c>
      <c r="AO27" s="33">
        <v>23.064385914802557</v>
      </c>
      <c r="AP27" s="33">
        <v>20.084098098063066</v>
      </c>
      <c r="AQ27" s="33">
        <v>14.805386170546184</v>
      </c>
      <c r="AR27" s="33">
        <v>14.132447824074402</v>
      </c>
      <c r="AS27" s="33">
        <v>2.681338348653569</v>
      </c>
      <c r="AT27" s="33">
        <v>10.771605438909324</v>
      </c>
      <c r="AU27" s="33">
        <v>22.574955381885673</v>
      </c>
      <c r="AV27" s="34">
        <v>25.65603395144146</v>
      </c>
      <c r="AX27" s="7">
        <v>1950</v>
      </c>
      <c r="AY27" s="13">
        <f t="shared" si="0"/>
        <v>95143563.07644762</v>
      </c>
      <c r="AZ27" s="13">
        <f t="shared" si="1"/>
        <v>125294543.11302252</v>
      </c>
      <c r="BA27" s="13">
        <f t="shared" si="2"/>
        <v>168388417.17948297</v>
      </c>
      <c r="BB27" s="13">
        <f t="shared" si="3"/>
        <v>204054687.3918944</v>
      </c>
      <c r="BC27" s="13">
        <f t="shared" si="4"/>
        <v>182674364.8073319</v>
      </c>
      <c r="BD27" s="13">
        <f t="shared" si="5"/>
        <v>155567085.70240733</v>
      </c>
      <c r="BE27" s="13">
        <f t="shared" si="6"/>
        <v>57531361.79695518</v>
      </c>
      <c r="BF27" s="13">
        <f t="shared" si="7"/>
        <v>55756492.102830105</v>
      </c>
      <c r="BG27" s="13">
        <f t="shared" si="8"/>
        <v>114398208.05049154</v>
      </c>
      <c r="BH27" s="13">
        <f t="shared" si="9"/>
        <v>25850246.75169933</v>
      </c>
      <c r="BI27" s="13">
        <f t="shared" si="10"/>
        <v>100352240.21968079</v>
      </c>
      <c r="BJ27" s="13">
        <f t="shared" si="11"/>
        <v>80514029.86860289</v>
      </c>
      <c r="BK27" s="13">
        <f t="shared" si="12"/>
        <v>75219028.93387084</v>
      </c>
      <c r="BL27" s="13">
        <f t="shared" si="13"/>
        <v>115526042.15926673</v>
      </c>
      <c r="BM27" s="14">
        <f t="shared" si="14"/>
        <v>1556270311.153984</v>
      </c>
    </row>
    <row r="28" spans="2:65" ht="15">
      <c r="B28" s="7">
        <v>1951</v>
      </c>
      <c r="C28" s="11">
        <v>6345</v>
      </c>
      <c r="D28" s="11">
        <v>8890</v>
      </c>
      <c r="E28" s="11">
        <v>11476</v>
      </c>
      <c r="F28" s="11">
        <v>13493</v>
      </c>
      <c r="G28" s="11">
        <v>13240</v>
      </c>
      <c r="H28" s="11">
        <v>13296</v>
      </c>
      <c r="I28" s="11">
        <v>11349</v>
      </c>
      <c r="J28" s="11">
        <v>11370</v>
      </c>
      <c r="K28" s="11">
        <v>12251</v>
      </c>
      <c r="L28" s="11">
        <v>10683</v>
      </c>
      <c r="M28" s="11">
        <v>11036</v>
      </c>
      <c r="N28" s="11">
        <v>8236</v>
      </c>
      <c r="O28" s="11">
        <v>6624</v>
      </c>
      <c r="P28" s="11">
        <v>5896</v>
      </c>
      <c r="Q28" s="12">
        <v>10438</v>
      </c>
      <c r="S28" s="7">
        <v>1951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3"/>
      <c r="AJ28" s="7">
        <v>1951</v>
      </c>
      <c r="AK28" s="33">
        <v>22.512797965541967</v>
      </c>
      <c r="AL28" s="33">
        <v>22.88130162602158</v>
      </c>
      <c r="AM28" s="33">
        <v>23.323098693611822</v>
      </c>
      <c r="AN28" s="33">
        <v>21.697077950354547</v>
      </c>
      <c r="AO28" s="33">
        <v>19.80870122079336</v>
      </c>
      <c r="AP28" s="33">
        <v>16.593040128960777</v>
      </c>
      <c r="AQ28" s="33">
        <v>14.566234176423833</v>
      </c>
      <c r="AR28" s="33">
        <v>10.823546849463558</v>
      </c>
      <c r="AS28" s="33">
        <v>17.455138166745503</v>
      </c>
      <c r="AT28" s="33">
        <v>19.359027089226647</v>
      </c>
      <c r="AU28" s="33">
        <v>26.107583021348486</v>
      </c>
      <c r="AV28" s="34">
        <v>25.245180179278083</v>
      </c>
      <c r="AX28" s="7">
        <v>1951</v>
      </c>
      <c r="AY28" s="13">
        <f t="shared" si="0"/>
        <v>106275715.09997465</v>
      </c>
      <c r="AZ28" s="13">
        <f t="shared" si="1"/>
        <v>146458635.44783893</v>
      </c>
      <c r="BA28" s="13">
        <f t="shared" si="2"/>
        <v>199135975.1722696</v>
      </c>
      <c r="BB28" s="13">
        <f t="shared" si="3"/>
        <v>217812452.55139562</v>
      </c>
      <c r="BC28" s="13">
        <f t="shared" si="4"/>
        <v>176243561.19774035</v>
      </c>
      <c r="BD28" s="13">
        <f t="shared" si="5"/>
        <v>164142069.7966689</v>
      </c>
      <c r="BE28" s="13">
        <f t="shared" si="6"/>
        <v>59512389.00056427</v>
      </c>
      <c r="BF28" s="13">
        <f t="shared" si="7"/>
        <v>59622509.73093803</v>
      </c>
      <c r="BG28" s="13">
        <f t="shared" si="8"/>
        <v>98653858.70486687</v>
      </c>
      <c r="BH28" s="13">
        <f t="shared" si="9"/>
        <v>134260733.5454464</v>
      </c>
      <c r="BI28" s="13">
        <f t="shared" si="10"/>
        <v>158952789.87978873</v>
      </c>
      <c r="BJ28" s="13">
        <f t="shared" si="11"/>
        <v>77407939.3549774</v>
      </c>
      <c r="BK28" s="13">
        <f t="shared" si="12"/>
        <v>66407665.89443035</v>
      </c>
      <c r="BL28" s="13">
        <f t="shared" si="13"/>
        <v>107168819.28265698</v>
      </c>
      <c r="BM28" s="14">
        <f t="shared" si="14"/>
        <v>1772055114.6595569</v>
      </c>
    </row>
    <row r="29" spans="2:65" ht="15">
      <c r="B29" s="7">
        <v>1952</v>
      </c>
      <c r="C29" s="11">
        <v>7462</v>
      </c>
      <c r="D29" s="11">
        <v>7648</v>
      </c>
      <c r="E29" s="11">
        <v>9663</v>
      </c>
      <c r="F29" s="11">
        <v>11343</v>
      </c>
      <c r="G29" s="11">
        <v>10256</v>
      </c>
      <c r="H29" s="11">
        <v>9200</v>
      </c>
      <c r="I29" s="11">
        <v>11061</v>
      </c>
      <c r="J29" s="11">
        <v>13176</v>
      </c>
      <c r="K29" s="11">
        <v>13606</v>
      </c>
      <c r="L29" s="11">
        <v>11245</v>
      </c>
      <c r="M29" s="11">
        <v>9347</v>
      </c>
      <c r="N29" s="11">
        <v>7598</v>
      </c>
      <c r="O29" s="11">
        <v>6200</v>
      </c>
      <c r="P29" s="11">
        <v>5087</v>
      </c>
      <c r="Q29" s="12">
        <v>9488</v>
      </c>
      <c r="S29" s="7">
        <v>1952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3"/>
      <c r="AJ29" s="7">
        <v>1952</v>
      </c>
      <c r="AK29" s="33">
        <v>20.32808128172354</v>
      </c>
      <c r="AL29" s="33">
        <v>24.172060472525423</v>
      </c>
      <c r="AM29" s="33">
        <v>25.613775087171966</v>
      </c>
      <c r="AN29" s="33">
        <v>24.715749780080642</v>
      </c>
      <c r="AO29" s="33">
        <v>24.09437052862986</v>
      </c>
      <c r="AP29" s="33">
        <v>22.695777277959316</v>
      </c>
      <c r="AQ29" s="33">
        <v>13.661805508269213</v>
      </c>
      <c r="AR29" s="33">
        <v>3.917303100668935</v>
      </c>
      <c r="AS29" s="33">
        <v>15.7647822168138</v>
      </c>
      <c r="AT29" s="33">
        <v>21.18005010286968</v>
      </c>
      <c r="AU29" s="33">
        <v>25.309606449834778</v>
      </c>
      <c r="AV29" s="34">
        <v>25.663614420890767</v>
      </c>
      <c r="AX29" s="7">
        <v>1952</v>
      </c>
      <c r="AY29" s="13">
        <f t="shared" si="0"/>
        <v>112855978.03802048</v>
      </c>
      <c r="AZ29" s="13">
        <f t="shared" si="1"/>
        <v>133104901.31558959</v>
      </c>
      <c r="BA29" s="13">
        <f t="shared" si="2"/>
        <v>184144396.04850298</v>
      </c>
      <c r="BB29" s="13">
        <f t="shared" si="3"/>
        <v>208580957.8180583</v>
      </c>
      <c r="BC29" s="13">
        <f t="shared" si="4"/>
        <v>166059172.7031739</v>
      </c>
      <c r="BD29" s="13">
        <f t="shared" si="5"/>
        <v>155348056.31217593</v>
      </c>
      <c r="BE29" s="13">
        <f t="shared" si="6"/>
        <v>54400763.061707675</v>
      </c>
      <c r="BF29" s="13">
        <f t="shared" si="7"/>
        <v>64802861.775703855</v>
      </c>
      <c r="BG29" s="13">
        <f t="shared" si="8"/>
        <v>39654326.534849934</v>
      </c>
      <c r="BH29" s="13">
        <f t="shared" si="9"/>
        <v>127637982.74021125</v>
      </c>
      <c r="BI29" s="13">
        <f t="shared" si="10"/>
        <v>147289626.66377303</v>
      </c>
      <c r="BJ29" s="13">
        <f t="shared" si="11"/>
        <v>69228860.33010407</v>
      </c>
      <c r="BK29" s="13">
        <f t="shared" si="12"/>
        <v>60257111.03576664</v>
      </c>
      <c r="BL29" s="13">
        <f t="shared" si="13"/>
        <v>93996580.72253136</v>
      </c>
      <c r="BM29" s="14">
        <f t="shared" si="14"/>
        <v>1617361575.1001692</v>
      </c>
    </row>
    <row r="30" spans="2:65" ht="15">
      <c r="B30" s="7">
        <v>1953</v>
      </c>
      <c r="C30" s="11">
        <v>5199</v>
      </c>
      <c r="D30" s="11">
        <v>6598</v>
      </c>
      <c r="E30" s="11">
        <v>6600</v>
      </c>
      <c r="F30" s="11">
        <v>8025</v>
      </c>
      <c r="G30" s="11">
        <v>9260</v>
      </c>
      <c r="H30" s="11">
        <v>8163</v>
      </c>
      <c r="I30" s="11">
        <v>6527</v>
      </c>
      <c r="J30" s="11">
        <v>7894</v>
      </c>
      <c r="K30" s="11">
        <v>10184</v>
      </c>
      <c r="L30" s="11">
        <v>13930</v>
      </c>
      <c r="M30" s="11">
        <v>11745</v>
      </c>
      <c r="N30" s="11">
        <v>8242</v>
      </c>
      <c r="O30" s="11">
        <v>7262</v>
      </c>
      <c r="P30" s="11">
        <v>5955</v>
      </c>
      <c r="Q30" s="12">
        <v>8376</v>
      </c>
      <c r="S30" s="7">
        <v>1953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3"/>
      <c r="AJ30" s="7">
        <v>1953</v>
      </c>
      <c r="AK30" s="33">
        <v>24.647402473418985</v>
      </c>
      <c r="AL30" s="33">
        <v>26.851717909728247</v>
      </c>
      <c r="AM30" s="33">
        <v>30.846389554136515</v>
      </c>
      <c r="AN30" s="33">
        <v>27.117745092863696</v>
      </c>
      <c r="AO30" s="33">
        <v>24.516078046390014</v>
      </c>
      <c r="AP30" s="33">
        <v>22.771991806781134</v>
      </c>
      <c r="AQ30" s="33">
        <v>20.178349355591664</v>
      </c>
      <c r="AR30" s="33">
        <v>15.231868959114093</v>
      </c>
      <c r="AS30" s="33">
        <v>1.9927925529165413</v>
      </c>
      <c r="AT30" s="33">
        <v>16.52126715513323</v>
      </c>
      <c r="AU30" s="33">
        <v>24.293585659611626</v>
      </c>
      <c r="AV30" s="34">
        <v>24.072074864705364</v>
      </c>
      <c r="AX30" s="7">
        <v>1953</v>
      </c>
      <c r="AY30" s="13">
        <f t="shared" si="0"/>
        <v>95337533.02172315</v>
      </c>
      <c r="AZ30" s="13">
        <f t="shared" si="1"/>
        <v>127560697.03323862</v>
      </c>
      <c r="BA30" s="13">
        <f t="shared" si="2"/>
        <v>151468111.26663193</v>
      </c>
      <c r="BB30" s="13">
        <f t="shared" si="3"/>
        <v>161909208.851452</v>
      </c>
      <c r="BC30" s="13">
        <f t="shared" si="4"/>
        <v>152556689.18083206</v>
      </c>
      <c r="BD30" s="13">
        <f t="shared" si="5"/>
        <v>138300500.22435328</v>
      </c>
      <c r="BE30" s="13">
        <f t="shared" si="6"/>
        <v>47413471.047820844</v>
      </c>
      <c r="BF30" s="13">
        <f t="shared" si="7"/>
        <v>57343640.33269461</v>
      </c>
      <c r="BG30" s="13">
        <f t="shared" si="8"/>
        <v>115410286.98883574</v>
      </c>
      <c r="BH30" s="13">
        <f t="shared" si="9"/>
        <v>19986912.18873174</v>
      </c>
      <c r="BI30" s="13">
        <f t="shared" si="10"/>
        <v>144367458.3563576</v>
      </c>
      <c r="BJ30" s="13">
        <f t="shared" si="11"/>
        <v>72081983.88234685</v>
      </c>
      <c r="BK30" s="13">
        <f t="shared" si="12"/>
        <v>67745287.31907825</v>
      </c>
      <c r="BL30" s="13">
        <f t="shared" si="13"/>
        <v>103211428.18991072</v>
      </c>
      <c r="BM30" s="14">
        <f t="shared" si="14"/>
        <v>1454693207.8840075</v>
      </c>
    </row>
    <row r="31" spans="2:65" ht="15">
      <c r="B31" s="7">
        <v>1954</v>
      </c>
      <c r="C31" s="11">
        <v>5583</v>
      </c>
      <c r="D31" s="11">
        <v>6944</v>
      </c>
      <c r="E31" s="11">
        <v>8793</v>
      </c>
      <c r="F31" s="11">
        <v>11056</v>
      </c>
      <c r="G31" s="11">
        <v>10836</v>
      </c>
      <c r="H31" s="11">
        <v>10498</v>
      </c>
      <c r="I31" s="11">
        <v>8357</v>
      </c>
      <c r="J31" s="11">
        <v>9452</v>
      </c>
      <c r="K31" s="11">
        <v>11994</v>
      </c>
      <c r="L31" s="11">
        <v>12383</v>
      </c>
      <c r="M31" s="11">
        <v>12505</v>
      </c>
      <c r="N31" s="11">
        <v>10431</v>
      </c>
      <c r="O31" s="11">
        <v>10110</v>
      </c>
      <c r="P31" s="11">
        <v>8617</v>
      </c>
      <c r="Q31" s="12">
        <v>9864</v>
      </c>
      <c r="S31" s="7">
        <v>1954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3"/>
      <c r="AJ31" s="7">
        <v>1954</v>
      </c>
      <c r="AK31" s="33">
        <v>22.908608953414426</v>
      </c>
      <c r="AL31" s="33">
        <v>24.193119309910763</v>
      </c>
      <c r="AM31" s="33">
        <v>25.365733557875423</v>
      </c>
      <c r="AN31" s="33">
        <v>22.632909659672833</v>
      </c>
      <c r="AO31" s="33">
        <v>23.364806369372744</v>
      </c>
      <c r="AP31" s="33">
        <v>19.79433551129867</v>
      </c>
      <c r="AQ31" s="33">
        <v>17.97696698268254</v>
      </c>
      <c r="AR31" s="33">
        <v>13.432316372365314</v>
      </c>
      <c r="AS31" s="33">
        <v>12.585784394211228</v>
      </c>
      <c r="AT31" s="33">
        <v>12.498491813594915</v>
      </c>
      <c r="AU31" s="33">
        <v>20.717479158986002</v>
      </c>
      <c r="AV31" s="34">
        <v>20.60872201601662</v>
      </c>
      <c r="AX31" s="7">
        <v>1954</v>
      </c>
      <c r="AY31" s="13">
        <f t="shared" si="0"/>
        <v>95156680.25746308</v>
      </c>
      <c r="AZ31" s="13">
        <f t="shared" si="1"/>
        <v>120957854.75137465</v>
      </c>
      <c r="BA31" s="13">
        <f t="shared" si="2"/>
        <v>165942426.00975254</v>
      </c>
      <c r="BB31" s="13">
        <f t="shared" si="3"/>
        <v>186170710.20282307</v>
      </c>
      <c r="BC31" s="13">
        <f t="shared" si="4"/>
        <v>170137660.1020475</v>
      </c>
      <c r="BD31" s="13">
        <f t="shared" si="5"/>
        <v>154603895.0430244</v>
      </c>
      <c r="BE31" s="13">
        <f t="shared" si="6"/>
        <v>54084064.706740074</v>
      </c>
      <c r="BF31" s="13">
        <f t="shared" si="7"/>
        <v>61170585.09131353</v>
      </c>
      <c r="BG31" s="13">
        <f t="shared" si="8"/>
        <v>119863758.71219128</v>
      </c>
      <c r="BH31" s="13">
        <f t="shared" si="9"/>
        <v>112211833.0705327</v>
      </c>
      <c r="BI31" s="13">
        <f t="shared" si="10"/>
        <v>116282468.25597928</v>
      </c>
      <c r="BJ31" s="13">
        <f t="shared" si="11"/>
        <v>77797449.03865787</v>
      </c>
      <c r="BK31" s="13">
        <f t="shared" si="12"/>
        <v>80430226.29018182</v>
      </c>
      <c r="BL31" s="13">
        <f t="shared" si="13"/>
        <v>127861457.48065096</v>
      </c>
      <c r="BM31" s="14">
        <f t="shared" si="14"/>
        <v>1642671069.0127327</v>
      </c>
    </row>
    <row r="32" spans="2:65" ht="15">
      <c r="B32" s="7">
        <v>1955</v>
      </c>
      <c r="C32" s="11">
        <v>5688</v>
      </c>
      <c r="D32" s="11">
        <v>7884</v>
      </c>
      <c r="E32" s="11">
        <v>8936</v>
      </c>
      <c r="F32" s="11">
        <v>7838</v>
      </c>
      <c r="G32" s="11">
        <v>7564</v>
      </c>
      <c r="H32" s="11">
        <v>6021</v>
      </c>
      <c r="I32" s="11">
        <v>5794</v>
      </c>
      <c r="J32" s="11">
        <v>7664</v>
      </c>
      <c r="K32" s="11">
        <v>9632</v>
      </c>
      <c r="L32" s="11">
        <v>13514</v>
      </c>
      <c r="M32" s="11">
        <v>12153</v>
      </c>
      <c r="N32" s="11">
        <v>9608</v>
      </c>
      <c r="O32" s="11">
        <v>7568</v>
      </c>
      <c r="P32" s="11">
        <v>5699</v>
      </c>
      <c r="Q32" s="12">
        <v>8356</v>
      </c>
      <c r="S32" s="7">
        <v>1955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3"/>
      <c r="AJ32" s="7">
        <v>1955</v>
      </c>
      <c r="AK32" s="33">
        <v>24.847108785567787</v>
      </c>
      <c r="AL32" s="33">
        <v>24.28234733212505</v>
      </c>
      <c r="AM32" s="33">
        <v>27.84406431464735</v>
      </c>
      <c r="AN32" s="33">
        <v>29.82370598700735</v>
      </c>
      <c r="AO32" s="33">
        <v>29.1479621955327</v>
      </c>
      <c r="AP32" s="33">
        <v>27.800573624447928</v>
      </c>
      <c r="AQ32" s="33">
        <v>21.53725443787048</v>
      </c>
      <c r="AR32" s="33">
        <v>17.897429133487034</v>
      </c>
      <c r="AS32" s="33">
        <v>5.839306010140304</v>
      </c>
      <c r="AT32" s="33">
        <v>15.729363999587893</v>
      </c>
      <c r="AU32" s="33">
        <v>24.533306236420923</v>
      </c>
      <c r="AV32" s="34">
        <v>25.94014345963792</v>
      </c>
      <c r="AX32" s="7">
        <v>1955</v>
      </c>
      <c r="AY32" s="13">
        <f t="shared" si="0"/>
        <v>105149783.95059833</v>
      </c>
      <c r="AZ32" s="13">
        <f t="shared" si="1"/>
        <v>137838258.9838612</v>
      </c>
      <c r="BA32" s="13">
        <f t="shared" si="2"/>
        <v>185118031.6844724</v>
      </c>
      <c r="BB32" s="13">
        <f t="shared" si="3"/>
        <v>173916106.39946574</v>
      </c>
      <c r="BC32" s="13">
        <f t="shared" si="4"/>
        <v>148159325.02359027</v>
      </c>
      <c r="BD32" s="13">
        <f t="shared" si="5"/>
        <v>124536116.82184392</v>
      </c>
      <c r="BE32" s="13">
        <f t="shared" si="6"/>
        <v>44923266.79668776</v>
      </c>
      <c r="BF32" s="13">
        <f t="shared" si="7"/>
        <v>59422146.48426217</v>
      </c>
      <c r="BG32" s="13">
        <f t="shared" si="8"/>
        <v>128256699.83582784</v>
      </c>
      <c r="BH32" s="13">
        <f t="shared" si="9"/>
        <v>56816914.623145975</v>
      </c>
      <c r="BI32" s="13">
        <f t="shared" si="10"/>
        <v>142222266.7511218</v>
      </c>
      <c r="BJ32" s="13">
        <f t="shared" si="11"/>
        <v>84857762.2750316</v>
      </c>
      <c r="BK32" s="13">
        <f t="shared" si="12"/>
        <v>71296535.65333769</v>
      </c>
      <c r="BL32" s="13">
        <f t="shared" si="13"/>
        <v>106439671.85506308</v>
      </c>
      <c r="BM32" s="14">
        <f t="shared" si="14"/>
        <v>1568952887.1383095</v>
      </c>
    </row>
    <row r="33" spans="2:65" ht="15">
      <c r="B33" s="7">
        <v>1956</v>
      </c>
      <c r="C33" s="11">
        <v>5861</v>
      </c>
      <c r="D33" s="11">
        <v>8376</v>
      </c>
      <c r="E33" s="11">
        <v>11390</v>
      </c>
      <c r="F33" s="11">
        <v>13068</v>
      </c>
      <c r="G33" s="11">
        <v>12745</v>
      </c>
      <c r="H33" s="11">
        <v>11973</v>
      </c>
      <c r="I33" s="11">
        <v>10382</v>
      </c>
      <c r="J33" s="11">
        <v>12873</v>
      </c>
      <c r="K33" s="11">
        <v>13355</v>
      </c>
      <c r="L33" s="11">
        <v>13210</v>
      </c>
      <c r="M33" s="11">
        <v>11161</v>
      </c>
      <c r="N33" s="11">
        <v>9041</v>
      </c>
      <c r="O33" s="11">
        <v>8197</v>
      </c>
      <c r="P33" s="11">
        <v>5973</v>
      </c>
      <c r="Q33" s="12">
        <v>10609</v>
      </c>
      <c r="S33" s="7">
        <v>1956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3"/>
      <c r="AJ33" s="7">
        <v>1956</v>
      </c>
      <c r="AK33" s="33">
        <v>22.271167900485384</v>
      </c>
      <c r="AL33" s="33">
        <v>22.372333502207336</v>
      </c>
      <c r="AM33" s="33">
        <v>22.93121741587119</v>
      </c>
      <c r="AN33" s="33">
        <v>20.158471287690798</v>
      </c>
      <c r="AO33" s="33">
        <v>20.30235664503913</v>
      </c>
      <c r="AP33" s="33">
        <v>18.31527308424582</v>
      </c>
      <c r="AQ33" s="33">
        <v>13.604132160345737</v>
      </c>
      <c r="AR33" s="33">
        <v>6.4920124399005195</v>
      </c>
      <c r="AS33" s="33">
        <v>4.804332217848346</v>
      </c>
      <c r="AT33" s="33">
        <v>18.649552079298168</v>
      </c>
      <c r="AU33" s="33">
        <v>24.290705002507863</v>
      </c>
      <c r="AV33" s="34">
        <v>25.90694246133167</v>
      </c>
      <c r="AX33" s="7">
        <v>1956</v>
      </c>
      <c r="AY33" s="13">
        <f t="shared" si="0"/>
        <v>97115298.40817016</v>
      </c>
      <c r="AZ33" s="13">
        <f t="shared" si="1"/>
        <v>134921279.09843183</v>
      </c>
      <c r="BA33" s="13">
        <f t="shared" si="2"/>
        <v>194322805.37687898</v>
      </c>
      <c r="BB33" s="13">
        <f t="shared" si="3"/>
        <v>195992591.67393225</v>
      </c>
      <c r="BC33" s="13">
        <f t="shared" si="4"/>
        <v>173882375.81636792</v>
      </c>
      <c r="BD33" s="13">
        <f t="shared" si="5"/>
        <v>163150840.89043036</v>
      </c>
      <c r="BE33" s="13">
        <f t="shared" si="6"/>
        <v>50845716.031935394</v>
      </c>
      <c r="BF33" s="13">
        <f t="shared" si="7"/>
        <v>63045357.58804704</v>
      </c>
      <c r="BG33" s="13">
        <f t="shared" si="8"/>
        <v>64505414.64434435</v>
      </c>
      <c r="BH33" s="13">
        <f t="shared" si="9"/>
        <v>45694964.59039919</v>
      </c>
      <c r="BI33" s="13">
        <f t="shared" si="10"/>
        <v>154861852.16324285</v>
      </c>
      <c r="BJ33" s="13">
        <f t="shared" si="11"/>
        <v>79060415.01396249</v>
      </c>
      <c r="BK33" s="13">
        <f t="shared" si="12"/>
        <v>76458589.01973388</v>
      </c>
      <c r="BL33" s="13">
        <f t="shared" si="13"/>
        <v>111414360.47150452</v>
      </c>
      <c r="BM33" s="14">
        <f t="shared" si="14"/>
        <v>1605271860.7873812</v>
      </c>
    </row>
    <row r="34" spans="2:65" ht="15">
      <c r="B34" s="7">
        <v>1957</v>
      </c>
      <c r="C34" s="11">
        <v>5811</v>
      </c>
      <c r="D34" s="11">
        <v>6605</v>
      </c>
      <c r="E34" s="11">
        <v>9015</v>
      </c>
      <c r="F34" s="11">
        <v>9434</v>
      </c>
      <c r="G34" s="11">
        <v>8071</v>
      </c>
      <c r="H34" s="11">
        <v>8637</v>
      </c>
      <c r="I34" s="11">
        <v>10130</v>
      </c>
      <c r="J34" s="11">
        <v>9176</v>
      </c>
      <c r="K34" s="11">
        <v>13963</v>
      </c>
      <c r="L34" s="11">
        <v>13795</v>
      </c>
      <c r="M34" s="11">
        <v>8544</v>
      </c>
      <c r="N34" s="11">
        <v>7084</v>
      </c>
      <c r="O34" s="11">
        <v>6376</v>
      </c>
      <c r="P34" s="11">
        <v>5922</v>
      </c>
      <c r="Q34" s="12">
        <v>8852</v>
      </c>
      <c r="S34" s="7">
        <v>1957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3"/>
      <c r="AJ34" s="7">
        <v>1957</v>
      </c>
      <c r="AK34" s="33">
        <v>23.824476046716025</v>
      </c>
      <c r="AL34" s="33">
        <v>27.064628605703696</v>
      </c>
      <c r="AM34" s="33">
        <v>26.89013945312911</v>
      </c>
      <c r="AN34" s="33">
        <v>28.21208523473433</v>
      </c>
      <c r="AO34" s="33">
        <v>28.65761485099794</v>
      </c>
      <c r="AP34" s="33">
        <v>23.483089080858</v>
      </c>
      <c r="AQ34" s="33">
        <v>19.4965626970927</v>
      </c>
      <c r="AR34" s="33">
        <v>5.969363287507822</v>
      </c>
      <c r="AS34" s="33">
        <v>7.477412044919181</v>
      </c>
      <c r="AT34" s="33">
        <v>26.535432395627417</v>
      </c>
      <c r="AU34" s="33">
        <v>29.28495606145553</v>
      </c>
      <c r="AV34" s="34">
        <v>28.20941183408104</v>
      </c>
      <c r="AX34" s="7">
        <v>1957</v>
      </c>
      <c r="AY34" s="13">
        <f t="shared" si="0"/>
        <v>103002358.54875532</v>
      </c>
      <c r="AZ34" s="13">
        <f t="shared" si="1"/>
        <v>128708547.7972845</v>
      </c>
      <c r="BA34" s="13">
        <f t="shared" si="2"/>
        <v>180356467.73444945</v>
      </c>
      <c r="BB34" s="13">
        <f t="shared" si="3"/>
        <v>198017692.20573586</v>
      </c>
      <c r="BC34" s="13">
        <f t="shared" si="4"/>
        <v>155430649.55873576</v>
      </c>
      <c r="BD34" s="13">
        <f t="shared" si="5"/>
        <v>150900639.6511797</v>
      </c>
      <c r="BE34" s="13">
        <f t="shared" si="6"/>
        <v>71100064.84375766</v>
      </c>
      <c r="BF34" s="13">
        <f t="shared" si="7"/>
        <v>64404165.35106814</v>
      </c>
      <c r="BG34" s="13">
        <f t="shared" si="8"/>
        <v>62012563.370102964</v>
      </c>
      <c r="BH34" s="13">
        <f t="shared" si="9"/>
        <v>74268647.39495528</v>
      </c>
      <c r="BI34" s="13">
        <f t="shared" si="10"/>
        <v>168678738.38485104</v>
      </c>
      <c r="BJ34" s="13">
        <f t="shared" si="11"/>
        <v>74683666.34616636</v>
      </c>
      <c r="BK34" s="13">
        <f t="shared" si="12"/>
        <v>71700817.86157075</v>
      </c>
      <c r="BL34" s="13">
        <f t="shared" si="13"/>
        <v>120280418.55462809</v>
      </c>
      <c r="BM34" s="14">
        <f t="shared" si="14"/>
        <v>1623545437.603241</v>
      </c>
    </row>
    <row r="35" spans="2:65" ht="15">
      <c r="B35" s="7">
        <v>1958</v>
      </c>
      <c r="C35" s="11">
        <v>5127</v>
      </c>
      <c r="D35" s="11">
        <v>6919</v>
      </c>
      <c r="E35" s="11">
        <v>6848</v>
      </c>
      <c r="F35" s="11">
        <v>9745</v>
      </c>
      <c r="G35" s="11">
        <v>9049</v>
      </c>
      <c r="H35" s="11">
        <v>8981</v>
      </c>
      <c r="I35" s="11">
        <v>7793</v>
      </c>
      <c r="J35" s="11">
        <v>10202</v>
      </c>
      <c r="K35" s="11">
        <v>12733</v>
      </c>
      <c r="L35" s="11">
        <v>12635</v>
      </c>
      <c r="M35" s="11">
        <v>7952</v>
      </c>
      <c r="N35" s="11">
        <v>7478</v>
      </c>
      <c r="O35" s="11">
        <v>6154</v>
      </c>
      <c r="P35" s="11">
        <v>5549</v>
      </c>
      <c r="Q35" s="12">
        <v>8438</v>
      </c>
      <c r="S35" s="7">
        <v>1958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3"/>
      <c r="AJ35" s="7">
        <v>1958</v>
      </c>
      <c r="AK35" s="33">
        <v>26.419495507209497</v>
      </c>
      <c r="AL35" s="33">
        <v>27.144395529975828</v>
      </c>
      <c r="AM35" s="33">
        <v>31.23510729676935</v>
      </c>
      <c r="AN35" s="33">
        <v>25.49082644883021</v>
      </c>
      <c r="AO35" s="33">
        <v>25.941484352520558</v>
      </c>
      <c r="AP35" s="33">
        <v>22.900103121041273</v>
      </c>
      <c r="AQ35" s="33">
        <v>19.1694896586736</v>
      </c>
      <c r="AR35" s="33">
        <v>9.097118004135046</v>
      </c>
      <c r="AS35" s="33">
        <v>11.072144948194408</v>
      </c>
      <c r="AT35" s="33">
        <v>24.970376586144965</v>
      </c>
      <c r="AU35" s="33">
        <v>26.28861335323701</v>
      </c>
      <c r="AV35" s="34">
        <v>25.893325486183166</v>
      </c>
      <c r="AX35" s="7">
        <v>1958</v>
      </c>
      <c r="AY35" s="13">
        <f t="shared" si="0"/>
        <v>100776848.57830454</v>
      </c>
      <c r="AZ35" s="13">
        <f t="shared" si="1"/>
        <v>135224692.32377</v>
      </c>
      <c r="BA35" s="13">
        <f t="shared" si="2"/>
        <v>159140122.98759773</v>
      </c>
      <c r="BB35" s="13">
        <f t="shared" si="3"/>
        <v>184815629.1854247</v>
      </c>
      <c r="BC35" s="13">
        <f t="shared" si="4"/>
        <v>157748298.56080413</v>
      </c>
      <c r="BD35" s="13">
        <f t="shared" si="5"/>
        <v>153015374.64077333</v>
      </c>
      <c r="BE35" s="13">
        <f t="shared" si="6"/>
        <v>53779619.847615615</v>
      </c>
      <c r="BF35" s="13">
        <f t="shared" si="7"/>
        <v>70404168.05920371</v>
      </c>
      <c r="BG35" s="13">
        <f t="shared" si="8"/>
        <v>86180201.03870875</v>
      </c>
      <c r="BH35" s="13">
        <f t="shared" si="9"/>
        <v>100725517.02271417</v>
      </c>
      <c r="BI35" s="13">
        <f t="shared" si="10"/>
        <v>147731939.35209042</v>
      </c>
      <c r="BJ35" s="13">
        <f t="shared" si="11"/>
        <v>70771050.2359823</v>
      </c>
      <c r="BK35" s="13">
        <f t="shared" si="12"/>
        <v>62123568.6051151</v>
      </c>
      <c r="BL35" s="13">
        <f t="shared" si="13"/>
        <v>103451085.44843788</v>
      </c>
      <c r="BM35" s="14">
        <f t="shared" si="14"/>
        <v>1585888115.8865423</v>
      </c>
    </row>
    <row r="36" spans="2:65" ht="15">
      <c r="B36" s="7">
        <v>1959</v>
      </c>
      <c r="C36" s="11">
        <v>5433</v>
      </c>
      <c r="D36" s="11">
        <v>7666</v>
      </c>
      <c r="E36" s="11">
        <v>10751</v>
      </c>
      <c r="F36" s="11">
        <v>12575</v>
      </c>
      <c r="G36" s="11">
        <v>12086</v>
      </c>
      <c r="H36" s="11">
        <v>11215</v>
      </c>
      <c r="I36" s="11">
        <v>9786</v>
      </c>
      <c r="J36" s="11">
        <v>9164</v>
      </c>
      <c r="K36" s="11">
        <v>11081</v>
      </c>
      <c r="L36" s="11">
        <v>12789</v>
      </c>
      <c r="M36" s="11">
        <v>11641</v>
      </c>
      <c r="N36" s="11">
        <v>9606</v>
      </c>
      <c r="O36" s="11">
        <v>8808</v>
      </c>
      <c r="P36" s="11">
        <v>9163</v>
      </c>
      <c r="Q36" s="12">
        <v>10246</v>
      </c>
      <c r="S36" s="7">
        <v>1959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3"/>
      <c r="AJ36" s="7">
        <v>1959</v>
      </c>
      <c r="AK36" s="33">
        <v>24.516139816468762</v>
      </c>
      <c r="AL36" s="33">
        <v>23.91611439196315</v>
      </c>
      <c r="AM36" s="33">
        <v>23.92516095279366</v>
      </c>
      <c r="AN36" s="33">
        <v>20.823529208603723</v>
      </c>
      <c r="AO36" s="33">
        <v>21.6775324038097</v>
      </c>
      <c r="AP36" s="33">
        <v>19.407676691707376</v>
      </c>
      <c r="AQ36" s="33">
        <v>18.108972501224944</v>
      </c>
      <c r="AR36" s="33">
        <v>14.945451038258657</v>
      </c>
      <c r="AS36" s="33">
        <v>11.612641377126183</v>
      </c>
      <c r="AT36" s="33">
        <v>17.604617414423217</v>
      </c>
      <c r="AU36" s="33">
        <v>23.16804293355634</v>
      </c>
      <c r="AV36" s="34">
        <v>21.37205392519636</v>
      </c>
      <c r="AX36" s="7">
        <v>1959</v>
      </c>
      <c r="AY36" s="13">
        <f t="shared" si="0"/>
        <v>99097963.59141883</v>
      </c>
      <c r="AZ36" s="13">
        <f t="shared" si="1"/>
        <v>132005471.70872843</v>
      </c>
      <c r="BA36" s="13">
        <f t="shared" si="2"/>
        <v>191371237.6201926</v>
      </c>
      <c r="BB36" s="13">
        <f t="shared" si="3"/>
        <v>194820774.5698547</v>
      </c>
      <c r="BC36" s="13">
        <f t="shared" si="4"/>
        <v>176060409.25700238</v>
      </c>
      <c r="BD36" s="13">
        <f t="shared" si="5"/>
        <v>161936878.0085387</v>
      </c>
      <c r="BE36" s="13">
        <f t="shared" si="6"/>
        <v>63797185.762915425</v>
      </c>
      <c r="BF36" s="13">
        <f t="shared" si="7"/>
        <v>59742224.64044114</v>
      </c>
      <c r="BG36" s="13">
        <f t="shared" si="8"/>
        <v>123214243.95847847</v>
      </c>
      <c r="BH36" s="13">
        <f t="shared" si="9"/>
        <v>106930130.81188805</v>
      </c>
      <c r="BI36" s="13">
        <f t="shared" si="10"/>
        <v>152471901.3830477</v>
      </c>
      <c r="BJ36" s="13">
        <f t="shared" si="11"/>
        <v>80118799.3511072</v>
      </c>
      <c r="BK36" s="13">
        <f t="shared" si="12"/>
        <v>78360622.90896547</v>
      </c>
      <c r="BL36" s="13">
        <f t="shared" si="13"/>
        <v>140999133.68393347</v>
      </c>
      <c r="BM36" s="14">
        <f t="shared" si="14"/>
        <v>1760926977.2565124</v>
      </c>
    </row>
    <row r="37" spans="2:65" ht="15">
      <c r="B37" s="7">
        <v>1960</v>
      </c>
      <c r="C37" s="11">
        <v>9173</v>
      </c>
      <c r="D37" s="11">
        <v>9934</v>
      </c>
      <c r="E37" s="11">
        <v>10701</v>
      </c>
      <c r="F37" s="11">
        <v>10510</v>
      </c>
      <c r="G37" s="11">
        <v>9354</v>
      </c>
      <c r="H37" s="11">
        <v>9002</v>
      </c>
      <c r="I37" s="11">
        <v>13030</v>
      </c>
      <c r="J37" s="11">
        <v>10917</v>
      </c>
      <c r="K37" s="11">
        <v>9321</v>
      </c>
      <c r="L37" s="11">
        <v>11594</v>
      </c>
      <c r="M37" s="11">
        <v>9568</v>
      </c>
      <c r="N37" s="11">
        <v>7890</v>
      </c>
      <c r="O37" s="11">
        <v>6150</v>
      </c>
      <c r="P37" s="11">
        <v>5520</v>
      </c>
      <c r="Q37" s="12">
        <v>9468</v>
      </c>
      <c r="S37" s="7">
        <v>1960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3"/>
      <c r="AJ37" s="7">
        <v>1960</v>
      </c>
      <c r="AK37" s="33">
        <v>19.832439146503347</v>
      </c>
      <c r="AL37" s="33">
        <v>22.689532598543078</v>
      </c>
      <c r="AM37" s="33">
        <v>25.756617274335646</v>
      </c>
      <c r="AN37" s="33">
        <v>26.0601613065248</v>
      </c>
      <c r="AO37" s="33">
        <v>25.926627996989616</v>
      </c>
      <c r="AP37" s="33">
        <v>22.330335115263296</v>
      </c>
      <c r="AQ37" s="33">
        <v>12.095140482584643</v>
      </c>
      <c r="AR37" s="33">
        <v>16.723197777809606</v>
      </c>
      <c r="AS37" s="33">
        <v>13.99795434342491</v>
      </c>
      <c r="AT37" s="33">
        <v>20.710330020227723</v>
      </c>
      <c r="AU37" s="33">
        <v>25.010443975848506</v>
      </c>
      <c r="AV37" s="34">
        <v>24.936193159421286</v>
      </c>
      <c r="AX37" s="7">
        <v>1960</v>
      </c>
      <c r="AY37" s="13">
        <f t="shared" si="0"/>
        <v>135350685.43241116</v>
      </c>
      <c r="AZ37" s="13">
        <f t="shared" si="1"/>
        <v>162286428.1204274</v>
      </c>
      <c r="BA37" s="13">
        <f t="shared" si="2"/>
        <v>205062441.72078332</v>
      </c>
      <c r="BB37" s="13">
        <f t="shared" si="3"/>
        <v>203775867.7266923</v>
      </c>
      <c r="BC37" s="13">
        <f t="shared" si="4"/>
        <v>162971879.80674106</v>
      </c>
      <c r="BD37" s="13">
        <f t="shared" si="5"/>
        <v>149557151.47045454</v>
      </c>
      <c r="BE37" s="13">
        <f t="shared" si="6"/>
        <v>56735884.975708045</v>
      </c>
      <c r="BF37" s="13">
        <f t="shared" si="7"/>
        <v>47535353.51341556</v>
      </c>
      <c r="BG37" s="13">
        <f t="shared" si="8"/>
        <v>115972433.30630073</v>
      </c>
      <c r="BH37" s="13">
        <f t="shared" si="9"/>
        <v>116850443.51352125</v>
      </c>
      <c r="BI37" s="13">
        <f t="shared" si="10"/>
        <v>147428389.5993529</v>
      </c>
      <c r="BJ37" s="13">
        <f t="shared" si="11"/>
        <v>71039665.0690001</v>
      </c>
      <c r="BK37" s="13">
        <f t="shared" si="12"/>
        <v>59064664.493363835</v>
      </c>
      <c r="BL37" s="13">
        <f t="shared" si="13"/>
        <v>99106406.09280396</v>
      </c>
      <c r="BM37" s="14">
        <f t="shared" si="14"/>
        <v>1732737694.840976</v>
      </c>
    </row>
    <row r="38" spans="2:65" ht="15">
      <c r="B38" s="7">
        <v>1961</v>
      </c>
      <c r="C38" s="11">
        <v>5559</v>
      </c>
      <c r="D38" s="11">
        <v>6803</v>
      </c>
      <c r="E38" s="11">
        <v>8217</v>
      </c>
      <c r="F38" s="11">
        <v>10032</v>
      </c>
      <c r="G38" s="11">
        <v>10064</v>
      </c>
      <c r="H38" s="11">
        <v>11118</v>
      </c>
      <c r="I38" s="11">
        <v>8801</v>
      </c>
      <c r="J38" s="11">
        <v>8802</v>
      </c>
      <c r="K38" s="11">
        <v>11813</v>
      </c>
      <c r="L38" s="11">
        <v>12765</v>
      </c>
      <c r="M38" s="11">
        <v>8380</v>
      </c>
      <c r="N38" s="11">
        <v>7663</v>
      </c>
      <c r="O38" s="11">
        <v>6460</v>
      </c>
      <c r="P38" s="11">
        <v>5647</v>
      </c>
      <c r="Q38" s="12">
        <v>8847</v>
      </c>
      <c r="S38" s="7">
        <v>1961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3"/>
      <c r="AJ38" s="7">
        <v>1961</v>
      </c>
      <c r="AK38" s="33">
        <v>24.04229680261304</v>
      </c>
      <c r="AL38" s="33">
        <v>24.583027965946474</v>
      </c>
      <c r="AM38" s="33">
        <v>28.257087957987213</v>
      </c>
      <c r="AN38" s="33">
        <v>25.788071043004276</v>
      </c>
      <c r="AO38" s="33">
        <v>24.95202430316383</v>
      </c>
      <c r="AP38" s="33">
        <v>20.472098347636933</v>
      </c>
      <c r="AQ38" s="33">
        <v>20.553493137359627</v>
      </c>
      <c r="AR38" s="33">
        <v>14.772893477255288</v>
      </c>
      <c r="AS38" s="33">
        <v>11.456876345392738</v>
      </c>
      <c r="AT38" s="33">
        <v>24.88038669709239</v>
      </c>
      <c r="AU38" s="33">
        <v>26.81494323515126</v>
      </c>
      <c r="AV38" s="34">
        <v>26.520518002510066</v>
      </c>
      <c r="AX38" s="7">
        <v>1961</v>
      </c>
      <c r="AY38" s="13">
        <f aca="true" t="shared" si="15" ref="AY38:AY69">(C38*AY$5*24-T38*AY$5*24)*AK38</f>
        <v>99436439.17674007</v>
      </c>
      <c r="AZ38" s="13">
        <f aca="true" t="shared" si="16" ref="AZ38:AZ69">(D38*AZ$5*24-U38*AZ$5*24)*AL38</f>
        <v>120411604.26168038</v>
      </c>
      <c r="BA38" s="13">
        <f aca="true" t="shared" si="17" ref="BA38:BA69">(E38*BA$5*24-V38*BA$5*24)*AM38</f>
        <v>172748237.862581</v>
      </c>
      <c r="BB38" s="13">
        <f aca="true" t="shared" si="18" ref="BB38:BB69">(F38*BB$5*24-W38*BB$5*24)*AN38</f>
        <v>192477210.95534366</v>
      </c>
      <c r="BC38" s="13">
        <f aca="true" t="shared" si="19" ref="BC38:BC69">(G38*BC$5*24-X38*BC$5*24)*AO38</f>
        <v>168750739.97849143</v>
      </c>
      <c r="BD38" s="13">
        <f aca="true" t="shared" si="20" ref="BD38:BD69">(H38*BD$5*24-Y38*BD$5*24)*AP38</f>
        <v>169340939.3351964</v>
      </c>
      <c r="BE38" s="13">
        <f aca="true" t="shared" si="21" ref="BE38:BE69">(I38*BE$5*24-Z38*BE$5*24)*AQ38</f>
        <v>65120865.51668475</v>
      </c>
      <c r="BF38" s="13">
        <f aca="true" t="shared" si="22" ref="BF38:BF69">(J38*BF$5*24-AA38*BF$5*24)*AQ38</f>
        <v>65128264.7742142</v>
      </c>
      <c r="BG38" s="13">
        <f aca="true" t="shared" si="23" ref="BG38:BG69">(K38*BG$5*24-AB38*BG$5*24)*AR38</f>
        <v>129837069.84123163</v>
      </c>
      <c r="BH38" s="13">
        <f aca="true" t="shared" si="24" ref="BH38:BH69">(L38*BH$5*24-AC38*BH$5*24)*AS38</f>
        <v>105297859.11523558</v>
      </c>
      <c r="BI38" s="13">
        <f aca="true" t="shared" si="25" ref="BI38:BI69">(M38*BI$5*24-AD38*BI$5*24)*AT38</f>
        <v>155122244.54809588</v>
      </c>
      <c r="BJ38" s="13">
        <f aca="true" t="shared" si="26" ref="BJ38:BJ69">(N38*BJ$5*24-AE38*BJ$5*24)*AU38</f>
        <v>73973847.60394709</v>
      </c>
      <c r="BK38" s="13">
        <f aca="true" t="shared" si="27" ref="BK38:BK69">(O38*BK$5*24-AF38*BK$5*24)*AU38</f>
        <v>66518220.786845624</v>
      </c>
      <c r="BL38" s="13">
        <f aca="true" t="shared" si="28" ref="BL38:BL69">(P38*BL$5*24-AG38*BL$5*24)*AV38</f>
        <v>107828182.91532552</v>
      </c>
      <c r="BM38" s="14">
        <f t="shared" si="14"/>
        <v>1691991726.6716132</v>
      </c>
    </row>
    <row r="39" spans="2:65" ht="15">
      <c r="B39" s="7">
        <v>1962</v>
      </c>
      <c r="C39" s="11">
        <v>4983</v>
      </c>
      <c r="D39" s="11">
        <v>6825</v>
      </c>
      <c r="E39" s="11">
        <v>7727</v>
      </c>
      <c r="F39" s="11">
        <v>9491</v>
      </c>
      <c r="G39" s="11">
        <v>9249</v>
      </c>
      <c r="H39" s="11">
        <v>6876</v>
      </c>
      <c r="I39" s="11">
        <v>10902</v>
      </c>
      <c r="J39" s="11">
        <v>12526</v>
      </c>
      <c r="K39" s="11">
        <v>10943</v>
      </c>
      <c r="L39" s="11">
        <v>9950</v>
      </c>
      <c r="M39" s="11">
        <v>8453</v>
      </c>
      <c r="N39" s="11">
        <v>7506</v>
      </c>
      <c r="O39" s="11">
        <v>6817</v>
      </c>
      <c r="P39" s="11">
        <v>5340</v>
      </c>
      <c r="Q39" s="12">
        <v>8214</v>
      </c>
      <c r="S39" s="7">
        <v>1962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3"/>
      <c r="AJ39" s="7">
        <v>1962</v>
      </c>
      <c r="AK39" s="33">
        <v>25.584754443168638</v>
      </c>
      <c r="AL39" s="33">
        <v>26.38425270717449</v>
      </c>
      <c r="AM39" s="33">
        <v>29.15776225828353</v>
      </c>
      <c r="AN39" s="33">
        <v>26.274084857202325</v>
      </c>
      <c r="AO39" s="33">
        <v>27.18106038911</v>
      </c>
      <c r="AP39" s="33">
        <v>27.74748642986908</v>
      </c>
      <c r="AQ39" s="33">
        <v>13.689717796279334</v>
      </c>
      <c r="AR39" s="33">
        <v>16.42775254839209</v>
      </c>
      <c r="AS39" s="33">
        <v>18.554398428069245</v>
      </c>
      <c r="AT39" s="33">
        <v>23.48828205036859</v>
      </c>
      <c r="AU39" s="33">
        <v>26.105827623797985</v>
      </c>
      <c r="AV39" s="34">
        <v>26.26618923981982</v>
      </c>
      <c r="AX39" s="7">
        <v>1962</v>
      </c>
      <c r="AY39" s="13">
        <f t="shared" si="15"/>
        <v>94851690.55439013</v>
      </c>
      <c r="AZ39" s="13">
        <f t="shared" si="16"/>
        <v>129652217.80305544</v>
      </c>
      <c r="BA39" s="13">
        <f t="shared" si="17"/>
        <v>167624709.55349907</v>
      </c>
      <c r="BB39" s="13">
        <f t="shared" si="18"/>
        <v>185529300.4985022</v>
      </c>
      <c r="BC39" s="13">
        <f t="shared" si="19"/>
        <v>168939205.7061263</v>
      </c>
      <c r="BD39" s="13">
        <f t="shared" si="20"/>
        <v>141949037.21868417</v>
      </c>
      <c r="BE39" s="13">
        <f t="shared" si="21"/>
        <v>53728309.22941343</v>
      </c>
      <c r="BF39" s="13">
        <f t="shared" si="22"/>
        <v>61731865.84183018</v>
      </c>
      <c r="BG39" s="13">
        <f t="shared" si="23"/>
        <v>133748058.72596864</v>
      </c>
      <c r="BH39" s="13">
        <f t="shared" si="24"/>
        <v>132923710.33868808</v>
      </c>
      <c r="BI39" s="13">
        <f t="shared" si="25"/>
        <v>147718557.43979368</v>
      </c>
      <c r="BJ39" s="13">
        <f t="shared" si="26"/>
        <v>70542123.17192197</v>
      </c>
      <c r="BK39" s="13">
        <f t="shared" si="27"/>
        <v>68337955.93398945</v>
      </c>
      <c r="BL39" s="13">
        <f t="shared" si="28"/>
        <v>100988244.38925925</v>
      </c>
      <c r="BM39" s="14">
        <f t="shared" si="14"/>
        <v>1658264986.405122</v>
      </c>
    </row>
    <row r="40" spans="2:65" ht="15">
      <c r="B40" s="7">
        <v>1963</v>
      </c>
      <c r="C40" s="11">
        <v>6141</v>
      </c>
      <c r="D40" s="11">
        <v>7855</v>
      </c>
      <c r="E40" s="11">
        <v>10318</v>
      </c>
      <c r="F40" s="11">
        <v>10832</v>
      </c>
      <c r="G40" s="11">
        <v>9395</v>
      </c>
      <c r="H40" s="11">
        <v>8237</v>
      </c>
      <c r="I40" s="11">
        <v>6192</v>
      </c>
      <c r="J40" s="11">
        <v>8076</v>
      </c>
      <c r="K40" s="11">
        <v>10022</v>
      </c>
      <c r="L40" s="11">
        <v>10034</v>
      </c>
      <c r="M40" s="11">
        <v>9255</v>
      </c>
      <c r="N40" s="11">
        <v>7504</v>
      </c>
      <c r="O40" s="11">
        <v>6457</v>
      </c>
      <c r="P40" s="11">
        <v>6219</v>
      </c>
      <c r="Q40" s="12">
        <v>8535</v>
      </c>
      <c r="S40" s="7">
        <v>1963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3"/>
      <c r="AJ40" s="7">
        <v>1963</v>
      </c>
      <c r="AK40" s="33">
        <v>24.06505780450759</v>
      </c>
      <c r="AL40" s="33">
        <v>25.0106729887064</v>
      </c>
      <c r="AM40" s="33">
        <v>27.21479711635137</v>
      </c>
      <c r="AN40" s="33">
        <v>26.943327165675445</v>
      </c>
      <c r="AO40" s="33">
        <v>24.81449860845293</v>
      </c>
      <c r="AP40" s="33">
        <v>24.45181104315402</v>
      </c>
      <c r="AQ40" s="33">
        <v>21.876719768842065</v>
      </c>
      <c r="AR40" s="33">
        <v>17.836204840290932</v>
      </c>
      <c r="AS40" s="33">
        <v>19.61922057469689</v>
      </c>
      <c r="AT40" s="33">
        <v>23.803001454568676</v>
      </c>
      <c r="AU40" s="33">
        <v>27.996461972882692</v>
      </c>
      <c r="AV40" s="34">
        <v>26.062290500005084</v>
      </c>
      <c r="AX40" s="7">
        <v>1963</v>
      </c>
      <c r="AY40" s="13">
        <f t="shared" si="15"/>
        <v>109950938.86324593</v>
      </c>
      <c r="AZ40" s="13">
        <f t="shared" si="16"/>
        <v>141450362.1549279</v>
      </c>
      <c r="BA40" s="13">
        <f t="shared" si="17"/>
        <v>208916893.825006</v>
      </c>
      <c r="BB40" s="13">
        <f t="shared" si="18"/>
        <v>217136489.17479575</v>
      </c>
      <c r="BC40" s="13">
        <f t="shared" si="19"/>
        <v>156664848.09455106</v>
      </c>
      <c r="BD40" s="13">
        <f t="shared" si="20"/>
        <v>149848718.26647</v>
      </c>
      <c r="BE40" s="13">
        <f t="shared" si="21"/>
        <v>48765833.57112122</v>
      </c>
      <c r="BF40" s="13">
        <f t="shared" si="22"/>
        <v>63603499.98714066</v>
      </c>
      <c r="BG40" s="13">
        <f t="shared" si="23"/>
        <v>132993307.01259042</v>
      </c>
      <c r="BH40" s="13">
        <f t="shared" si="24"/>
        <v>141738666.65748617</v>
      </c>
      <c r="BI40" s="13">
        <f t="shared" si="25"/>
        <v>163900803.1757526</v>
      </c>
      <c r="BJ40" s="13">
        <f t="shared" si="26"/>
        <v>75630762.23202422</v>
      </c>
      <c r="BK40" s="13">
        <f t="shared" si="27"/>
        <v>69416891.50421897</v>
      </c>
      <c r="BL40" s="13">
        <f t="shared" si="28"/>
        <v>116698596.92606276</v>
      </c>
      <c r="BM40" s="14">
        <f t="shared" si="14"/>
        <v>1796716611.4453938</v>
      </c>
    </row>
    <row r="41" spans="2:65" ht="15">
      <c r="B41" s="7">
        <v>1964</v>
      </c>
      <c r="C41" s="11">
        <v>5104</v>
      </c>
      <c r="D41" s="11">
        <v>6550</v>
      </c>
      <c r="E41" s="11">
        <v>8175</v>
      </c>
      <c r="F41" s="11">
        <v>7965</v>
      </c>
      <c r="G41" s="11">
        <v>7797</v>
      </c>
      <c r="H41" s="11">
        <v>6976</v>
      </c>
      <c r="I41" s="11">
        <v>9247</v>
      </c>
      <c r="J41" s="11">
        <v>7771</v>
      </c>
      <c r="K41" s="11">
        <v>10593</v>
      </c>
      <c r="L41" s="11">
        <v>13601</v>
      </c>
      <c r="M41" s="11">
        <v>11940</v>
      </c>
      <c r="N41" s="11">
        <v>9490</v>
      </c>
      <c r="O41" s="11">
        <v>8432</v>
      </c>
      <c r="P41" s="11">
        <v>6866</v>
      </c>
      <c r="Q41" s="12">
        <v>8586</v>
      </c>
      <c r="S41" s="7">
        <v>1964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3"/>
      <c r="AJ41" s="7">
        <v>1964</v>
      </c>
      <c r="AK41" s="33">
        <v>24.0666927314574</v>
      </c>
      <c r="AL41" s="33">
        <v>25.86450323509605</v>
      </c>
      <c r="AM41" s="33">
        <v>28.603373745949078</v>
      </c>
      <c r="AN41" s="33">
        <v>27.44831349721519</v>
      </c>
      <c r="AO41" s="33">
        <v>28.056207759039715</v>
      </c>
      <c r="AP41" s="33">
        <v>25.49313813558657</v>
      </c>
      <c r="AQ41" s="33">
        <v>19.774342782762268</v>
      </c>
      <c r="AR41" s="33">
        <v>16.56177183722939</v>
      </c>
      <c r="AS41" s="33">
        <v>1.7154430958959772</v>
      </c>
      <c r="AT41" s="33">
        <v>17.309951603669003</v>
      </c>
      <c r="AU41" s="33">
        <v>24.70512769991354</v>
      </c>
      <c r="AV41" s="34">
        <v>24.392558695475287</v>
      </c>
      <c r="AX41" s="7">
        <v>1964</v>
      </c>
      <c r="AY41" s="13">
        <f t="shared" si="15"/>
        <v>91390281.37781078</v>
      </c>
      <c r="AZ41" s="13">
        <f t="shared" si="16"/>
        <v>121976997.25671296</v>
      </c>
      <c r="BA41" s="13">
        <f t="shared" si="17"/>
        <v>173971439.79761147</v>
      </c>
      <c r="BB41" s="13">
        <f t="shared" si="18"/>
        <v>162657607.85195732</v>
      </c>
      <c r="BC41" s="13">
        <f t="shared" si="19"/>
        <v>147002857.27494034</v>
      </c>
      <c r="BD41" s="13">
        <f t="shared" si="20"/>
        <v>132313057.93558583</v>
      </c>
      <c r="BE41" s="13">
        <f t="shared" si="21"/>
        <v>65827205.17639297</v>
      </c>
      <c r="BF41" s="13">
        <f t="shared" si="22"/>
        <v>55319910.395344414</v>
      </c>
      <c r="BG41" s="13">
        <f t="shared" si="23"/>
        <v>130526503.70939757</v>
      </c>
      <c r="BH41" s="13">
        <f t="shared" si="24"/>
        <v>16798853.914042454</v>
      </c>
      <c r="BI41" s="13">
        <f t="shared" si="25"/>
        <v>153770531.67796907</v>
      </c>
      <c r="BJ41" s="13">
        <f t="shared" si="26"/>
        <v>84402598.27398461</v>
      </c>
      <c r="BK41" s="13">
        <f t="shared" si="27"/>
        <v>79992436.51801765</v>
      </c>
      <c r="BL41" s="13">
        <f t="shared" si="28"/>
        <v>120585101.762256</v>
      </c>
      <c r="BM41" s="14">
        <f t="shared" si="14"/>
        <v>1536535382.9220235</v>
      </c>
    </row>
    <row r="42" spans="2:65" ht="15">
      <c r="B42" s="7">
        <v>1965</v>
      </c>
      <c r="C42" s="11">
        <v>6427</v>
      </c>
      <c r="D42" s="11">
        <v>7491</v>
      </c>
      <c r="E42" s="11">
        <v>11610</v>
      </c>
      <c r="F42" s="11">
        <v>13905</v>
      </c>
      <c r="G42" s="11">
        <v>14322</v>
      </c>
      <c r="H42" s="11">
        <v>12563</v>
      </c>
      <c r="I42" s="11">
        <v>7905</v>
      </c>
      <c r="J42" s="11">
        <v>12896</v>
      </c>
      <c r="K42" s="11">
        <v>12643</v>
      </c>
      <c r="L42" s="11">
        <v>11377</v>
      </c>
      <c r="M42" s="11">
        <v>9402</v>
      </c>
      <c r="N42" s="11">
        <v>8921</v>
      </c>
      <c r="O42" s="11">
        <v>8244</v>
      </c>
      <c r="P42" s="11">
        <v>5594</v>
      </c>
      <c r="Q42" s="12">
        <v>10344</v>
      </c>
      <c r="S42" s="7">
        <v>1965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3"/>
      <c r="AJ42" s="7">
        <v>1965</v>
      </c>
      <c r="AK42" s="33">
        <v>24.592464800034815</v>
      </c>
      <c r="AL42" s="33">
        <v>25.56939825337073</v>
      </c>
      <c r="AM42" s="33">
        <v>23.49742692952518</v>
      </c>
      <c r="AN42" s="33">
        <v>19.780699042927832</v>
      </c>
      <c r="AO42" s="33">
        <v>17.762173487991102</v>
      </c>
      <c r="AP42" s="33">
        <v>16.789803122623816</v>
      </c>
      <c r="AQ42" s="33">
        <v>15.424579125245423</v>
      </c>
      <c r="AR42" s="33">
        <v>9.595388927002293</v>
      </c>
      <c r="AS42" s="33">
        <v>16.174281644821132</v>
      </c>
      <c r="AT42" s="33">
        <v>21.575590708691585</v>
      </c>
      <c r="AU42" s="33">
        <v>23.356488875419885</v>
      </c>
      <c r="AV42" s="34">
        <v>25.609109609921738</v>
      </c>
      <c r="AX42" s="7">
        <v>1965</v>
      </c>
      <c r="AY42" s="13">
        <f t="shared" si="15"/>
        <v>117593493.82474887</v>
      </c>
      <c r="AZ42" s="13">
        <f t="shared" si="16"/>
        <v>137909060.8675201</v>
      </c>
      <c r="BA42" s="13">
        <f t="shared" si="17"/>
        <v>202967014.2289298</v>
      </c>
      <c r="BB42" s="13">
        <f t="shared" si="18"/>
        <v>204637661.42278215</v>
      </c>
      <c r="BC42" s="13">
        <f t="shared" si="19"/>
        <v>170949978.32304576</v>
      </c>
      <c r="BD42" s="13">
        <f t="shared" si="20"/>
        <v>156932140.6923651</v>
      </c>
      <c r="BE42" s="13">
        <f t="shared" si="21"/>
        <v>43895267.274623424</v>
      </c>
      <c r="BF42" s="13">
        <f t="shared" si="22"/>
        <v>71609534.0636994</v>
      </c>
      <c r="BG42" s="13">
        <f t="shared" si="23"/>
        <v>90257989.63984296</v>
      </c>
      <c r="BH42" s="13">
        <f t="shared" si="24"/>
        <v>132490657.63665362</v>
      </c>
      <c r="BI42" s="13">
        <f t="shared" si="25"/>
        <v>150923155.65928</v>
      </c>
      <c r="BJ42" s="13">
        <f t="shared" si="26"/>
        <v>75010765.41274348</v>
      </c>
      <c r="BK42" s="13">
        <f t="shared" si="27"/>
        <v>73939543.40696123</v>
      </c>
      <c r="BL42" s="13">
        <f t="shared" si="28"/>
        <v>103145298.59368959</v>
      </c>
      <c r="BM42" s="14">
        <f t="shared" si="14"/>
        <v>1732261561.0468857</v>
      </c>
    </row>
    <row r="43" spans="2:65" ht="15">
      <c r="B43" s="7">
        <v>1966</v>
      </c>
      <c r="C43" s="11">
        <v>5868</v>
      </c>
      <c r="D43" s="11">
        <v>6865</v>
      </c>
      <c r="E43" s="11">
        <v>8594</v>
      </c>
      <c r="F43" s="11">
        <v>8913</v>
      </c>
      <c r="G43" s="11">
        <v>8585</v>
      </c>
      <c r="H43" s="11">
        <v>7229</v>
      </c>
      <c r="I43" s="11">
        <v>11072</v>
      </c>
      <c r="J43" s="11">
        <v>8828</v>
      </c>
      <c r="K43" s="11">
        <v>8518</v>
      </c>
      <c r="L43" s="11">
        <v>9516</v>
      </c>
      <c r="M43" s="11">
        <v>9443</v>
      </c>
      <c r="N43" s="11">
        <v>8447</v>
      </c>
      <c r="O43" s="11">
        <v>6253</v>
      </c>
      <c r="P43" s="11">
        <v>5640</v>
      </c>
      <c r="Q43" s="12">
        <v>8032</v>
      </c>
      <c r="S43" s="7">
        <v>1966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3"/>
      <c r="AJ43" s="7">
        <v>1966</v>
      </c>
      <c r="AK43" s="33">
        <v>23.296929557092753</v>
      </c>
      <c r="AL43" s="33">
        <v>26.496426098819587</v>
      </c>
      <c r="AM43" s="33">
        <v>28.889116678443013</v>
      </c>
      <c r="AN43" s="33">
        <v>28.1055144627889</v>
      </c>
      <c r="AO43" s="33">
        <v>28.192456320353884</v>
      </c>
      <c r="AP43" s="33">
        <v>24.594376122646693</v>
      </c>
      <c r="AQ43" s="33">
        <v>17.49703346411388</v>
      </c>
      <c r="AR43" s="33">
        <v>19.21147765498012</v>
      </c>
      <c r="AS43" s="33">
        <v>19.165162250730745</v>
      </c>
      <c r="AT43" s="33">
        <v>21.92290448834821</v>
      </c>
      <c r="AU43" s="33">
        <v>25.94833729344034</v>
      </c>
      <c r="AV43" s="34">
        <v>25.204149119059238</v>
      </c>
      <c r="AX43" s="7">
        <v>1966</v>
      </c>
      <c r="AY43" s="13">
        <f t="shared" si="15"/>
        <v>101709548.68491909</v>
      </c>
      <c r="AZ43" s="13">
        <f t="shared" si="16"/>
        <v>130966534.92124546</v>
      </c>
      <c r="BA43" s="13">
        <f t="shared" si="17"/>
        <v>184715163.1384972</v>
      </c>
      <c r="BB43" s="13">
        <f t="shared" si="18"/>
        <v>186375311.10268706</v>
      </c>
      <c r="BC43" s="13">
        <f t="shared" si="19"/>
        <v>162645663.60688</v>
      </c>
      <c r="BD43" s="13">
        <f t="shared" si="20"/>
        <v>132277802.27301604</v>
      </c>
      <c r="BE43" s="13">
        <f t="shared" si="21"/>
        <v>69741775.6252808</v>
      </c>
      <c r="BF43" s="13">
        <f t="shared" si="22"/>
        <v>55606972.111631036</v>
      </c>
      <c r="BG43" s="13">
        <f t="shared" si="23"/>
        <v>121750664.79884976</v>
      </c>
      <c r="BH43" s="13">
        <f t="shared" si="24"/>
        <v>131310492.46412672</v>
      </c>
      <c r="BI43" s="13">
        <f t="shared" si="25"/>
        <v>154021382.39010328</v>
      </c>
      <c r="BJ43" s="13">
        <f t="shared" si="26"/>
        <v>78906817.8423686</v>
      </c>
      <c r="BK43" s="13">
        <f t="shared" si="27"/>
        <v>62305901.988818854</v>
      </c>
      <c r="BL43" s="13">
        <f t="shared" si="28"/>
        <v>102349008.74267575</v>
      </c>
      <c r="BM43" s="14">
        <f t="shared" si="14"/>
        <v>1674683039.6911</v>
      </c>
    </row>
    <row r="44" spans="2:65" ht="15">
      <c r="B44" s="7">
        <v>1967</v>
      </c>
      <c r="C44" s="11">
        <v>5208</v>
      </c>
      <c r="D44" s="11">
        <v>6532</v>
      </c>
      <c r="E44" s="11">
        <v>8813</v>
      </c>
      <c r="F44" s="11">
        <v>11722</v>
      </c>
      <c r="G44" s="11">
        <v>11550</v>
      </c>
      <c r="H44" s="11">
        <v>10693</v>
      </c>
      <c r="I44" s="11">
        <v>7492</v>
      </c>
      <c r="J44" s="11">
        <v>5737</v>
      </c>
      <c r="K44" s="11">
        <v>10275</v>
      </c>
      <c r="L44" s="11">
        <v>13294</v>
      </c>
      <c r="M44" s="11">
        <v>11390</v>
      </c>
      <c r="N44" s="11">
        <v>8372</v>
      </c>
      <c r="O44" s="11">
        <v>7610</v>
      </c>
      <c r="P44" s="11">
        <v>6123</v>
      </c>
      <c r="Q44" s="12">
        <v>9175</v>
      </c>
      <c r="S44" s="7">
        <v>1967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  <c r="AJ44" s="7">
        <v>1967</v>
      </c>
      <c r="AK44" s="33">
        <v>23.717704926767677</v>
      </c>
      <c r="AL44" s="33">
        <v>25.176499302145864</v>
      </c>
      <c r="AM44" s="33">
        <v>26.197731310321455</v>
      </c>
      <c r="AN44" s="33">
        <v>23.656744629336945</v>
      </c>
      <c r="AO44" s="33">
        <v>23.4650238752365</v>
      </c>
      <c r="AP44" s="33">
        <v>21.13928925063695</v>
      </c>
      <c r="AQ44" s="33">
        <v>22.557563417222777</v>
      </c>
      <c r="AR44" s="33">
        <v>15.596716134778934</v>
      </c>
      <c r="AS44" s="33">
        <v>4.244215988119423</v>
      </c>
      <c r="AT44" s="33">
        <v>17.398286255569225</v>
      </c>
      <c r="AU44" s="33">
        <v>24.353720772650924</v>
      </c>
      <c r="AV44" s="34">
        <v>24.147008897463486</v>
      </c>
      <c r="AX44" s="7">
        <v>1967</v>
      </c>
      <c r="AY44" s="13">
        <f t="shared" si="15"/>
        <v>91900224.6004029</v>
      </c>
      <c r="AZ44" s="13">
        <f t="shared" si="16"/>
        <v>118406083.27796409</v>
      </c>
      <c r="BA44" s="13">
        <f t="shared" si="17"/>
        <v>171775170.89217007</v>
      </c>
      <c r="BB44" s="13">
        <f t="shared" si="18"/>
        <v>206314444.24554524</v>
      </c>
      <c r="BC44" s="13">
        <f t="shared" si="19"/>
        <v>182126129.31003562</v>
      </c>
      <c r="BD44" s="13">
        <f t="shared" si="20"/>
        <v>168175560.4480533</v>
      </c>
      <c r="BE44" s="13">
        <f t="shared" si="21"/>
        <v>60840455.4438599</v>
      </c>
      <c r="BF44" s="13">
        <f t="shared" si="22"/>
        <v>46588586.87685855</v>
      </c>
      <c r="BG44" s="13">
        <f t="shared" si="23"/>
        <v>119230656.16393104</v>
      </c>
      <c r="BH44" s="13">
        <f t="shared" si="24"/>
        <v>40624277.28916292</v>
      </c>
      <c r="BI44" s="13">
        <f t="shared" si="25"/>
        <v>147435861.4554945</v>
      </c>
      <c r="BJ44" s="13">
        <f t="shared" si="26"/>
        <v>73400166.11110806</v>
      </c>
      <c r="BK44" s="13">
        <f t="shared" si="27"/>
        <v>71167416.99067144</v>
      </c>
      <c r="BL44" s="13">
        <f t="shared" si="28"/>
        <v>106453537.54500163</v>
      </c>
      <c r="BM44" s="14">
        <f t="shared" si="14"/>
        <v>1604438570.650259</v>
      </c>
    </row>
    <row r="45" spans="2:65" ht="15">
      <c r="B45" s="7">
        <v>1968</v>
      </c>
      <c r="C45" s="11">
        <v>5691</v>
      </c>
      <c r="D45" s="11">
        <v>7193</v>
      </c>
      <c r="E45" s="11">
        <v>8583</v>
      </c>
      <c r="F45" s="11">
        <v>10876</v>
      </c>
      <c r="G45" s="11">
        <v>10046</v>
      </c>
      <c r="H45" s="11">
        <v>9699</v>
      </c>
      <c r="I45" s="11">
        <v>5868</v>
      </c>
      <c r="J45" s="11">
        <v>7200</v>
      </c>
      <c r="K45" s="11">
        <v>8245</v>
      </c>
      <c r="L45" s="11">
        <v>11981</v>
      </c>
      <c r="M45" s="11">
        <v>10008</v>
      </c>
      <c r="N45" s="11">
        <v>8597</v>
      </c>
      <c r="O45" s="11">
        <v>7432</v>
      </c>
      <c r="P45" s="11">
        <v>7587</v>
      </c>
      <c r="Q45" s="12">
        <v>8700</v>
      </c>
      <c r="S45" s="7">
        <v>1968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3"/>
      <c r="AJ45" s="7">
        <v>1968</v>
      </c>
      <c r="AK45" s="33">
        <v>25.199925641859764</v>
      </c>
      <c r="AL45" s="33">
        <v>26.25037688058225</v>
      </c>
      <c r="AM45" s="33">
        <v>27.846338994272305</v>
      </c>
      <c r="AN45" s="33">
        <v>25.15137644813906</v>
      </c>
      <c r="AO45" s="33">
        <v>25.768909754071927</v>
      </c>
      <c r="AP45" s="33">
        <v>22.859148995584277</v>
      </c>
      <c r="AQ45" s="33">
        <v>24.311828996870272</v>
      </c>
      <c r="AR45" s="33">
        <v>19.655071310330474</v>
      </c>
      <c r="AS45" s="33">
        <v>13.833717815081274</v>
      </c>
      <c r="AT45" s="33">
        <v>22.114621695139043</v>
      </c>
      <c r="AU45" s="33">
        <v>25.243823255262086</v>
      </c>
      <c r="AV45" s="34">
        <v>23.5879642264048</v>
      </c>
      <c r="AX45" s="7">
        <v>1968</v>
      </c>
      <c r="AY45" s="13">
        <f t="shared" si="15"/>
        <v>106699105.95990099</v>
      </c>
      <c r="AZ45" s="13">
        <f t="shared" si="16"/>
        <v>135949651.84946024</v>
      </c>
      <c r="BA45" s="13">
        <f t="shared" si="17"/>
        <v>177819814.92535236</v>
      </c>
      <c r="BB45" s="13">
        <f t="shared" si="18"/>
        <v>203518499.46597055</v>
      </c>
      <c r="BC45" s="13">
        <f t="shared" si="19"/>
        <v>173963642.08568123</v>
      </c>
      <c r="BD45" s="13">
        <f t="shared" si="20"/>
        <v>164952899.2644799</v>
      </c>
      <c r="BE45" s="13">
        <f t="shared" si="21"/>
        <v>51358252.519308515</v>
      </c>
      <c r="BF45" s="13">
        <f t="shared" si="22"/>
        <v>63016260.75988775</v>
      </c>
      <c r="BG45" s="13">
        <f t="shared" si="23"/>
        <v>120569710.83753403</v>
      </c>
      <c r="BH45" s="13">
        <f t="shared" si="24"/>
        <v>119334076.66259189</v>
      </c>
      <c r="BI45" s="13">
        <f t="shared" si="25"/>
        <v>164664411.64016396</v>
      </c>
      <c r="BJ45" s="13">
        <f t="shared" si="26"/>
        <v>78127613.46917574</v>
      </c>
      <c r="BK45" s="13">
        <f t="shared" si="27"/>
        <v>72043044.26231341</v>
      </c>
      <c r="BL45" s="13">
        <f t="shared" si="28"/>
        <v>128852556.90172791</v>
      </c>
      <c r="BM45" s="14">
        <f t="shared" si="14"/>
        <v>1760869540.6035483</v>
      </c>
    </row>
    <row r="46" spans="2:65" ht="15">
      <c r="B46" s="7">
        <v>1969</v>
      </c>
      <c r="C46" s="11">
        <v>6610</v>
      </c>
      <c r="D46" s="11">
        <v>8511</v>
      </c>
      <c r="E46" s="11">
        <v>9689</v>
      </c>
      <c r="F46" s="11">
        <v>12615</v>
      </c>
      <c r="G46" s="11">
        <v>13164</v>
      </c>
      <c r="H46" s="11">
        <v>11032</v>
      </c>
      <c r="I46" s="11">
        <v>11006</v>
      </c>
      <c r="J46" s="11">
        <v>12527</v>
      </c>
      <c r="K46" s="11">
        <v>13117</v>
      </c>
      <c r="L46" s="11">
        <v>11580</v>
      </c>
      <c r="M46" s="11">
        <v>9636</v>
      </c>
      <c r="N46" s="11">
        <v>7259</v>
      </c>
      <c r="O46" s="11">
        <v>6353</v>
      </c>
      <c r="P46" s="11">
        <v>5687</v>
      </c>
      <c r="Q46" s="12">
        <v>9998</v>
      </c>
      <c r="S46" s="7">
        <v>1969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3"/>
      <c r="AJ46" s="7">
        <v>1969</v>
      </c>
      <c r="AK46" s="33">
        <v>22.623072466542634</v>
      </c>
      <c r="AL46" s="33">
        <v>23.910988717601615</v>
      </c>
      <c r="AM46" s="33">
        <v>26.256896686041248</v>
      </c>
      <c r="AN46" s="33">
        <v>23.020134631151823</v>
      </c>
      <c r="AO46" s="33">
        <v>21.971552012647884</v>
      </c>
      <c r="AP46" s="33">
        <v>20.728429445893074</v>
      </c>
      <c r="AQ46" s="33">
        <v>12.667572191274829</v>
      </c>
      <c r="AR46" s="33">
        <v>3.8771319400999817</v>
      </c>
      <c r="AS46" s="33">
        <v>14.441665502720399</v>
      </c>
      <c r="AT46" s="33">
        <v>22.19295713722065</v>
      </c>
      <c r="AU46" s="33">
        <v>26.684012030016987</v>
      </c>
      <c r="AV46" s="34">
        <v>25.500227692921943</v>
      </c>
      <c r="AX46" s="7">
        <v>1969</v>
      </c>
      <c r="AY46" s="13">
        <f t="shared" si="15"/>
        <v>111256650.69886203</v>
      </c>
      <c r="AZ46" s="13">
        <f t="shared" si="16"/>
        <v>146524625.98236528</v>
      </c>
      <c r="BA46" s="13">
        <f t="shared" si="17"/>
        <v>189275885.5613439</v>
      </c>
      <c r="BB46" s="13">
        <f t="shared" si="18"/>
        <v>216056854.7887533</v>
      </c>
      <c r="BC46" s="13">
        <f t="shared" si="19"/>
        <v>194364919.1867018</v>
      </c>
      <c r="BD46" s="13">
        <f t="shared" si="20"/>
        <v>170134969.03343675</v>
      </c>
      <c r="BE46" s="13">
        <f t="shared" si="21"/>
        <v>50190947.833381474</v>
      </c>
      <c r="BF46" s="13">
        <f t="shared" si="22"/>
        <v>57127203.66243592</v>
      </c>
      <c r="BG46" s="13">
        <f t="shared" si="23"/>
        <v>37837116.705768846</v>
      </c>
      <c r="BH46" s="13">
        <f t="shared" si="24"/>
        <v>120408830.29548159</v>
      </c>
      <c r="BI46" s="13">
        <f t="shared" si="25"/>
        <v>159105393.22084808</v>
      </c>
      <c r="BJ46" s="13">
        <f t="shared" si="26"/>
        <v>69731727.59732158</v>
      </c>
      <c r="BK46" s="13">
        <f t="shared" si="27"/>
        <v>65097034.915852</v>
      </c>
      <c r="BL46" s="13">
        <f t="shared" si="28"/>
        <v>104414252.3205459</v>
      </c>
      <c r="BM46" s="14">
        <f t="shared" si="14"/>
        <v>1691526411.8030987</v>
      </c>
    </row>
    <row r="47" spans="2:65" ht="15">
      <c r="B47" s="7">
        <v>1970</v>
      </c>
      <c r="C47" s="11">
        <v>5613</v>
      </c>
      <c r="D47" s="11">
        <v>7034</v>
      </c>
      <c r="E47" s="11">
        <v>7278</v>
      </c>
      <c r="F47" s="11">
        <v>9509</v>
      </c>
      <c r="G47" s="11">
        <v>8979</v>
      </c>
      <c r="H47" s="11">
        <v>8397</v>
      </c>
      <c r="I47" s="11">
        <v>6635</v>
      </c>
      <c r="J47" s="11">
        <v>7718</v>
      </c>
      <c r="K47" s="11">
        <v>10431</v>
      </c>
      <c r="L47" s="11">
        <v>13003</v>
      </c>
      <c r="M47" s="11">
        <v>7217</v>
      </c>
      <c r="N47" s="11">
        <v>7089</v>
      </c>
      <c r="O47" s="11">
        <v>6050</v>
      </c>
      <c r="P47" s="11">
        <v>5601</v>
      </c>
      <c r="Q47" s="12">
        <v>8057</v>
      </c>
      <c r="S47" s="7">
        <v>1970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3"/>
      <c r="AJ47" s="7">
        <v>1970</v>
      </c>
      <c r="AK47" s="33">
        <v>25.41911903658218</v>
      </c>
      <c r="AL47" s="33">
        <v>26.664981848323887</v>
      </c>
      <c r="AM47" s="33">
        <v>31.135851350907352</v>
      </c>
      <c r="AN47" s="33">
        <v>26.50500249273031</v>
      </c>
      <c r="AO47" s="33">
        <v>27.403184802191618</v>
      </c>
      <c r="AP47" s="33">
        <v>23.98641603025099</v>
      </c>
      <c r="AQ47" s="33">
        <v>21.98243692874911</v>
      </c>
      <c r="AR47" s="33">
        <v>16.0365285987495</v>
      </c>
      <c r="AS47" s="33">
        <v>9.811099047130996</v>
      </c>
      <c r="AT47" s="33">
        <v>26.740555351780298</v>
      </c>
      <c r="AU47" s="33">
        <v>26.118758412330404</v>
      </c>
      <c r="AV47" s="34">
        <v>25.40571549733478</v>
      </c>
      <c r="AX47" s="7">
        <v>1970</v>
      </c>
      <c r="AY47" s="13">
        <f t="shared" si="15"/>
        <v>106152071.27333783</v>
      </c>
      <c r="AZ47" s="13">
        <f t="shared" si="16"/>
        <v>135044267.27119935</v>
      </c>
      <c r="BA47" s="13">
        <f t="shared" si="17"/>
        <v>168595404.24213636</v>
      </c>
      <c r="BB47" s="13">
        <f t="shared" si="18"/>
        <v>187514835.11530915</v>
      </c>
      <c r="BC47" s="13">
        <f t="shared" si="19"/>
        <v>165347747.93972638</v>
      </c>
      <c r="BD47" s="13">
        <f t="shared" si="20"/>
        <v>149851967.94207707</v>
      </c>
      <c r="BE47" s="13">
        <f t="shared" si="21"/>
        <v>52507248.84801012</v>
      </c>
      <c r="BF47" s="13">
        <f t="shared" si="22"/>
        <v>61077761.35779083</v>
      </c>
      <c r="BG47" s="13">
        <f t="shared" si="23"/>
        <v>124454110.18128568</v>
      </c>
      <c r="BH47" s="13">
        <f t="shared" si="24"/>
        <v>91853079.05508792</v>
      </c>
      <c r="BI47" s="13">
        <f t="shared" si="25"/>
        <v>143582021.452506</v>
      </c>
      <c r="BJ47" s="13">
        <f t="shared" si="26"/>
        <v>66656116.218603685</v>
      </c>
      <c r="BK47" s="13">
        <f t="shared" si="27"/>
        <v>60679099.543525994</v>
      </c>
      <c r="BL47" s="13">
        <f t="shared" si="28"/>
        <v>102454137.00041191</v>
      </c>
      <c r="BM47" s="14">
        <f t="shared" si="14"/>
        <v>1615769867.4410083</v>
      </c>
    </row>
    <row r="48" spans="2:65" ht="15">
      <c r="B48" s="7">
        <v>1971</v>
      </c>
      <c r="C48" s="11">
        <v>5161</v>
      </c>
      <c r="D48" s="11">
        <v>6641</v>
      </c>
      <c r="E48" s="11">
        <v>7860</v>
      </c>
      <c r="F48" s="11">
        <v>12881</v>
      </c>
      <c r="G48" s="11">
        <v>14250</v>
      </c>
      <c r="H48" s="11">
        <v>12088</v>
      </c>
      <c r="I48" s="11">
        <v>10771</v>
      </c>
      <c r="J48" s="11">
        <v>11592</v>
      </c>
      <c r="K48" s="11">
        <v>13214</v>
      </c>
      <c r="L48" s="11">
        <v>13473</v>
      </c>
      <c r="M48" s="11">
        <v>11832</v>
      </c>
      <c r="N48" s="11">
        <v>9306</v>
      </c>
      <c r="O48" s="11">
        <v>9339</v>
      </c>
      <c r="P48" s="11">
        <v>6201</v>
      </c>
      <c r="Q48" s="12">
        <v>10320</v>
      </c>
      <c r="S48" s="7">
        <v>1971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3"/>
      <c r="AJ48" s="7">
        <v>1971</v>
      </c>
      <c r="AK48" s="33">
        <v>24.95943578827766</v>
      </c>
      <c r="AL48" s="33">
        <v>25.969186606255054</v>
      </c>
      <c r="AM48" s="33">
        <v>28.006803603326084</v>
      </c>
      <c r="AN48" s="33">
        <v>21.232062323503595</v>
      </c>
      <c r="AO48" s="33">
        <v>17.951934978791645</v>
      </c>
      <c r="AP48" s="33">
        <v>17.59188976669699</v>
      </c>
      <c r="AQ48" s="33">
        <v>15.230889164341821</v>
      </c>
      <c r="AR48" s="33">
        <v>7.463448313667707</v>
      </c>
      <c r="AS48" s="33">
        <v>1.769077922072675</v>
      </c>
      <c r="AT48" s="33">
        <v>15.669864373341662</v>
      </c>
      <c r="AU48" s="33">
        <v>22.94948491588717</v>
      </c>
      <c r="AV48" s="34">
        <v>25.643740326563567</v>
      </c>
      <c r="AX48" s="7">
        <v>1971</v>
      </c>
      <c r="AY48" s="13">
        <f t="shared" si="15"/>
        <v>95838842.18885595</v>
      </c>
      <c r="AZ48" s="13">
        <f t="shared" si="16"/>
        <v>124172185.14154066</v>
      </c>
      <c r="BA48" s="13">
        <f t="shared" si="17"/>
        <v>163779306.3836744</v>
      </c>
      <c r="BB48" s="13">
        <f t="shared" si="18"/>
        <v>203476704.92305306</v>
      </c>
      <c r="BC48" s="13">
        <f t="shared" si="19"/>
        <v>171907729.3569088</v>
      </c>
      <c r="BD48" s="13">
        <f t="shared" si="20"/>
        <v>158212168.0438759</v>
      </c>
      <c r="BE48" s="13">
        <f t="shared" si="21"/>
        <v>59058686.58808527</v>
      </c>
      <c r="BF48" s="13">
        <f t="shared" si="22"/>
        <v>63560328.18949814</v>
      </c>
      <c r="BG48" s="13">
        <f t="shared" si="23"/>
        <v>73374772.47650297</v>
      </c>
      <c r="BH48" s="13">
        <f t="shared" si="24"/>
        <v>17161046.527741306</v>
      </c>
      <c r="BI48" s="13">
        <f t="shared" si="25"/>
        <v>137941941.43744165</v>
      </c>
      <c r="BJ48" s="13">
        <f t="shared" si="26"/>
        <v>76884446.38580856</v>
      </c>
      <c r="BK48" s="13">
        <f t="shared" si="27"/>
        <v>82300892.01771659</v>
      </c>
      <c r="BL48" s="13">
        <f t="shared" si="28"/>
        <v>114492120.31081489</v>
      </c>
      <c r="BM48" s="14">
        <f t="shared" si="14"/>
        <v>1542161169.971518</v>
      </c>
    </row>
    <row r="49" spans="2:65" ht="15">
      <c r="B49" s="7">
        <v>1972</v>
      </c>
      <c r="C49" s="11">
        <v>5847</v>
      </c>
      <c r="D49" s="11">
        <v>6761</v>
      </c>
      <c r="E49" s="11">
        <v>8804</v>
      </c>
      <c r="F49" s="11">
        <v>12732</v>
      </c>
      <c r="G49" s="11">
        <v>13284</v>
      </c>
      <c r="H49" s="11">
        <v>13833</v>
      </c>
      <c r="I49" s="11">
        <v>12597</v>
      </c>
      <c r="J49" s="11">
        <v>10024</v>
      </c>
      <c r="K49" s="11">
        <v>12967</v>
      </c>
      <c r="L49" s="11">
        <v>13233</v>
      </c>
      <c r="M49" s="11">
        <v>11844</v>
      </c>
      <c r="N49" s="11">
        <v>10053</v>
      </c>
      <c r="O49" s="11">
        <v>9622</v>
      </c>
      <c r="P49" s="11">
        <v>6450</v>
      </c>
      <c r="Q49" s="12">
        <v>10572</v>
      </c>
      <c r="S49" s="7">
        <v>1972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3"/>
      <c r="AJ49" s="7">
        <v>1972</v>
      </c>
      <c r="AK49" s="33">
        <v>23.202504313376647</v>
      </c>
      <c r="AL49" s="33">
        <v>26.546624132201362</v>
      </c>
      <c r="AM49" s="33">
        <v>28.243772662583225</v>
      </c>
      <c r="AN49" s="33">
        <v>20.900256129875</v>
      </c>
      <c r="AO49" s="33">
        <v>18.541125331180428</v>
      </c>
      <c r="AP49" s="33">
        <v>6.444550556503219</v>
      </c>
      <c r="AQ49" s="33">
        <v>11.270575817194256</v>
      </c>
      <c r="AR49" s="33">
        <v>7.213791030901743</v>
      </c>
      <c r="AS49" s="33">
        <v>3.6737084479381883</v>
      </c>
      <c r="AT49" s="33">
        <v>13.820872271044903</v>
      </c>
      <c r="AU49" s="33">
        <v>21.40911660348216</v>
      </c>
      <c r="AV49" s="34">
        <v>24.34742340564724</v>
      </c>
      <c r="AX49" s="7">
        <v>1972</v>
      </c>
      <c r="AY49" s="13">
        <f t="shared" si="15"/>
        <v>100934791.78391306</v>
      </c>
      <c r="AZ49" s="13">
        <f t="shared" si="16"/>
        <v>129226842.54562566</v>
      </c>
      <c r="BA49" s="13">
        <f t="shared" si="17"/>
        <v>185001681.84390873</v>
      </c>
      <c r="BB49" s="13">
        <f t="shared" si="18"/>
        <v>197979933.41790298</v>
      </c>
      <c r="BC49" s="13">
        <f t="shared" si="19"/>
        <v>165513807.58039734</v>
      </c>
      <c r="BD49" s="13">
        <f t="shared" si="20"/>
        <v>66325716.07899312</v>
      </c>
      <c r="BE49" s="13">
        <f t="shared" si="21"/>
        <v>51111159.68491057</v>
      </c>
      <c r="BF49" s="13">
        <f t="shared" si="22"/>
        <v>40671450.71695988</v>
      </c>
      <c r="BG49" s="13">
        <f t="shared" si="23"/>
        <v>69594673.85349096</v>
      </c>
      <c r="BH49" s="13">
        <f t="shared" si="24"/>
        <v>35002212.40192755</v>
      </c>
      <c r="BI49" s="13">
        <f t="shared" si="25"/>
        <v>121788641.91662234</v>
      </c>
      <c r="BJ49" s="13">
        <f t="shared" si="26"/>
        <v>77481305.71733022</v>
      </c>
      <c r="BK49" s="13">
        <f t="shared" si="27"/>
        <v>79103431.66414286</v>
      </c>
      <c r="BL49" s="13">
        <f t="shared" si="28"/>
        <v>113069434.2958258</v>
      </c>
      <c r="BM49" s="14">
        <f t="shared" si="14"/>
        <v>1432805083.501951</v>
      </c>
    </row>
    <row r="50" spans="2:65" ht="15">
      <c r="B50" s="7">
        <v>1973</v>
      </c>
      <c r="C50" s="11">
        <v>5812</v>
      </c>
      <c r="D50" s="11">
        <v>6899</v>
      </c>
      <c r="E50" s="11">
        <v>8331</v>
      </c>
      <c r="F50" s="11">
        <v>9356</v>
      </c>
      <c r="G50" s="11">
        <v>7507</v>
      </c>
      <c r="H50" s="11">
        <v>6656</v>
      </c>
      <c r="I50" s="11">
        <v>4107</v>
      </c>
      <c r="J50" s="11">
        <v>6744</v>
      </c>
      <c r="K50" s="11">
        <v>8592</v>
      </c>
      <c r="L50" s="11">
        <v>6032</v>
      </c>
      <c r="M50" s="11">
        <v>6904</v>
      </c>
      <c r="N50" s="11">
        <v>6609</v>
      </c>
      <c r="O50" s="11">
        <v>5682</v>
      </c>
      <c r="P50" s="11">
        <v>5664</v>
      </c>
      <c r="Q50" s="12">
        <v>6948</v>
      </c>
      <c r="S50" s="7">
        <v>1973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3"/>
      <c r="AJ50" s="7">
        <v>1973</v>
      </c>
      <c r="AK50" s="33">
        <v>23.637809751110698</v>
      </c>
      <c r="AL50" s="33">
        <v>26.3033316681686</v>
      </c>
      <c r="AM50" s="33">
        <v>27.58809188155718</v>
      </c>
      <c r="AN50" s="33">
        <v>26.9043239485833</v>
      </c>
      <c r="AO50" s="33">
        <v>28.976312555585586</v>
      </c>
      <c r="AP50" s="33">
        <v>25.10138011366973</v>
      </c>
      <c r="AQ50" s="33">
        <v>22.809391122923937</v>
      </c>
      <c r="AR50" s="33">
        <v>18.177970441695148</v>
      </c>
      <c r="AS50" s="33">
        <v>23.359899981816636</v>
      </c>
      <c r="AT50" s="33">
        <v>24.857939206656585</v>
      </c>
      <c r="AU50" s="33">
        <v>27.255301007147736</v>
      </c>
      <c r="AV50" s="34">
        <v>24.756887110074363</v>
      </c>
      <c r="AX50" s="7">
        <v>1973</v>
      </c>
      <c r="AY50" s="13">
        <f t="shared" si="15"/>
        <v>102212915.0034508</v>
      </c>
      <c r="AZ50" s="13">
        <f t="shared" si="16"/>
        <v>130656013.32866052</v>
      </c>
      <c r="BA50" s="13">
        <f t="shared" si="17"/>
        <v>170998276.73814812</v>
      </c>
      <c r="BB50" s="13">
        <f t="shared" si="18"/>
        <v>187277340.01803136</v>
      </c>
      <c r="BC50" s="13">
        <f t="shared" si="19"/>
        <v>146176919.85441282</v>
      </c>
      <c r="BD50" s="13">
        <f t="shared" si="20"/>
        <v>124303640.81121978</v>
      </c>
      <c r="BE50" s="13">
        <f t="shared" si="21"/>
        <v>33724140.9630655</v>
      </c>
      <c r="BF50" s="13">
        <f t="shared" si="22"/>
        <v>55377552.14387965</v>
      </c>
      <c r="BG50" s="13">
        <f t="shared" si="23"/>
        <v>116201730.79407327</v>
      </c>
      <c r="BH50" s="13">
        <f t="shared" si="24"/>
        <v>101452980.01702893</v>
      </c>
      <c r="BI50" s="13">
        <f t="shared" si="25"/>
        <v>127684693.93837126</v>
      </c>
      <c r="BJ50" s="13">
        <f t="shared" si="26"/>
        <v>64846902.36824618</v>
      </c>
      <c r="BK50" s="13">
        <f t="shared" si="27"/>
        <v>59468014.20388356</v>
      </c>
      <c r="BL50" s="13">
        <f t="shared" si="28"/>
        <v>100960566.18585205</v>
      </c>
      <c r="BM50" s="14">
        <f t="shared" si="14"/>
        <v>1521341686.3683238</v>
      </c>
    </row>
    <row r="51" spans="2:65" ht="15">
      <c r="B51" s="7">
        <v>1974</v>
      </c>
      <c r="C51" s="11">
        <v>5302</v>
      </c>
      <c r="D51" s="11">
        <v>6409</v>
      </c>
      <c r="E51" s="11">
        <v>9402</v>
      </c>
      <c r="F51" s="11">
        <v>14659</v>
      </c>
      <c r="G51" s="11">
        <v>14156</v>
      </c>
      <c r="H51" s="11">
        <v>13529</v>
      </c>
      <c r="I51" s="11">
        <v>11350</v>
      </c>
      <c r="J51" s="11">
        <v>12485</v>
      </c>
      <c r="K51" s="11">
        <v>12546</v>
      </c>
      <c r="L51" s="11">
        <v>13212</v>
      </c>
      <c r="M51" s="11">
        <v>12655</v>
      </c>
      <c r="N51" s="11">
        <v>9799</v>
      </c>
      <c r="O51" s="11">
        <v>9599</v>
      </c>
      <c r="P51" s="11">
        <v>6334</v>
      </c>
      <c r="Q51" s="12">
        <v>10805</v>
      </c>
      <c r="S51" s="7">
        <v>1974</v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3"/>
      <c r="AJ51" s="7">
        <v>1974</v>
      </c>
      <c r="AK51" s="33">
        <v>23.409970336575693</v>
      </c>
      <c r="AL51" s="33">
        <v>24.487168986291397</v>
      </c>
      <c r="AM51" s="33">
        <v>25.955244372993402</v>
      </c>
      <c r="AN51" s="33">
        <v>15.131416346211873</v>
      </c>
      <c r="AO51" s="33">
        <v>17.1033253997564</v>
      </c>
      <c r="AP51" s="33">
        <v>13.124888657592974</v>
      </c>
      <c r="AQ51" s="33">
        <v>11.114558127919851</v>
      </c>
      <c r="AR51" s="33">
        <v>8.892172372966028</v>
      </c>
      <c r="AS51" s="33">
        <v>3.7168803035385194</v>
      </c>
      <c r="AT51" s="33">
        <v>12.330632146896539</v>
      </c>
      <c r="AU51" s="33">
        <v>21.711857139679708</v>
      </c>
      <c r="AV51" s="34">
        <v>25.309095557530735</v>
      </c>
      <c r="AX51" s="7">
        <v>1974</v>
      </c>
      <c r="AY51" s="13">
        <f t="shared" si="15"/>
        <v>92345029.06704609</v>
      </c>
      <c r="AZ51" s="13">
        <f t="shared" si="16"/>
        <v>112995551.54386193</v>
      </c>
      <c r="BA51" s="13">
        <f t="shared" si="17"/>
        <v>181559218.45059368</v>
      </c>
      <c r="BB51" s="13">
        <f t="shared" si="18"/>
        <v>165027705.57102516</v>
      </c>
      <c r="BC51" s="13">
        <f t="shared" si="19"/>
        <v>162701061.16921547</v>
      </c>
      <c r="BD51" s="13">
        <f t="shared" si="20"/>
        <v>132109564.27454005</v>
      </c>
      <c r="BE51" s="13">
        <f t="shared" si="21"/>
        <v>45414084.51068051</v>
      </c>
      <c r="BF51" s="13">
        <f t="shared" si="22"/>
        <v>49955492.96174856</v>
      </c>
      <c r="BG51" s="13">
        <f t="shared" si="23"/>
        <v>83001528.77587645</v>
      </c>
      <c r="BH51" s="13">
        <f t="shared" si="24"/>
        <v>35357344.25065266</v>
      </c>
      <c r="BI51" s="13">
        <f t="shared" si="25"/>
        <v>116096847.46531792</v>
      </c>
      <c r="BJ51" s="13">
        <f t="shared" si="26"/>
        <v>76591615.72021973</v>
      </c>
      <c r="BK51" s="13">
        <f t="shared" si="27"/>
        <v>80030252.80657364</v>
      </c>
      <c r="BL51" s="13">
        <f t="shared" si="28"/>
        <v>115421624.10820776</v>
      </c>
      <c r="BM51" s="14">
        <f t="shared" si="14"/>
        <v>1448606920.6755598</v>
      </c>
    </row>
    <row r="52" spans="2:65" ht="15">
      <c r="B52" s="7">
        <v>1975</v>
      </c>
      <c r="C52" s="11">
        <v>5020</v>
      </c>
      <c r="D52" s="11">
        <v>6830</v>
      </c>
      <c r="E52" s="11">
        <v>7076</v>
      </c>
      <c r="F52" s="11">
        <v>9718</v>
      </c>
      <c r="G52" s="11">
        <v>9635</v>
      </c>
      <c r="H52" s="11">
        <v>9287</v>
      </c>
      <c r="I52" s="11">
        <v>6467</v>
      </c>
      <c r="J52" s="11">
        <v>7676</v>
      </c>
      <c r="K52" s="11">
        <v>11583</v>
      </c>
      <c r="L52" s="11">
        <v>13711</v>
      </c>
      <c r="M52" s="11">
        <v>12293</v>
      </c>
      <c r="N52" s="11">
        <v>8307</v>
      </c>
      <c r="O52" s="11">
        <v>7911</v>
      </c>
      <c r="P52" s="11">
        <v>6563</v>
      </c>
      <c r="Q52" s="12">
        <v>8905</v>
      </c>
      <c r="S52" s="7">
        <v>1975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3"/>
      <c r="AJ52" s="7">
        <v>1975</v>
      </c>
      <c r="AK52" s="33">
        <v>27.553968245752404</v>
      </c>
      <c r="AL52" s="33">
        <v>28.207287231529946</v>
      </c>
      <c r="AM52" s="33">
        <v>31.30651371299576</v>
      </c>
      <c r="AN52" s="33">
        <v>26.074832641437506</v>
      </c>
      <c r="AO52" s="33">
        <v>26.329512419019444</v>
      </c>
      <c r="AP52" s="33">
        <v>22.91369657715429</v>
      </c>
      <c r="AQ52" s="33">
        <v>22.780385661654968</v>
      </c>
      <c r="AR52" s="33">
        <v>12.91795945989511</v>
      </c>
      <c r="AS52" s="33">
        <v>5.491616205638288</v>
      </c>
      <c r="AT52" s="33">
        <v>13.399617233278564</v>
      </c>
      <c r="AU52" s="33">
        <v>26.12872213240591</v>
      </c>
      <c r="AV52" s="34">
        <v>25.00071946779886</v>
      </c>
      <c r="AX52" s="7">
        <v>1975</v>
      </c>
      <c r="AY52" s="13">
        <f t="shared" si="15"/>
        <v>102910764.92169574</v>
      </c>
      <c r="AZ52" s="13">
        <f t="shared" si="16"/>
        <v>138712155.68977165</v>
      </c>
      <c r="BA52" s="13">
        <f t="shared" si="17"/>
        <v>164814518.92866954</v>
      </c>
      <c r="BB52" s="13">
        <f t="shared" si="18"/>
        <v>188526046.36546034</v>
      </c>
      <c r="BC52" s="13">
        <f t="shared" si="19"/>
        <v>170476220.64967358</v>
      </c>
      <c r="BD52" s="13">
        <f t="shared" si="20"/>
        <v>158322828.08335173</v>
      </c>
      <c r="BE52" s="13">
        <f t="shared" si="21"/>
        <v>53035471.46661217</v>
      </c>
      <c r="BF52" s="13">
        <f t="shared" si="22"/>
        <v>62950406.52199087</v>
      </c>
      <c r="BG52" s="13">
        <f t="shared" si="23"/>
        <v>111323770.97143</v>
      </c>
      <c r="BH52" s="13">
        <f t="shared" si="24"/>
        <v>54212795.85276473</v>
      </c>
      <c r="BI52" s="13">
        <f t="shared" si="25"/>
        <v>122552792.01862788</v>
      </c>
      <c r="BJ52" s="13">
        <f t="shared" si="26"/>
        <v>78138466.11140251</v>
      </c>
      <c r="BK52" s="13">
        <f t="shared" si="27"/>
        <v>79374459.18315385</v>
      </c>
      <c r="BL52" s="13">
        <f t="shared" si="28"/>
        <v>118137399.74435802</v>
      </c>
      <c r="BM52" s="14">
        <f t="shared" si="14"/>
        <v>1603488096.5089629</v>
      </c>
    </row>
    <row r="53" spans="2:65" ht="15">
      <c r="B53" s="7">
        <v>1976</v>
      </c>
      <c r="C53" s="11">
        <v>6662</v>
      </c>
      <c r="D53" s="11">
        <v>8866</v>
      </c>
      <c r="E53" s="11">
        <v>12606</v>
      </c>
      <c r="F53" s="11">
        <v>12577</v>
      </c>
      <c r="G53" s="11">
        <v>11868</v>
      </c>
      <c r="H53" s="11">
        <v>12169</v>
      </c>
      <c r="I53" s="11">
        <v>11604</v>
      </c>
      <c r="J53" s="11">
        <v>11251</v>
      </c>
      <c r="K53" s="11">
        <v>13300</v>
      </c>
      <c r="L53" s="11">
        <v>11916</v>
      </c>
      <c r="M53" s="11">
        <v>11420</v>
      </c>
      <c r="N53" s="11">
        <v>10723</v>
      </c>
      <c r="O53" s="11">
        <v>10723</v>
      </c>
      <c r="P53" s="11">
        <v>9709</v>
      </c>
      <c r="Q53" s="12">
        <v>11106</v>
      </c>
      <c r="S53" s="7">
        <v>1976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3"/>
      <c r="AJ53" s="7">
        <v>1976</v>
      </c>
      <c r="AK53" s="33">
        <v>20.846997427171257</v>
      </c>
      <c r="AL53" s="33">
        <v>21.742918373377755</v>
      </c>
      <c r="AM53" s="33">
        <v>20.950160453909202</v>
      </c>
      <c r="AN53" s="33">
        <v>21.402076016959278</v>
      </c>
      <c r="AO53" s="33">
        <v>22.413961969103113</v>
      </c>
      <c r="AP53" s="33">
        <v>18.40463076311678</v>
      </c>
      <c r="AQ53" s="33">
        <v>14.982195326487211</v>
      </c>
      <c r="AR53" s="33">
        <v>7.047375066440167</v>
      </c>
      <c r="AS53" s="33">
        <v>13.76844256454044</v>
      </c>
      <c r="AT53" s="33">
        <v>17.44724381649364</v>
      </c>
      <c r="AU53" s="33">
        <v>21.17580564560432</v>
      </c>
      <c r="AV53" s="34">
        <v>20.505672052701335</v>
      </c>
      <c r="AX53" s="7">
        <v>1976</v>
      </c>
      <c r="AY53" s="13">
        <f t="shared" si="15"/>
        <v>103328726.46370229</v>
      </c>
      <c r="AZ53" s="13">
        <f t="shared" si="16"/>
        <v>138796354.29482436</v>
      </c>
      <c r="BA53" s="13">
        <f t="shared" si="17"/>
        <v>196488705.6753927</v>
      </c>
      <c r="BB53" s="13">
        <f t="shared" si="18"/>
        <v>200265389.08858085</v>
      </c>
      <c r="BC53" s="13">
        <f t="shared" si="19"/>
        <v>178757981.23634017</v>
      </c>
      <c r="BD53" s="13">
        <f t="shared" si="20"/>
        <v>166630668.10673788</v>
      </c>
      <c r="BE53" s="13">
        <f t="shared" si="21"/>
        <v>62587222.04468074</v>
      </c>
      <c r="BF53" s="13">
        <f t="shared" si="22"/>
        <v>60683284.66259074</v>
      </c>
      <c r="BG53" s="13">
        <f t="shared" si="23"/>
        <v>69735185.75743873</v>
      </c>
      <c r="BH53" s="13">
        <f t="shared" si="24"/>
        <v>118126628.35132599</v>
      </c>
      <c r="BI53" s="13">
        <f t="shared" si="25"/>
        <v>148240158.14196187</v>
      </c>
      <c r="BJ53" s="13">
        <f t="shared" si="26"/>
        <v>81744539.01761344</v>
      </c>
      <c r="BK53" s="13">
        <f t="shared" si="27"/>
        <v>87194174.952121</v>
      </c>
      <c r="BL53" s="13">
        <f t="shared" si="28"/>
        <v>143344490.37096763</v>
      </c>
      <c r="BM53" s="14">
        <f t="shared" si="14"/>
        <v>1755923508.1642783</v>
      </c>
    </row>
    <row r="54" spans="2:65" ht="15">
      <c r="B54" s="7">
        <v>1977</v>
      </c>
      <c r="C54" s="11">
        <v>5893</v>
      </c>
      <c r="D54" s="11">
        <v>6956</v>
      </c>
      <c r="E54" s="11">
        <v>6967</v>
      </c>
      <c r="F54" s="11">
        <v>7171</v>
      </c>
      <c r="G54" s="11">
        <v>6986</v>
      </c>
      <c r="H54" s="11">
        <v>6103</v>
      </c>
      <c r="I54" s="11">
        <v>4427</v>
      </c>
      <c r="J54" s="11">
        <v>6066</v>
      </c>
      <c r="K54" s="11">
        <v>6377</v>
      </c>
      <c r="L54" s="11">
        <v>4787</v>
      </c>
      <c r="M54" s="11">
        <v>6044</v>
      </c>
      <c r="N54" s="11">
        <v>6998</v>
      </c>
      <c r="O54" s="11">
        <v>5761</v>
      </c>
      <c r="P54" s="11">
        <v>5034</v>
      </c>
      <c r="Q54" s="12">
        <v>6161</v>
      </c>
      <c r="S54" s="7">
        <v>1977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3"/>
      <c r="AJ54" s="7">
        <v>1977</v>
      </c>
      <c r="AK54" s="33">
        <v>24.789367994185444</v>
      </c>
      <c r="AL54" s="33">
        <v>26.922432581363207</v>
      </c>
      <c r="AM54" s="33">
        <v>32.280382495285366</v>
      </c>
      <c r="AN54" s="33">
        <v>32.40516988436381</v>
      </c>
      <c r="AO54" s="33">
        <v>31.72394497053966</v>
      </c>
      <c r="AP54" s="33">
        <v>26.959103190561944</v>
      </c>
      <c r="AQ54" s="33">
        <v>23.98201799392698</v>
      </c>
      <c r="AR54" s="33">
        <v>21.863216501666685</v>
      </c>
      <c r="AS54" s="33">
        <v>26.6880621671677</v>
      </c>
      <c r="AT54" s="33">
        <v>26.943068060054596</v>
      </c>
      <c r="AU54" s="33">
        <v>27.079774089013384</v>
      </c>
      <c r="AV54" s="34">
        <v>27.705181759198506</v>
      </c>
      <c r="AX54" s="7">
        <v>1977</v>
      </c>
      <c r="AY54" s="13">
        <f t="shared" si="15"/>
        <v>108686306.71876271</v>
      </c>
      <c r="AZ54" s="13">
        <f t="shared" si="16"/>
        <v>134836157.54589298</v>
      </c>
      <c r="BA54" s="13">
        <f t="shared" si="17"/>
        <v>167323684.08442193</v>
      </c>
      <c r="BB54" s="13">
        <f t="shared" si="18"/>
        <v>172888840.09113503</v>
      </c>
      <c r="BC54" s="13">
        <f t="shared" si="19"/>
        <v>148930978.2671357</v>
      </c>
      <c r="BD54" s="13">
        <f t="shared" si="20"/>
        <v>122411366.63836765</v>
      </c>
      <c r="BE54" s="13">
        <f t="shared" si="21"/>
        <v>38220621.717281304</v>
      </c>
      <c r="BF54" s="13">
        <f t="shared" si="22"/>
        <v>52370971.614417985</v>
      </c>
      <c r="BG54" s="13">
        <f t="shared" si="23"/>
        <v>103729768.33355956</v>
      </c>
      <c r="BH54" s="13">
        <f t="shared" si="24"/>
        <v>91984142.58784689</v>
      </c>
      <c r="BI54" s="13">
        <f t="shared" si="25"/>
        <v>121155864.09609766</v>
      </c>
      <c r="BJ54" s="13">
        <f t="shared" si="26"/>
        <v>68221533.26696964</v>
      </c>
      <c r="BK54" s="13">
        <f t="shared" si="27"/>
        <v>59906526.154293545</v>
      </c>
      <c r="BL54" s="13">
        <f t="shared" si="28"/>
        <v>100416877.1825798</v>
      </c>
      <c r="BM54" s="14">
        <f t="shared" si="14"/>
        <v>1491083638.2987626</v>
      </c>
    </row>
    <row r="55" spans="2:65" ht="15">
      <c r="B55" s="7">
        <v>1978</v>
      </c>
      <c r="C55" s="11">
        <v>4799</v>
      </c>
      <c r="D55" s="11">
        <v>6827</v>
      </c>
      <c r="E55" s="11">
        <v>8254</v>
      </c>
      <c r="F55" s="11">
        <v>9380</v>
      </c>
      <c r="G55" s="11">
        <v>9165</v>
      </c>
      <c r="H55" s="11">
        <v>8141</v>
      </c>
      <c r="I55" s="11">
        <v>10812</v>
      </c>
      <c r="J55" s="11">
        <v>9484</v>
      </c>
      <c r="K55" s="11">
        <v>11580</v>
      </c>
      <c r="L55" s="11">
        <v>9285</v>
      </c>
      <c r="M55" s="11">
        <v>9537</v>
      </c>
      <c r="N55" s="11">
        <v>7043</v>
      </c>
      <c r="O55" s="11">
        <v>6072</v>
      </c>
      <c r="P55" s="11">
        <v>7747</v>
      </c>
      <c r="Q55" s="12">
        <v>8444</v>
      </c>
      <c r="S55" s="7">
        <v>1978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3"/>
      <c r="AJ55" s="7">
        <v>1978</v>
      </c>
      <c r="AK55" s="33">
        <v>25.96410484544693</v>
      </c>
      <c r="AL55" s="33">
        <v>27.054327834661102</v>
      </c>
      <c r="AM55" s="33">
        <v>29.010453532844444</v>
      </c>
      <c r="AN55" s="33">
        <v>27.656572615459375</v>
      </c>
      <c r="AO55" s="33">
        <v>27.410876492091585</v>
      </c>
      <c r="AP55" s="33">
        <v>24.6288596718982</v>
      </c>
      <c r="AQ55" s="33">
        <v>17.463516128857897</v>
      </c>
      <c r="AR55" s="33">
        <v>14.890538849048724</v>
      </c>
      <c r="AS55" s="33">
        <v>21.19952800273898</v>
      </c>
      <c r="AT55" s="33">
        <v>22.63884694294264</v>
      </c>
      <c r="AU55" s="33">
        <v>28.2645368529904</v>
      </c>
      <c r="AV55" s="34">
        <v>23.43941316604615</v>
      </c>
      <c r="AX55" s="7">
        <v>1978</v>
      </c>
      <c r="AY55" s="13">
        <f t="shared" si="15"/>
        <v>92703693.93005507</v>
      </c>
      <c r="AZ55" s="13">
        <f t="shared" si="16"/>
        <v>132983925.21160656</v>
      </c>
      <c r="BA55" s="13">
        <f t="shared" si="17"/>
        <v>178152498.89431295</v>
      </c>
      <c r="BB55" s="13">
        <f t="shared" si="18"/>
        <v>193007476.44295865</v>
      </c>
      <c r="BC55" s="13">
        <f t="shared" si="19"/>
        <v>168820299.00961304</v>
      </c>
      <c r="BD55" s="13">
        <f t="shared" si="20"/>
        <v>149174638.6621589</v>
      </c>
      <c r="BE55" s="13">
        <f t="shared" si="21"/>
        <v>67973593.09867617</v>
      </c>
      <c r="BF55" s="13">
        <f t="shared" si="22"/>
        <v>59624635.307791784</v>
      </c>
      <c r="BG55" s="13">
        <f t="shared" si="23"/>
        <v>128289735.26475626</v>
      </c>
      <c r="BH55" s="13">
        <f t="shared" si="24"/>
        <v>141723084.60391062</v>
      </c>
      <c r="BI55" s="13">
        <f t="shared" si="25"/>
        <v>160634572.3713639</v>
      </c>
      <c r="BJ55" s="13">
        <f t="shared" si="26"/>
        <v>71664167.9000201</v>
      </c>
      <c r="BK55" s="13">
        <f t="shared" si="27"/>
        <v>65902950.82420136</v>
      </c>
      <c r="BL55" s="13">
        <f t="shared" si="28"/>
        <v>130741296.33409886</v>
      </c>
      <c r="BM55" s="14">
        <f t="shared" si="14"/>
        <v>1741396567.8555245</v>
      </c>
    </row>
    <row r="56" spans="2:65" ht="15">
      <c r="B56" s="7">
        <v>1979</v>
      </c>
      <c r="C56" s="11">
        <v>6035</v>
      </c>
      <c r="D56" s="11">
        <v>6976</v>
      </c>
      <c r="E56" s="11">
        <v>6936</v>
      </c>
      <c r="F56" s="11">
        <v>8567</v>
      </c>
      <c r="G56" s="11">
        <v>6783</v>
      </c>
      <c r="H56" s="11">
        <v>8391</v>
      </c>
      <c r="I56" s="11">
        <v>6017</v>
      </c>
      <c r="J56" s="11">
        <v>8268</v>
      </c>
      <c r="K56" s="11">
        <v>11137</v>
      </c>
      <c r="L56" s="11">
        <v>8589</v>
      </c>
      <c r="M56" s="11">
        <v>5563</v>
      </c>
      <c r="N56" s="11">
        <v>6620</v>
      </c>
      <c r="O56" s="11">
        <v>5843</v>
      </c>
      <c r="P56" s="11">
        <v>5858</v>
      </c>
      <c r="Q56" s="12">
        <v>7357</v>
      </c>
      <c r="S56" s="7">
        <v>1979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3"/>
      <c r="AJ56" s="7">
        <v>1979</v>
      </c>
      <c r="AK56" s="33">
        <v>23.834294745229947</v>
      </c>
      <c r="AL56" s="33">
        <v>26.39398948904876</v>
      </c>
      <c r="AM56" s="33">
        <v>30.225800646505068</v>
      </c>
      <c r="AN56" s="33">
        <v>26.859959337788233</v>
      </c>
      <c r="AO56" s="33">
        <v>29.119611706052485</v>
      </c>
      <c r="AP56" s="33">
        <v>22.651938897924808</v>
      </c>
      <c r="AQ56" s="33">
        <v>23.05448021464879</v>
      </c>
      <c r="AR56" s="33">
        <v>15.757955021242955</v>
      </c>
      <c r="AS56" s="33">
        <v>21.707690649562455</v>
      </c>
      <c r="AT56" s="33">
        <v>28.820870868108585</v>
      </c>
      <c r="AU56" s="33">
        <v>28.903595293721853</v>
      </c>
      <c r="AV56" s="34">
        <v>26.164723726908395</v>
      </c>
      <c r="AX56" s="7">
        <v>1979</v>
      </c>
      <c r="AY56" s="13">
        <f t="shared" si="15"/>
        <v>107016936.77787226</v>
      </c>
      <c r="AZ56" s="13">
        <f t="shared" si="16"/>
        <v>132569618.88643499</v>
      </c>
      <c r="BA56" s="13">
        <f t="shared" si="17"/>
        <v>155976738.0434144</v>
      </c>
      <c r="BB56" s="13">
        <f t="shared" si="18"/>
        <v>171201298.10524285</v>
      </c>
      <c r="BC56" s="13">
        <f t="shared" si="19"/>
        <v>132732315.20784749</v>
      </c>
      <c r="BD56" s="13">
        <f t="shared" si="20"/>
        <v>141413879.95361036</v>
      </c>
      <c r="BE56" s="13">
        <f t="shared" si="21"/>
        <v>49938770.68255504</v>
      </c>
      <c r="BF56" s="13">
        <f t="shared" si="22"/>
        <v>68621199.26929784</v>
      </c>
      <c r="BG56" s="13">
        <f t="shared" si="23"/>
        <v>130569280.73325759</v>
      </c>
      <c r="BH56" s="13">
        <f t="shared" si="24"/>
        <v>134242095.5921462</v>
      </c>
      <c r="BI56" s="13">
        <f t="shared" si="25"/>
        <v>119285895.45163031</v>
      </c>
      <c r="BJ56" s="13">
        <f t="shared" si="26"/>
        <v>68883048.30399792</v>
      </c>
      <c r="BK56" s="13">
        <f t="shared" si="27"/>
        <v>64851343.603667244</v>
      </c>
      <c r="BL56" s="13">
        <f t="shared" si="28"/>
        <v>110356525.14640515</v>
      </c>
      <c r="BM56" s="14">
        <f t="shared" si="14"/>
        <v>1587658945.7573798</v>
      </c>
    </row>
    <row r="57" spans="2:65" ht="15">
      <c r="B57" s="7">
        <v>1980</v>
      </c>
      <c r="C57" s="11">
        <v>5274</v>
      </c>
      <c r="D57" s="11">
        <v>6926</v>
      </c>
      <c r="E57" s="11">
        <v>6382</v>
      </c>
      <c r="F57" s="11">
        <v>7772</v>
      </c>
      <c r="G57" s="11">
        <v>6987</v>
      </c>
      <c r="H57" s="11">
        <v>6515</v>
      </c>
      <c r="I57" s="11">
        <v>7867</v>
      </c>
      <c r="J57" s="11">
        <v>9762</v>
      </c>
      <c r="K57" s="11">
        <v>12975</v>
      </c>
      <c r="L57" s="11">
        <v>12058</v>
      </c>
      <c r="M57" s="11">
        <v>8140</v>
      </c>
      <c r="N57" s="11">
        <v>6418</v>
      </c>
      <c r="O57" s="11">
        <v>5818</v>
      </c>
      <c r="P57" s="11">
        <v>5953</v>
      </c>
      <c r="Q57" s="12">
        <v>7823</v>
      </c>
      <c r="S57" s="7">
        <v>1980</v>
      </c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3"/>
      <c r="AJ57" s="7">
        <v>1980</v>
      </c>
      <c r="AK57" s="33">
        <v>24.848449771635</v>
      </c>
      <c r="AL57" s="33">
        <v>25.783150214626467</v>
      </c>
      <c r="AM57" s="33">
        <v>29.80593042886389</v>
      </c>
      <c r="AN57" s="33">
        <v>27.034125423944115</v>
      </c>
      <c r="AO57" s="33">
        <v>27.627785927908796</v>
      </c>
      <c r="AP57" s="33">
        <v>25.387409193326434</v>
      </c>
      <c r="AQ57" s="33">
        <v>18.795551363627133</v>
      </c>
      <c r="AR57" s="33">
        <v>8.605663857601016</v>
      </c>
      <c r="AS57" s="33">
        <v>13.598974212341854</v>
      </c>
      <c r="AT57" s="33">
        <v>23.845734267337356</v>
      </c>
      <c r="AU57" s="33">
        <v>27.561010896775016</v>
      </c>
      <c r="AV57" s="34">
        <v>25.06656902472178</v>
      </c>
      <c r="AX57" s="7">
        <v>1980</v>
      </c>
      <c r="AY57" s="13">
        <f t="shared" si="15"/>
        <v>97501738.72712862</v>
      </c>
      <c r="AZ57" s="13">
        <f t="shared" si="16"/>
        <v>128573350.8382821</v>
      </c>
      <c r="BA57" s="13">
        <f t="shared" si="17"/>
        <v>141524757.30977494</v>
      </c>
      <c r="BB57" s="13">
        <f t="shared" si="18"/>
        <v>156321261.75940087</v>
      </c>
      <c r="BC57" s="13">
        <f t="shared" si="19"/>
        <v>129719748.66701676</v>
      </c>
      <c r="BD57" s="13">
        <f t="shared" si="20"/>
        <v>123056834.34552416</v>
      </c>
      <c r="BE57" s="13">
        <f t="shared" si="21"/>
        <v>53231256.92795568</v>
      </c>
      <c r="BF57" s="13">
        <f t="shared" si="22"/>
        <v>66053582.068222106</v>
      </c>
      <c r="BG57" s="13">
        <f t="shared" si="23"/>
        <v>83073915.48296565</v>
      </c>
      <c r="BH57" s="13">
        <f t="shared" si="24"/>
        <v>118063030.35774101</v>
      </c>
      <c r="BI57" s="13">
        <f t="shared" si="25"/>
        <v>144413582.0404778</v>
      </c>
      <c r="BJ57" s="13">
        <f t="shared" si="26"/>
        <v>63679164.45678074</v>
      </c>
      <c r="BK57" s="13">
        <f t="shared" si="27"/>
        <v>61574385.17661583</v>
      </c>
      <c r="BL57" s="13">
        <f t="shared" si="28"/>
        <v>107439325.4910015</v>
      </c>
      <c r="BM57" s="14">
        <f t="shared" si="14"/>
        <v>1474225933.6488879</v>
      </c>
    </row>
    <row r="58" spans="2:65" ht="15">
      <c r="B58" s="7">
        <v>1981</v>
      </c>
      <c r="C58" s="11">
        <v>5252</v>
      </c>
      <c r="D58" s="11">
        <v>6845</v>
      </c>
      <c r="E58" s="11">
        <v>10242</v>
      </c>
      <c r="F58" s="11">
        <v>12180</v>
      </c>
      <c r="G58" s="11">
        <v>11404</v>
      </c>
      <c r="H58" s="11">
        <v>8292</v>
      </c>
      <c r="I58" s="11">
        <v>4737</v>
      </c>
      <c r="J58" s="11">
        <v>7968</v>
      </c>
      <c r="K58" s="11">
        <v>10346</v>
      </c>
      <c r="L58" s="11">
        <v>13376</v>
      </c>
      <c r="M58" s="11">
        <v>10944</v>
      </c>
      <c r="N58" s="11">
        <v>9861</v>
      </c>
      <c r="O58" s="11">
        <v>8633</v>
      </c>
      <c r="P58" s="11">
        <v>6128</v>
      </c>
      <c r="Q58" s="12">
        <v>9209</v>
      </c>
      <c r="S58" s="7">
        <v>1981</v>
      </c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3"/>
      <c r="AJ58" s="7">
        <v>1981</v>
      </c>
      <c r="AK58" s="33">
        <v>23.69861334754575</v>
      </c>
      <c r="AL58" s="33">
        <v>24.672767975591608</v>
      </c>
      <c r="AM58" s="33">
        <v>23.844604676769627</v>
      </c>
      <c r="AN58" s="33">
        <v>23.20741244823699</v>
      </c>
      <c r="AO58" s="33">
        <v>24.369062740462173</v>
      </c>
      <c r="AP58" s="33">
        <v>24.95827079942376</v>
      </c>
      <c r="AQ58" s="33">
        <v>23.50774140410954</v>
      </c>
      <c r="AR58" s="33">
        <v>17.52528090733353</v>
      </c>
      <c r="AS58" s="33">
        <v>11.097150232725694</v>
      </c>
      <c r="AT58" s="33">
        <v>21.47875875580696</v>
      </c>
      <c r="AU58" s="33">
        <v>23.942087817961184</v>
      </c>
      <c r="AV58" s="34">
        <v>25.38306050618488</v>
      </c>
      <c r="AX58" s="7">
        <v>1981</v>
      </c>
      <c r="AY58" s="13">
        <f t="shared" si="15"/>
        <v>92602047.27217484</v>
      </c>
      <c r="AZ58" s="13">
        <f t="shared" si="16"/>
        <v>121597269.69090568</v>
      </c>
      <c r="BA58" s="13">
        <f t="shared" si="17"/>
        <v>181697032.17800903</v>
      </c>
      <c r="BB58" s="13">
        <f t="shared" si="18"/>
        <v>210303715.01292774</v>
      </c>
      <c r="BC58" s="13">
        <f t="shared" si="19"/>
        <v>186752019.88277897</v>
      </c>
      <c r="BD58" s="13">
        <f t="shared" si="20"/>
        <v>153973762.21280345</v>
      </c>
      <c r="BE58" s="13">
        <f t="shared" si="21"/>
        <v>40088221.571256086</v>
      </c>
      <c r="BF58" s="13">
        <f t="shared" si="22"/>
        <v>67431486.06286013</v>
      </c>
      <c r="BG58" s="13">
        <f t="shared" si="23"/>
        <v>134899517.8628509</v>
      </c>
      <c r="BH58" s="13">
        <f t="shared" si="24"/>
        <v>106873546.68931599</v>
      </c>
      <c r="BI58" s="13">
        <f t="shared" si="25"/>
        <v>174887270.65272224</v>
      </c>
      <c r="BJ58" s="13">
        <f t="shared" si="26"/>
        <v>84993454.07024948</v>
      </c>
      <c r="BK58" s="13">
        <f t="shared" si="27"/>
        <v>79369744.94686422</v>
      </c>
      <c r="BL58" s="13">
        <f t="shared" si="28"/>
        <v>111994124.24296868</v>
      </c>
      <c r="BM58" s="14">
        <f t="shared" si="14"/>
        <v>1747463212.3486872</v>
      </c>
    </row>
    <row r="59" spans="2:65" ht="15">
      <c r="B59" s="7">
        <v>1982</v>
      </c>
      <c r="C59" s="11">
        <v>5468</v>
      </c>
      <c r="D59" s="11">
        <v>7250</v>
      </c>
      <c r="E59" s="11">
        <v>8382</v>
      </c>
      <c r="F59" s="11">
        <v>10807</v>
      </c>
      <c r="G59" s="11">
        <v>13948</v>
      </c>
      <c r="H59" s="11">
        <v>13597</v>
      </c>
      <c r="I59" s="11">
        <v>10625</v>
      </c>
      <c r="J59" s="11">
        <v>10142</v>
      </c>
      <c r="K59" s="11">
        <v>12745</v>
      </c>
      <c r="L59" s="11">
        <v>13451</v>
      </c>
      <c r="M59" s="11">
        <v>12562</v>
      </c>
      <c r="N59" s="11">
        <v>9610</v>
      </c>
      <c r="O59" s="11">
        <v>9177</v>
      </c>
      <c r="P59" s="11">
        <v>7358</v>
      </c>
      <c r="Q59" s="12">
        <v>10425</v>
      </c>
      <c r="S59" s="7">
        <v>1982</v>
      </c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3"/>
      <c r="AJ59" s="7">
        <v>1982</v>
      </c>
      <c r="AK59" s="33">
        <v>23.664617422319196</v>
      </c>
      <c r="AL59" s="33">
        <v>25.211695508586562</v>
      </c>
      <c r="AM59" s="33">
        <v>27.580031818984672</v>
      </c>
      <c r="AN59" s="33">
        <v>24.81139554746694</v>
      </c>
      <c r="AO59" s="33">
        <v>18.224427119855356</v>
      </c>
      <c r="AP59" s="33">
        <v>13.907745382032342</v>
      </c>
      <c r="AQ59" s="33">
        <v>16.965558083852166</v>
      </c>
      <c r="AR59" s="33">
        <v>11.156945289927757</v>
      </c>
      <c r="AS59" s="33">
        <v>8.936262846055117</v>
      </c>
      <c r="AT59" s="33">
        <v>13.706248113929586</v>
      </c>
      <c r="AU59" s="33">
        <v>24.054757583525852</v>
      </c>
      <c r="AV59" s="34">
        <v>24.14983584562935</v>
      </c>
      <c r="AX59" s="7">
        <v>1982</v>
      </c>
      <c r="AY59" s="13">
        <f t="shared" si="15"/>
        <v>96272207.28053957</v>
      </c>
      <c r="AZ59" s="13">
        <f t="shared" si="16"/>
        <v>131605050.55482185</v>
      </c>
      <c r="BA59" s="13">
        <f t="shared" si="17"/>
        <v>171994815.06980675</v>
      </c>
      <c r="BB59" s="13">
        <f t="shared" si="18"/>
        <v>199493743.25101757</v>
      </c>
      <c r="BC59" s="13">
        <f t="shared" si="19"/>
        <v>170818575.96232298</v>
      </c>
      <c r="BD59" s="13">
        <f t="shared" si="20"/>
        <v>140693088.78586334</v>
      </c>
      <c r="BE59" s="13">
        <f t="shared" si="21"/>
        <v>64893259.67073453</v>
      </c>
      <c r="BF59" s="13">
        <f t="shared" si="22"/>
        <v>61943288.431114316</v>
      </c>
      <c r="BG59" s="13">
        <f t="shared" si="23"/>
        <v>105793279.18377617</v>
      </c>
      <c r="BH59" s="13">
        <f t="shared" si="24"/>
        <v>86545203.5104469</v>
      </c>
      <c r="BI59" s="13">
        <f t="shared" si="25"/>
        <v>128100349.27254449</v>
      </c>
      <c r="BJ59" s="13">
        <f t="shared" si="26"/>
        <v>83219839.33596604</v>
      </c>
      <c r="BK59" s="13">
        <f t="shared" si="27"/>
        <v>84768195.97210243</v>
      </c>
      <c r="BL59" s="13">
        <f t="shared" si="28"/>
        <v>127940034.34954135</v>
      </c>
      <c r="BM59" s="14">
        <f t="shared" si="14"/>
        <v>1654080930.630598</v>
      </c>
    </row>
    <row r="60" spans="2:65" ht="15">
      <c r="B60" s="7">
        <v>1983</v>
      </c>
      <c r="C60" s="11">
        <v>6503</v>
      </c>
      <c r="D60" s="11">
        <v>7248</v>
      </c>
      <c r="E60" s="11">
        <v>9053</v>
      </c>
      <c r="F60" s="11">
        <v>11593</v>
      </c>
      <c r="G60" s="11">
        <v>11656</v>
      </c>
      <c r="H60" s="11">
        <v>12059</v>
      </c>
      <c r="I60" s="11">
        <v>9395</v>
      </c>
      <c r="J60" s="11">
        <v>9134</v>
      </c>
      <c r="K60" s="11">
        <v>11540</v>
      </c>
      <c r="L60" s="11">
        <v>11978</v>
      </c>
      <c r="M60" s="11">
        <v>11478</v>
      </c>
      <c r="N60" s="11">
        <v>9411</v>
      </c>
      <c r="O60" s="11">
        <v>7802</v>
      </c>
      <c r="P60" s="11">
        <v>6426</v>
      </c>
      <c r="Q60" s="12">
        <v>9778</v>
      </c>
      <c r="S60" s="7">
        <v>1983</v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3"/>
      <c r="AJ60" s="7">
        <v>1983</v>
      </c>
      <c r="AK60" s="33">
        <v>22.90858490082523</v>
      </c>
      <c r="AL60" s="33">
        <v>25.46920976318035</v>
      </c>
      <c r="AM60" s="33">
        <v>26.525726281442957</v>
      </c>
      <c r="AN60" s="33">
        <v>23.52264550321849</v>
      </c>
      <c r="AO60" s="33">
        <v>23.422226793425427</v>
      </c>
      <c r="AP60" s="33">
        <v>18.72324641139157</v>
      </c>
      <c r="AQ60" s="33">
        <v>18.842495485941583</v>
      </c>
      <c r="AR60" s="33">
        <v>13.92063065228922</v>
      </c>
      <c r="AS60" s="33">
        <v>14.102296029196845</v>
      </c>
      <c r="AT60" s="33">
        <v>16.8702201865053</v>
      </c>
      <c r="AU60" s="33">
        <v>23.53648517439445</v>
      </c>
      <c r="AV60" s="34">
        <v>23.8852259318034</v>
      </c>
      <c r="AX60" s="7">
        <v>1983</v>
      </c>
      <c r="AY60" s="13">
        <f t="shared" si="15"/>
        <v>110837048.54188944</v>
      </c>
      <c r="AZ60" s="13">
        <f t="shared" si="16"/>
        <v>132912599.30174243</v>
      </c>
      <c r="BA60" s="13">
        <f t="shared" si="17"/>
        <v>178662225.6192719</v>
      </c>
      <c r="BB60" s="13">
        <f t="shared" si="18"/>
        <v>202887333.8131961</v>
      </c>
      <c r="BC60" s="13">
        <f t="shared" si="19"/>
        <v>183462367.53880006</v>
      </c>
      <c r="BD60" s="13">
        <f t="shared" si="20"/>
        <v>167983019.58537838</v>
      </c>
      <c r="BE60" s="13">
        <f t="shared" si="21"/>
        <v>63729088.23255163</v>
      </c>
      <c r="BF60" s="13">
        <f t="shared" si="22"/>
        <v>61958647.35669255</v>
      </c>
      <c r="BG60" s="13">
        <f t="shared" si="23"/>
        <v>119519193.82919869</v>
      </c>
      <c r="BH60" s="13">
        <f t="shared" si="24"/>
        <v>121620457.32315826</v>
      </c>
      <c r="BI60" s="13">
        <f t="shared" si="25"/>
        <v>144065472.15172663</v>
      </c>
      <c r="BJ60" s="13">
        <f t="shared" si="26"/>
        <v>79740670.31144142</v>
      </c>
      <c r="BK60" s="13">
        <f t="shared" si="27"/>
        <v>70514556.41496019</v>
      </c>
      <c r="BL60" s="13">
        <f t="shared" si="28"/>
        <v>110510252.52319343</v>
      </c>
      <c r="BM60" s="14">
        <f t="shared" si="14"/>
        <v>1748402932.543201</v>
      </c>
    </row>
    <row r="61" spans="2:65" ht="15">
      <c r="B61" s="7">
        <v>1984</v>
      </c>
      <c r="C61" s="11">
        <v>5644</v>
      </c>
      <c r="D61" s="11">
        <v>9198</v>
      </c>
      <c r="E61" s="11">
        <v>9462</v>
      </c>
      <c r="F61" s="11">
        <v>10727</v>
      </c>
      <c r="G61" s="11">
        <v>10767</v>
      </c>
      <c r="H61" s="11">
        <v>9880</v>
      </c>
      <c r="I61" s="11">
        <v>11308</v>
      </c>
      <c r="J61" s="11">
        <v>12061</v>
      </c>
      <c r="K61" s="11">
        <v>11638</v>
      </c>
      <c r="L61" s="11">
        <v>13009</v>
      </c>
      <c r="M61" s="11">
        <v>10806</v>
      </c>
      <c r="N61" s="11">
        <v>9023</v>
      </c>
      <c r="O61" s="11">
        <v>6963</v>
      </c>
      <c r="P61" s="11">
        <v>6422</v>
      </c>
      <c r="Q61" s="12">
        <v>9757</v>
      </c>
      <c r="S61" s="7">
        <v>1984</v>
      </c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3"/>
      <c r="AJ61" s="7">
        <v>1984</v>
      </c>
      <c r="AK61" s="33">
        <v>24.169294807987807</v>
      </c>
      <c r="AL61" s="33">
        <v>22.511745879785693</v>
      </c>
      <c r="AM61" s="33">
        <v>26.136445092385824</v>
      </c>
      <c r="AN61" s="33">
        <v>24.263495368085906</v>
      </c>
      <c r="AO61" s="33">
        <v>24.10822997774397</v>
      </c>
      <c r="AP61" s="33">
        <v>21.11183214749173</v>
      </c>
      <c r="AQ61" s="33">
        <v>14.598346764610884</v>
      </c>
      <c r="AR61" s="33">
        <v>14.41521559580358</v>
      </c>
      <c r="AS61" s="33">
        <v>9.640121260947645</v>
      </c>
      <c r="AT61" s="33">
        <v>19.6949187837541</v>
      </c>
      <c r="AU61" s="33">
        <v>24.582159952194456</v>
      </c>
      <c r="AV61" s="34">
        <v>24.006786022186297</v>
      </c>
      <c r="AX61" s="7">
        <v>1984</v>
      </c>
      <c r="AY61" s="13">
        <f t="shared" si="15"/>
        <v>101490155.9228347</v>
      </c>
      <c r="AZ61" s="13">
        <f t="shared" si="16"/>
        <v>149085387.79363355</v>
      </c>
      <c r="BA61" s="13">
        <f t="shared" si="17"/>
        <v>183993464.33733106</v>
      </c>
      <c r="BB61" s="13">
        <f t="shared" si="18"/>
        <v>193644239.0212124</v>
      </c>
      <c r="BC61" s="13">
        <f t="shared" si="19"/>
        <v>174433265.7784882</v>
      </c>
      <c r="BD61" s="13">
        <f t="shared" si="20"/>
        <v>155187166.8032104</v>
      </c>
      <c r="BE61" s="13">
        <f t="shared" si="21"/>
        <v>59428117.877119154</v>
      </c>
      <c r="BF61" s="13">
        <f t="shared" si="22"/>
        <v>63385437.718069874</v>
      </c>
      <c r="BG61" s="13">
        <f t="shared" si="23"/>
        <v>124816623.65334778</v>
      </c>
      <c r="BH61" s="13">
        <f t="shared" si="24"/>
        <v>90294002.9882409</v>
      </c>
      <c r="BI61" s="13">
        <f t="shared" si="25"/>
        <v>158340529.52867162</v>
      </c>
      <c r="BJ61" s="13">
        <f t="shared" si="26"/>
        <v>79849738.52951421</v>
      </c>
      <c r="BK61" s="13">
        <f t="shared" si="27"/>
        <v>65727582.622897916</v>
      </c>
      <c r="BL61" s="13">
        <f t="shared" si="28"/>
        <v>111003537.48082589</v>
      </c>
      <c r="BM61" s="14">
        <f t="shared" si="14"/>
        <v>1710679250.0553977</v>
      </c>
    </row>
    <row r="62" spans="2:65" ht="15">
      <c r="B62" s="7">
        <v>1985</v>
      </c>
      <c r="C62" s="11">
        <v>5631</v>
      </c>
      <c r="D62" s="11">
        <v>7101</v>
      </c>
      <c r="E62" s="11">
        <v>8410</v>
      </c>
      <c r="F62" s="11">
        <v>8740</v>
      </c>
      <c r="G62" s="11">
        <v>8201</v>
      </c>
      <c r="H62" s="11">
        <v>7281</v>
      </c>
      <c r="I62" s="11">
        <v>8826</v>
      </c>
      <c r="J62" s="11">
        <v>10241</v>
      </c>
      <c r="K62" s="11">
        <v>10551</v>
      </c>
      <c r="L62" s="11">
        <v>8285</v>
      </c>
      <c r="M62" s="11">
        <v>6910</v>
      </c>
      <c r="N62" s="11">
        <v>5932</v>
      </c>
      <c r="O62" s="11">
        <v>5043</v>
      </c>
      <c r="P62" s="11">
        <v>5773</v>
      </c>
      <c r="Q62" s="12">
        <v>7653</v>
      </c>
      <c r="S62" s="7">
        <v>1985</v>
      </c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3"/>
      <c r="AJ62" s="7">
        <v>1985</v>
      </c>
      <c r="AK62" s="33">
        <v>22.944626626660774</v>
      </c>
      <c r="AL62" s="33">
        <v>23.313068009381784</v>
      </c>
      <c r="AM62" s="33">
        <v>27.204786150429843</v>
      </c>
      <c r="AN62" s="33">
        <v>27.135862785000946</v>
      </c>
      <c r="AO62" s="33">
        <v>27.79509371348787</v>
      </c>
      <c r="AP62" s="33">
        <v>24.757820246550132</v>
      </c>
      <c r="AQ62" s="33">
        <v>17.726479351520542</v>
      </c>
      <c r="AR62" s="33">
        <v>15.99575170265735</v>
      </c>
      <c r="AS62" s="33">
        <v>20.6386147711012</v>
      </c>
      <c r="AT62" s="33">
        <v>25.28288673508553</v>
      </c>
      <c r="AU62" s="33">
        <v>28.997793562950598</v>
      </c>
      <c r="AV62" s="34">
        <v>25.51270917574561</v>
      </c>
      <c r="AX62" s="7">
        <v>1985</v>
      </c>
      <c r="AY62" s="13">
        <f t="shared" si="15"/>
        <v>96125687.24583675</v>
      </c>
      <c r="AZ62" s="13">
        <f t="shared" si="16"/>
        <v>119193189.07292643</v>
      </c>
      <c r="BA62" s="13">
        <f t="shared" si="17"/>
        <v>170221435.13468555</v>
      </c>
      <c r="BB62" s="13">
        <f t="shared" si="18"/>
        <v>176452575.91123575</v>
      </c>
      <c r="BC62" s="13">
        <f t="shared" si="19"/>
        <v>153180762.701779</v>
      </c>
      <c r="BD62" s="13">
        <f t="shared" si="20"/>
        <v>134114696.77605784</v>
      </c>
      <c r="BE62" s="13">
        <f t="shared" si="21"/>
        <v>56323406.43234731</v>
      </c>
      <c r="BF62" s="13">
        <f t="shared" si="22"/>
        <v>65353275.014011875</v>
      </c>
      <c r="BG62" s="13">
        <f t="shared" si="23"/>
        <v>125565755.10376485</v>
      </c>
      <c r="BH62" s="13">
        <f t="shared" si="24"/>
        <v>123113464.83257288</v>
      </c>
      <c r="BI62" s="13">
        <f t="shared" si="25"/>
        <v>129980332.02054411</v>
      </c>
      <c r="BJ62" s="13">
        <f t="shared" si="26"/>
        <v>61925368.109552264</v>
      </c>
      <c r="BK62" s="13">
        <f t="shared" si="27"/>
        <v>56154575.20817659</v>
      </c>
      <c r="BL62" s="13">
        <f t="shared" si="28"/>
        <v>106045106.45153718</v>
      </c>
      <c r="BM62" s="14">
        <f t="shared" si="14"/>
        <v>1573749630.0150285</v>
      </c>
    </row>
    <row r="63" spans="2:65" ht="15">
      <c r="B63" s="7">
        <v>1986</v>
      </c>
      <c r="C63" s="11">
        <v>5027</v>
      </c>
      <c r="D63" s="11">
        <v>8538</v>
      </c>
      <c r="E63" s="11">
        <v>8722</v>
      </c>
      <c r="F63" s="11">
        <v>10475</v>
      </c>
      <c r="G63" s="11">
        <v>10836</v>
      </c>
      <c r="H63" s="11">
        <v>13314</v>
      </c>
      <c r="I63" s="11">
        <v>11372</v>
      </c>
      <c r="J63" s="11">
        <v>12191</v>
      </c>
      <c r="K63" s="11">
        <v>10162</v>
      </c>
      <c r="L63" s="11">
        <v>10739</v>
      </c>
      <c r="M63" s="11">
        <v>8184</v>
      </c>
      <c r="N63" s="11">
        <v>6852</v>
      </c>
      <c r="O63" s="11">
        <v>5912</v>
      </c>
      <c r="P63" s="11">
        <v>5374</v>
      </c>
      <c r="Q63" s="12">
        <v>9113</v>
      </c>
      <c r="S63" s="7">
        <v>1986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3"/>
      <c r="AJ63" s="7">
        <v>1986</v>
      </c>
      <c r="AK63" s="33">
        <v>24.521902944195663</v>
      </c>
      <c r="AL63" s="33">
        <v>23.62005022236772</v>
      </c>
      <c r="AM63" s="33">
        <v>28.927966196306283</v>
      </c>
      <c r="AN63" s="33">
        <v>26.330108147026383</v>
      </c>
      <c r="AO63" s="33">
        <v>24.89146295956204</v>
      </c>
      <c r="AP63" s="33">
        <v>16.063094254688423</v>
      </c>
      <c r="AQ63" s="33">
        <v>14.300874407556371</v>
      </c>
      <c r="AR63" s="33">
        <v>17.771863522324477</v>
      </c>
      <c r="AS63" s="33">
        <v>17.86788760291203</v>
      </c>
      <c r="AT63" s="33">
        <v>25.363858238343255</v>
      </c>
      <c r="AU63" s="33">
        <v>27.180926842843345</v>
      </c>
      <c r="AV63" s="34">
        <v>26.103032124837238</v>
      </c>
      <c r="AX63" s="7">
        <v>1986</v>
      </c>
      <c r="AY63" s="13">
        <f t="shared" si="15"/>
        <v>91714074.93875086</v>
      </c>
      <c r="AZ63" s="13">
        <f t="shared" si="16"/>
        <v>145200951.93497443</v>
      </c>
      <c r="BA63" s="13">
        <f t="shared" si="17"/>
        <v>187718432.54615244</v>
      </c>
      <c r="BB63" s="13">
        <f t="shared" si="18"/>
        <v>205201064.8330354</v>
      </c>
      <c r="BC63" s="13">
        <f t="shared" si="19"/>
        <v>181254455.8472352</v>
      </c>
      <c r="BD63" s="13">
        <f t="shared" si="20"/>
        <v>159114843.4587497</v>
      </c>
      <c r="BE63" s="13">
        <f t="shared" si="21"/>
        <v>58546635.75458318</v>
      </c>
      <c r="BF63" s="13">
        <f t="shared" si="22"/>
        <v>62763105.5649071</v>
      </c>
      <c r="BG63" s="13">
        <f t="shared" si="23"/>
        <v>134364671.77271283</v>
      </c>
      <c r="BH63" s="13">
        <f t="shared" si="24"/>
        <v>138155936.37672406</v>
      </c>
      <c r="BI63" s="13">
        <f t="shared" si="25"/>
        <v>154437894.9720153</v>
      </c>
      <c r="BJ63" s="13">
        <f t="shared" si="26"/>
        <v>67047735.861778535</v>
      </c>
      <c r="BK63" s="13">
        <f t="shared" si="27"/>
        <v>61706357.56603771</v>
      </c>
      <c r="BL63" s="13">
        <f t="shared" si="28"/>
        <v>100999940.13999023</v>
      </c>
      <c r="BM63" s="14">
        <f t="shared" si="14"/>
        <v>1748226101.567647</v>
      </c>
    </row>
    <row r="64" spans="2:65" ht="15">
      <c r="B64" s="7">
        <v>1987</v>
      </c>
      <c r="C64" s="11">
        <v>4925</v>
      </c>
      <c r="D64" s="11">
        <v>7006</v>
      </c>
      <c r="E64" s="11">
        <v>8567</v>
      </c>
      <c r="F64" s="11">
        <v>8195</v>
      </c>
      <c r="G64" s="11">
        <v>6757</v>
      </c>
      <c r="H64" s="11">
        <v>7919</v>
      </c>
      <c r="I64" s="11">
        <v>5562</v>
      </c>
      <c r="J64" s="11">
        <v>7506</v>
      </c>
      <c r="K64" s="11">
        <v>10475</v>
      </c>
      <c r="L64" s="11">
        <v>8260</v>
      </c>
      <c r="M64" s="11">
        <v>6035</v>
      </c>
      <c r="N64" s="11">
        <v>6180</v>
      </c>
      <c r="O64" s="11">
        <v>5267</v>
      </c>
      <c r="P64" s="11">
        <v>5496</v>
      </c>
      <c r="Q64" s="12">
        <v>7163</v>
      </c>
      <c r="S64" s="7">
        <v>1987</v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3"/>
      <c r="AJ64" s="7">
        <v>1987</v>
      </c>
      <c r="AK64" s="33">
        <v>25.413670349121098</v>
      </c>
      <c r="AL64" s="33">
        <v>25.37833683265893</v>
      </c>
      <c r="AM64" s="33">
        <v>27.43982195597821</v>
      </c>
      <c r="AN64" s="33">
        <v>28.944399663966205</v>
      </c>
      <c r="AO64" s="33">
        <v>30.450855759211944</v>
      </c>
      <c r="AP64" s="33">
        <v>23.582571082994427</v>
      </c>
      <c r="AQ64" s="33">
        <v>22.503666150834807</v>
      </c>
      <c r="AR64" s="33">
        <v>17.028828141638</v>
      </c>
      <c r="AS64" s="33">
        <v>22.34016173415712</v>
      </c>
      <c r="AT64" s="33">
        <v>27.301022451154633</v>
      </c>
      <c r="AU64" s="33">
        <v>29.407686468862718</v>
      </c>
      <c r="AV64" s="34">
        <v>26.793155269622805</v>
      </c>
      <c r="AX64" s="7">
        <v>1987</v>
      </c>
      <c r="AY64" s="13">
        <f t="shared" si="15"/>
        <v>93120770.89324953</v>
      </c>
      <c r="AZ64" s="13">
        <f t="shared" si="16"/>
        <v>128016452.0517181</v>
      </c>
      <c r="BA64" s="13">
        <f t="shared" si="17"/>
        <v>174897254.2944678</v>
      </c>
      <c r="BB64" s="13">
        <f t="shared" si="18"/>
        <v>176476320.30317506</v>
      </c>
      <c r="BC64" s="13">
        <f t="shared" si="19"/>
        <v>138268322.5492767</v>
      </c>
      <c r="BD64" s="13">
        <f t="shared" si="20"/>
        <v>138942283.02223724</v>
      </c>
      <c r="BE64" s="13">
        <f t="shared" si="21"/>
        <v>45059540.80713955</v>
      </c>
      <c r="BF64" s="13">
        <f t="shared" si="22"/>
        <v>60808506.52613978</v>
      </c>
      <c r="BG64" s="13">
        <f t="shared" si="23"/>
        <v>132712469.2390416</v>
      </c>
      <c r="BH64" s="13">
        <f t="shared" si="24"/>
        <v>132861409.86537923</v>
      </c>
      <c r="BI64" s="13">
        <f t="shared" si="25"/>
        <v>122582682.84658235</v>
      </c>
      <c r="BJ64" s="13">
        <f t="shared" si="26"/>
        <v>65426220.855925776</v>
      </c>
      <c r="BK64" s="13">
        <f t="shared" si="27"/>
        <v>59477869.29849597</v>
      </c>
      <c r="BL64" s="13">
        <f t="shared" si="28"/>
        <v>106023730.5805298</v>
      </c>
      <c r="BM64" s="14">
        <f t="shared" si="14"/>
        <v>1574673833.1333587</v>
      </c>
    </row>
    <row r="65" spans="2:65" ht="15">
      <c r="B65" s="7">
        <v>1988</v>
      </c>
      <c r="C65" s="11">
        <v>5299</v>
      </c>
      <c r="D65" s="11">
        <v>6973</v>
      </c>
      <c r="E65" s="11">
        <v>6415</v>
      </c>
      <c r="F65" s="11">
        <v>6278</v>
      </c>
      <c r="G65" s="11">
        <v>5409</v>
      </c>
      <c r="H65" s="11">
        <v>6286</v>
      </c>
      <c r="I65" s="11">
        <v>5220</v>
      </c>
      <c r="J65" s="11">
        <v>7430</v>
      </c>
      <c r="K65" s="11">
        <v>8199</v>
      </c>
      <c r="L65" s="11">
        <v>6430</v>
      </c>
      <c r="M65" s="11">
        <v>7302</v>
      </c>
      <c r="N65" s="11">
        <v>6888</v>
      </c>
      <c r="O65" s="11">
        <v>5899</v>
      </c>
      <c r="P65" s="11">
        <v>5560</v>
      </c>
      <c r="Q65" s="12">
        <v>6411</v>
      </c>
      <c r="S65" s="7">
        <v>1988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3"/>
      <c r="AJ65" s="7">
        <v>1988</v>
      </c>
      <c r="AK65" s="33">
        <v>24.85582486890976</v>
      </c>
      <c r="AL65" s="33">
        <v>26.362402743605394</v>
      </c>
      <c r="AM65" s="33">
        <v>31.6243078729158</v>
      </c>
      <c r="AN65" s="33">
        <v>31.344577259658518</v>
      </c>
      <c r="AO65" s="33">
        <v>33.733365399496904</v>
      </c>
      <c r="AP65" s="33">
        <v>25.27137419625535</v>
      </c>
      <c r="AQ65" s="33">
        <v>21.29423621389601</v>
      </c>
      <c r="AR65" s="33">
        <v>18.70275649024593</v>
      </c>
      <c r="AS65" s="33">
        <v>22.77371095021561</v>
      </c>
      <c r="AT65" s="33">
        <v>24.648612084952735</v>
      </c>
      <c r="AU65" s="33">
        <v>27.892678219272234</v>
      </c>
      <c r="AV65" s="34">
        <v>26.285417098999016</v>
      </c>
      <c r="AX65" s="7">
        <v>1988</v>
      </c>
      <c r="AY65" s="13">
        <f t="shared" si="15"/>
        <v>97992995.8893825</v>
      </c>
      <c r="AZ65" s="13">
        <f t="shared" si="16"/>
        <v>132354024.7184355</v>
      </c>
      <c r="BA65" s="13">
        <f t="shared" si="17"/>
        <v>150935231.6435376</v>
      </c>
      <c r="BB65" s="13">
        <f t="shared" si="18"/>
        <v>146405254.49088532</v>
      </c>
      <c r="BC65" s="13">
        <f t="shared" si="19"/>
        <v>122615655.75563052</v>
      </c>
      <c r="BD65" s="13">
        <f t="shared" si="20"/>
        <v>118188758.49905989</v>
      </c>
      <c r="BE65" s="13">
        <f t="shared" si="21"/>
        <v>40016128.69315338</v>
      </c>
      <c r="BF65" s="13">
        <f t="shared" si="22"/>
        <v>56957823.02492905</v>
      </c>
      <c r="BG65" s="13">
        <f t="shared" si="23"/>
        <v>114087861.94486362</v>
      </c>
      <c r="BH65" s="13">
        <f t="shared" si="24"/>
        <v>105433172.21511818</v>
      </c>
      <c r="BI65" s="13">
        <f t="shared" si="25"/>
        <v>133908219.0905777</v>
      </c>
      <c r="BJ65" s="13">
        <f t="shared" si="26"/>
        <v>69164916.32676497</v>
      </c>
      <c r="BK65" s="13">
        <f t="shared" si="27"/>
        <v>63182940.98514698</v>
      </c>
      <c r="BL65" s="13">
        <f t="shared" si="28"/>
        <v>105225781.73071286</v>
      </c>
      <c r="BM65" s="14">
        <f t="shared" si="14"/>
        <v>1456468765.0081983</v>
      </c>
    </row>
    <row r="66" spans="2:65" ht="15">
      <c r="B66" s="7">
        <v>1989</v>
      </c>
      <c r="C66" s="11">
        <v>5140</v>
      </c>
      <c r="D66" s="11">
        <v>7109</v>
      </c>
      <c r="E66" s="11">
        <v>7429</v>
      </c>
      <c r="F66" s="11">
        <v>6918</v>
      </c>
      <c r="G66" s="11">
        <v>6182</v>
      </c>
      <c r="H66" s="11">
        <v>7782</v>
      </c>
      <c r="I66" s="11">
        <v>7730</v>
      </c>
      <c r="J66" s="11">
        <v>12309</v>
      </c>
      <c r="K66" s="11">
        <v>10210</v>
      </c>
      <c r="L66" s="11">
        <v>8682</v>
      </c>
      <c r="M66" s="11">
        <v>6655</v>
      </c>
      <c r="N66" s="11">
        <v>6337</v>
      </c>
      <c r="O66" s="11">
        <v>5626</v>
      </c>
      <c r="P66" s="11">
        <v>5588</v>
      </c>
      <c r="Q66" s="12">
        <v>7310</v>
      </c>
      <c r="S66" s="7">
        <v>1989</v>
      </c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3"/>
      <c r="AJ66" s="7">
        <v>1989</v>
      </c>
      <c r="AK66" s="33">
        <v>24.83299345124153</v>
      </c>
      <c r="AL66" s="33">
        <v>24.565534462545187</v>
      </c>
      <c r="AM66" s="33">
        <v>29.772207652368806</v>
      </c>
      <c r="AN66" s="33">
        <v>30.572028067804162</v>
      </c>
      <c r="AO66" s="33">
        <v>32.82266433579585</v>
      </c>
      <c r="AP66" s="33">
        <v>23.28229565036411</v>
      </c>
      <c r="AQ66" s="33">
        <v>17.5326044228342</v>
      </c>
      <c r="AR66" s="33">
        <v>17.562422310248536</v>
      </c>
      <c r="AS66" s="33">
        <v>21.479682305124033</v>
      </c>
      <c r="AT66" s="33">
        <v>26.80001294587249</v>
      </c>
      <c r="AU66" s="33">
        <v>28.786765141640927</v>
      </c>
      <c r="AV66" s="34">
        <v>27.00416886647543</v>
      </c>
      <c r="AX66" s="7">
        <v>1989</v>
      </c>
      <c r="AY66" s="13">
        <f t="shared" si="15"/>
        <v>94965340.23649982</v>
      </c>
      <c r="AZ66" s="13">
        <f t="shared" si="16"/>
        <v>125738196.83584829</v>
      </c>
      <c r="BA66" s="13">
        <f t="shared" si="17"/>
        <v>164556231.6031892</v>
      </c>
      <c r="BB66" s="13">
        <f t="shared" si="18"/>
        <v>157353983.8887635</v>
      </c>
      <c r="BC66" s="13">
        <f t="shared" si="19"/>
        <v>136355325.74085405</v>
      </c>
      <c r="BD66" s="13">
        <f t="shared" si="20"/>
        <v>134800021.6148433</v>
      </c>
      <c r="BE66" s="13">
        <f t="shared" si="21"/>
        <v>48789731.58786301</v>
      </c>
      <c r="BF66" s="13">
        <f t="shared" si="22"/>
        <v>77691178.02263983</v>
      </c>
      <c r="BG66" s="13">
        <f t="shared" si="23"/>
        <v>133408374.85000233</v>
      </c>
      <c r="BH66" s="13">
        <f t="shared" si="24"/>
        <v>134270353.27662253</v>
      </c>
      <c r="BI66" s="13">
        <f t="shared" si="25"/>
        <v>132695440.09915736</v>
      </c>
      <c r="BJ66" s="13">
        <f t="shared" si="26"/>
        <v>65671823.052928284</v>
      </c>
      <c r="BK66" s="13">
        <f t="shared" si="27"/>
        <v>62190466.823758796</v>
      </c>
      <c r="BL66" s="13">
        <f t="shared" si="28"/>
        <v>108647492.85062258</v>
      </c>
      <c r="BM66" s="14">
        <f t="shared" si="14"/>
        <v>1577133960.483593</v>
      </c>
    </row>
    <row r="67" spans="2:65" ht="15">
      <c r="B67" s="7">
        <v>1990</v>
      </c>
      <c r="C67" s="11">
        <v>5338</v>
      </c>
      <c r="D67" s="11">
        <v>7107</v>
      </c>
      <c r="E67" s="11">
        <v>9088</v>
      </c>
      <c r="F67" s="11">
        <v>10133</v>
      </c>
      <c r="G67" s="11">
        <v>10337</v>
      </c>
      <c r="H67" s="11">
        <v>9838</v>
      </c>
      <c r="I67" s="11">
        <v>7535</v>
      </c>
      <c r="J67" s="11">
        <v>11568</v>
      </c>
      <c r="K67" s="11">
        <v>9257</v>
      </c>
      <c r="L67" s="11">
        <v>11621</v>
      </c>
      <c r="M67" s="11">
        <v>9071</v>
      </c>
      <c r="N67" s="11">
        <v>8710</v>
      </c>
      <c r="O67" s="11">
        <v>7840</v>
      </c>
      <c r="P67" s="11">
        <v>5536</v>
      </c>
      <c r="Q67" s="12">
        <v>8752</v>
      </c>
      <c r="S67" s="7">
        <v>1990</v>
      </c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3"/>
      <c r="AJ67" s="7">
        <v>1990</v>
      </c>
      <c r="AK67" s="33">
        <v>25.95940008394178</v>
      </c>
      <c r="AL67" s="33">
        <v>26.37037876482314</v>
      </c>
      <c r="AM67" s="33">
        <v>28.02140216981213</v>
      </c>
      <c r="AN67" s="33">
        <v>26.897451063894472</v>
      </c>
      <c r="AO67" s="33">
        <v>26.743758562632944</v>
      </c>
      <c r="AP67" s="33">
        <v>21.99296992030469</v>
      </c>
      <c r="AQ67" s="33">
        <v>17.900730763011538</v>
      </c>
      <c r="AR67" s="33">
        <v>18.004463258353603</v>
      </c>
      <c r="AS67" s="33">
        <v>13.878579005930154</v>
      </c>
      <c r="AT67" s="33">
        <v>22.405140848569992</v>
      </c>
      <c r="AU67" s="33">
        <v>24.13718468835279</v>
      </c>
      <c r="AV67" s="34">
        <v>25.387735991477925</v>
      </c>
      <c r="AX67" s="7">
        <v>1990</v>
      </c>
      <c r="AY67" s="13">
        <f t="shared" si="15"/>
        <v>103097030.57017243</v>
      </c>
      <c r="AZ67" s="13">
        <f t="shared" si="16"/>
        <v>134938282.9547506</v>
      </c>
      <c r="BA67" s="13">
        <f t="shared" si="17"/>
        <v>189465926.17192397</v>
      </c>
      <c r="BB67" s="13">
        <f t="shared" si="18"/>
        <v>202778592.49304935</v>
      </c>
      <c r="BC67" s="13">
        <f t="shared" si="19"/>
        <v>185774556.0800215</v>
      </c>
      <c r="BD67" s="13">
        <f t="shared" si="20"/>
        <v>160976927.52851242</v>
      </c>
      <c r="BE67" s="13">
        <f t="shared" si="21"/>
        <v>48557522.2677451</v>
      </c>
      <c r="BF67" s="13">
        <f t="shared" si="22"/>
        <v>74547235.24794629</v>
      </c>
      <c r="BG67" s="13">
        <f t="shared" si="23"/>
        <v>124000483.388639</v>
      </c>
      <c r="BH67" s="13">
        <f t="shared" si="24"/>
        <v>116123735.9720983</v>
      </c>
      <c r="BI67" s="13">
        <f t="shared" si="25"/>
        <v>151208352.28220952</v>
      </c>
      <c r="BJ67" s="13">
        <f t="shared" si="26"/>
        <v>75684556.30879901</v>
      </c>
      <c r="BK67" s="13">
        <f t="shared" si="27"/>
        <v>72666442.73536737</v>
      </c>
      <c r="BL67" s="13">
        <f t="shared" si="28"/>
        <v>101193484.64315169</v>
      </c>
      <c r="BM67" s="14">
        <f t="shared" si="14"/>
        <v>1741013128.6443865</v>
      </c>
    </row>
    <row r="68" spans="2:65" ht="15">
      <c r="B68" s="7">
        <v>1991</v>
      </c>
      <c r="C68" s="11">
        <v>5045</v>
      </c>
      <c r="D68" s="11">
        <v>8938</v>
      </c>
      <c r="E68" s="11">
        <v>10071</v>
      </c>
      <c r="F68" s="11">
        <v>11478</v>
      </c>
      <c r="G68" s="11">
        <v>10835</v>
      </c>
      <c r="H68" s="11">
        <v>10510</v>
      </c>
      <c r="I68" s="11">
        <v>9121</v>
      </c>
      <c r="J68" s="11">
        <v>8731</v>
      </c>
      <c r="K68" s="11">
        <v>10474</v>
      </c>
      <c r="L68" s="11">
        <v>11317</v>
      </c>
      <c r="M68" s="11">
        <v>11396</v>
      </c>
      <c r="N68" s="11">
        <v>9709</v>
      </c>
      <c r="O68" s="11">
        <v>7945</v>
      </c>
      <c r="P68" s="11">
        <v>5513</v>
      </c>
      <c r="Q68" s="12">
        <v>9439</v>
      </c>
      <c r="S68" s="7">
        <v>1991</v>
      </c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3"/>
      <c r="AJ68" s="7">
        <v>1991</v>
      </c>
      <c r="AK68" s="33">
        <v>23.346625105027258</v>
      </c>
      <c r="AL68" s="33">
        <v>21.347336999916983</v>
      </c>
      <c r="AM68" s="33">
        <v>25.916399310737518</v>
      </c>
      <c r="AN68" s="33">
        <v>24.12501774423868</v>
      </c>
      <c r="AO68" s="33">
        <v>23.533621798242873</v>
      </c>
      <c r="AP68" s="33">
        <v>20.816247810264983</v>
      </c>
      <c r="AQ68" s="33">
        <v>19.714847378200947</v>
      </c>
      <c r="AR68" s="33">
        <v>17.4797906212909</v>
      </c>
      <c r="AS68" s="33">
        <v>18.15282342566387</v>
      </c>
      <c r="AT68" s="33">
        <v>19.474073085661516</v>
      </c>
      <c r="AU68" s="33">
        <v>25.772061624065532</v>
      </c>
      <c r="AV68" s="34">
        <v>27.013030454317718</v>
      </c>
      <c r="AX68" s="7">
        <v>1991</v>
      </c>
      <c r="AY68" s="13">
        <f t="shared" si="15"/>
        <v>87631090.39921771</v>
      </c>
      <c r="AZ68" s="13">
        <f t="shared" si="16"/>
        <v>137377798.63578576</v>
      </c>
      <c r="BA68" s="13">
        <f t="shared" si="17"/>
        <v>194187018.74907753</v>
      </c>
      <c r="BB68" s="13">
        <f t="shared" si="18"/>
        <v>206018773.52926844</v>
      </c>
      <c r="BC68" s="13">
        <f t="shared" si="19"/>
        <v>171351124.34762216</v>
      </c>
      <c r="BD68" s="13">
        <f t="shared" si="20"/>
        <v>162771400.77749842</v>
      </c>
      <c r="BE68" s="13">
        <f t="shared" si="21"/>
        <v>64734884.2571655</v>
      </c>
      <c r="BF68" s="13">
        <f t="shared" si="22"/>
        <v>61966919.685266085</v>
      </c>
      <c r="BG68" s="13">
        <f t="shared" si="23"/>
        <v>136213995.26374626</v>
      </c>
      <c r="BH68" s="13">
        <f t="shared" si="24"/>
        <v>147913561.94993135</v>
      </c>
      <c r="BI68" s="13">
        <f t="shared" si="25"/>
        <v>165113343.44184378</v>
      </c>
      <c r="BJ68" s="13">
        <f t="shared" si="26"/>
        <v>90079540.67089881</v>
      </c>
      <c r="BK68" s="13">
        <f t="shared" si="27"/>
        <v>78627467.36762905</v>
      </c>
      <c r="BL68" s="13">
        <f t="shared" si="28"/>
        <v>107224442.56415057</v>
      </c>
      <c r="BM68" s="14">
        <f t="shared" si="14"/>
        <v>1811211361.6391017</v>
      </c>
    </row>
    <row r="69" spans="2:65" ht="15">
      <c r="B69" s="7">
        <v>1992</v>
      </c>
      <c r="C69" s="11">
        <v>5408</v>
      </c>
      <c r="D69" s="11">
        <v>6832</v>
      </c>
      <c r="E69" s="11">
        <v>6465</v>
      </c>
      <c r="F69" s="11">
        <v>7583</v>
      </c>
      <c r="G69" s="11">
        <v>7236</v>
      </c>
      <c r="H69" s="11">
        <v>8326</v>
      </c>
      <c r="I69" s="11">
        <v>4534</v>
      </c>
      <c r="J69" s="11">
        <v>6658</v>
      </c>
      <c r="K69" s="11">
        <v>8205</v>
      </c>
      <c r="L69" s="11">
        <v>6027</v>
      </c>
      <c r="M69" s="11">
        <v>6108</v>
      </c>
      <c r="N69" s="11">
        <v>6510</v>
      </c>
      <c r="O69" s="11">
        <v>5579</v>
      </c>
      <c r="P69" s="11">
        <v>5375</v>
      </c>
      <c r="Q69" s="12">
        <v>6603</v>
      </c>
      <c r="S69" s="7">
        <v>1992</v>
      </c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3"/>
      <c r="AJ69" s="7">
        <v>1992</v>
      </c>
      <c r="AK69" s="33">
        <v>24.221037437069796</v>
      </c>
      <c r="AL69" s="33">
        <v>25.702473566833035</v>
      </c>
      <c r="AM69" s="33">
        <v>31.22135462145649</v>
      </c>
      <c r="AN69" s="33">
        <v>29.142264418448164</v>
      </c>
      <c r="AO69" s="33">
        <v>28.482202802385604</v>
      </c>
      <c r="AP69" s="33">
        <v>24.09727651710305</v>
      </c>
      <c r="AQ69" s="33">
        <v>25.357556696467917</v>
      </c>
      <c r="AR69" s="33">
        <v>20.86303137040907</v>
      </c>
      <c r="AS69" s="33">
        <v>26.52360308435228</v>
      </c>
      <c r="AT69" s="33">
        <v>28.190317033952276</v>
      </c>
      <c r="AU69" s="33">
        <v>28.901024003182727</v>
      </c>
      <c r="AV69" s="34">
        <v>27.528309652010613</v>
      </c>
      <c r="AX69" s="7">
        <v>1992</v>
      </c>
      <c r="AY69" s="13">
        <f t="shared" si="15"/>
        <v>97454603.62199706</v>
      </c>
      <c r="AZ69" s="13">
        <f t="shared" si="16"/>
        <v>126431495.57419437</v>
      </c>
      <c r="BA69" s="13">
        <f t="shared" si="17"/>
        <v>150173466.87502086</v>
      </c>
      <c r="BB69" s="13">
        <f t="shared" si="18"/>
        <v>164413428.56730875</v>
      </c>
      <c r="BC69" s="13">
        <f t="shared" si="19"/>
        <v>138497331.4892578</v>
      </c>
      <c r="BD69" s="13">
        <f t="shared" si="20"/>
        <v>149271639.6653616</v>
      </c>
      <c r="BE69" s="13">
        <f t="shared" si="21"/>
        <v>41389618.34224279</v>
      </c>
      <c r="BF69" s="13">
        <f t="shared" si="22"/>
        <v>60779020.494630024</v>
      </c>
      <c r="BG69" s="13">
        <f t="shared" si="23"/>
        <v>127358792.26128958</v>
      </c>
      <c r="BH69" s="13">
        <f t="shared" si="24"/>
        <v>115097584.16836166</v>
      </c>
      <c r="BI69" s="13">
        <f t="shared" si="25"/>
        <v>128106723.5938751</v>
      </c>
      <c r="BJ69" s="13">
        <f t="shared" si="26"/>
        <v>67732439.85385904</v>
      </c>
      <c r="BK69" s="13">
        <f t="shared" si="27"/>
        <v>61915704.15888247</v>
      </c>
      <c r="BL69" s="13">
        <f t="shared" si="28"/>
        <v>106534558.35328107</v>
      </c>
      <c r="BM69" s="14">
        <f t="shared" si="14"/>
        <v>1535156407.0195622</v>
      </c>
    </row>
    <row r="70" spans="2:65" ht="15">
      <c r="B70" s="7">
        <v>1993</v>
      </c>
      <c r="C70" s="11">
        <v>5444</v>
      </c>
      <c r="D70" s="11">
        <v>7173</v>
      </c>
      <c r="E70" s="11">
        <v>7052</v>
      </c>
      <c r="F70" s="11">
        <v>6012</v>
      </c>
      <c r="G70" s="11">
        <v>5307</v>
      </c>
      <c r="H70" s="11">
        <v>6923</v>
      </c>
      <c r="I70" s="11">
        <v>6438</v>
      </c>
      <c r="J70" s="11">
        <v>8017</v>
      </c>
      <c r="K70" s="11">
        <v>10922</v>
      </c>
      <c r="L70" s="11">
        <v>9580</v>
      </c>
      <c r="M70" s="11">
        <v>7212</v>
      </c>
      <c r="N70" s="11">
        <v>7009</v>
      </c>
      <c r="O70" s="11">
        <v>6235</v>
      </c>
      <c r="P70" s="11">
        <v>5781</v>
      </c>
      <c r="Q70" s="12">
        <v>7115</v>
      </c>
      <c r="S70" s="7">
        <v>1993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3"/>
      <c r="AJ70" s="7">
        <v>1993</v>
      </c>
      <c r="AK70" s="33">
        <v>25.345234031061985</v>
      </c>
      <c r="AL70" s="33">
        <v>25.63679518650044</v>
      </c>
      <c r="AM70" s="33">
        <v>30.348484853006177</v>
      </c>
      <c r="AN70" s="33">
        <v>31.808956181618473</v>
      </c>
      <c r="AO70" s="33">
        <v>36.288417373384746</v>
      </c>
      <c r="AP70" s="33">
        <v>24.50888149186384</v>
      </c>
      <c r="AQ70" s="33">
        <v>20.747478665245897</v>
      </c>
      <c r="AR70" s="33">
        <v>15.955739378480478</v>
      </c>
      <c r="AS70" s="33">
        <v>19.643802018960333</v>
      </c>
      <c r="AT70" s="33">
        <v>25.35969387638955</v>
      </c>
      <c r="AU70" s="33">
        <v>26.610673019962967</v>
      </c>
      <c r="AV70" s="34">
        <v>26.042005343437243</v>
      </c>
      <c r="AX70" s="7">
        <v>1993</v>
      </c>
      <c r="AY70" s="13">
        <f aca="true" t="shared" si="29" ref="AY70:AY85">(C70*AY$5*24-T70*AY$5*24)*AK70</f>
        <v>102656713.82443547</v>
      </c>
      <c r="AZ70" s="13">
        <f aca="true" t="shared" si="30" ref="AZ70:AZ85">(D70*AZ$5*24-U70*AZ$5*24)*AL70</f>
        <v>132402766.9483927</v>
      </c>
      <c r="BA70" s="13">
        <f aca="true" t="shared" si="31" ref="BA70:BA85">(E70*BA$5*24-V70*BA$5*24)*AM70</f>
        <v>159229031.29644927</v>
      </c>
      <c r="BB70" s="13">
        <f aca="true" t="shared" si="32" ref="BB70:BB85">(F70*BB$5*24-W70*BB$5*24)*AN70</f>
        <v>142279170.75553435</v>
      </c>
      <c r="BC70" s="13">
        <f aca="true" t="shared" si="33" ref="BC70:BC85">(G70*BC$5*24-X70*BC$5*24)*AO70</f>
        <v>129415528.03237152</v>
      </c>
      <c r="BD70" s="13">
        <f aca="true" t="shared" si="34" ref="BD70:BD85">(H70*BD$5*24-Y70*BD$5*24)*AP70</f>
        <v>126238190.00672098</v>
      </c>
      <c r="BE70" s="13">
        <f aca="true" t="shared" si="35" ref="BE70:BE85">(I70*BE$5*24-Z70*BE$5*24)*AQ70</f>
        <v>48086016.35286711</v>
      </c>
      <c r="BF70" s="13">
        <f aca="true" t="shared" si="36" ref="BF70:BF85">(J70*BF$5*24-AA70*BF$5*24)*AQ70</f>
        <v>59879713.125339486</v>
      </c>
      <c r="BG70" s="13">
        <f aca="true" t="shared" si="37" ref="BG70:BG85">(K70*BG$5*24-AB70*BG$5*24)*AR70</f>
        <v>129655827.60587226</v>
      </c>
      <c r="BH70" s="13">
        <f aca="true" t="shared" si="38" ref="BH70:BH85">(L70*BH$5*24-AC70*BH$5*24)*AS70</f>
        <v>135495088.8059808</v>
      </c>
      <c r="BI70" s="13">
        <f aca="true" t="shared" si="39" ref="BI70:BI85">(M70*BI$5*24-AD70*BI$5*24)*AT70</f>
        <v>136073219.50397193</v>
      </c>
      <c r="BJ70" s="13">
        <f aca="true" t="shared" si="40" ref="BJ70:BJ85">(N70*BJ$5*24-AE70*BJ$5*24)*AU70</f>
        <v>67145114.59089136</v>
      </c>
      <c r="BK70" s="13">
        <f aca="true" t="shared" si="41" ref="BK70:BK85">(O70*BK$5*24-AF70*BK$5*24)*AU70</f>
        <v>63712337.77131613</v>
      </c>
      <c r="BL70" s="13">
        <f aca="true" t="shared" si="42" ref="BL70:BL85">(P70*BL$5*24-AG70*BL$5*24)*AV70</f>
        <v>108395159.6810957</v>
      </c>
      <c r="BM70" s="14">
        <f t="shared" si="14"/>
        <v>1540663878.301239</v>
      </c>
    </row>
    <row r="71" spans="2:65" ht="15">
      <c r="B71" s="7">
        <v>1994</v>
      </c>
      <c r="C71" s="11">
        <v>5319</v>
      </c>
      <c r="D71" s="11">
        <v>7359</v>
      </c>
      <c r="E71" s="11">
        <v>7357</v>
      </c>
      <c r="F71" s="11">
        <v>5646</v>
      </c>
      <c r="G71" s="11">
        <v>6056</v>
      </c>
      <c r="H71" s="11">
        <v>5938</v>
      </c>
      <c r="I71" s="11">
        <v>5257</v>
      </c>
      <c r="J71" s="11">
        <v>7319</v>
      </c>
      <c r="K71" s="11">
        <v>9435</v>
      </c>
      <c r="L71" s="11">
        <v>8347</v>
      </c>
      <c r="M71" s="11">
        <v>6990</v>
      </c>
      <c r="N71" s="11">
        <v>6681</v>
      </c>
      <c r="O71" s="11">
        <v>5638</v>
      </c>
      <c r="P71" s="11">
        <v>5772</v>
      </c>
      <c r="Q71" s="12">
        <v>6724</v>
      </c>
      <c r="S71" s="7">
        <v>1994</v>
      </c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3"/>
      <c r="AJ71" s="7">
        <v>1994</v>
      </c>
      <c r="AK71" s="33">
        <v>25.167373753363112</v>
      </c>
      <c r="AL71" s="33">
        <v>25.647803788376912</v>
      </c>
      <c r="AM71" s="33">
        <v>29.34561178094598</v>
      </c>
      <c r="AN71" s="33">
        <v>31.54460746088336</v>
      </c>
      <c r="AO71" s="33">
        <v>31.0195213317871</v>
      </c>
      <c r="AP71" s="33">
        <v>26.460317760200564</v>
      </c>
      <c r="AQ71" s="33">
        <v>22.352386552492778</v>
      </c>
      <c r="AR71" s="33">
        <v>17.881061663935306</v>
      </c>
      <c r="AS71" s="33">
        <v>21.985583204693235</v>
      </c>
      <c r="AT71" s="33">
        <v>25.904254455976584</v>
      </c>
      <c r="AU71" s="33">
        <v>28.429209930666026</v>
      </c>
      <c r="AV71" s="34">
        <v>25.488161257108025</v>
      </c>
      <c r="AX71" s="7">
        <v>1994</v>
      </c>
      <c r="AY71" s="13">
        <f t="shared" si="29"/>
        <v>99595754.17963897</v>
      </c>
      <c r="AZ71" s="13">
        <f t="shared" si="30"/>
        <v>135894375.4166393</v>
      </c>
      <c r="BA71" s="13">
        <f t="shared" si="31"/>
        <v>160626375.40908015</v>
      </c>
      <c r="BB71" s="13">
        <f t="shared" si="32"/>
        <v>132507035.1707657</v>
      </c>
      <c r="BC71" s="13">
        <f t="shared" si="33"/>
        <v>126238036.6365234</v>
      </c>
      <c r="BD71" s="13">
        <f t="shared" si="34"/>
        <v>116898296.94389279</v>
      </c>
      <c r="BE71" s="13">
        <f t="shared" si="35"/>
        <v>42302338.59832363</v>
      </c>
      <c r="BF71" s="13">
        <f t="shared" si="36"/>
        <v>58894962.18397007</v>
      </c>
      <c r="BG71" s="13">
        <f t="shared" si="37"/>
        <v>125518615.69862683</v>
      </c>
      <c r="BH71" s="13">
        <f t="shared" si="38"/>
        <v>132129837.36689359</v>
      </c>
      <c r="BI71" s="13">
        <f t="shared" si="39"/>
        <v>134716629.55357358</v>
      </c>
      <c r="BJ71" s="13">
        <f t="shared" si="40"/>
        <v>68376798.5568407</v>
      </c>
      <c r="BK71" s="13">
        <f t="shared" si="41"/>
        <v>61549012.066212505</v>
      </c>
      <c r="BL71" s="13">
        <f t="shared" si="42"/>
        <v>105924720.07873982</v>
      </c>
      <c r="BM71" s="14">
        <f aca="true" t="shared" si="43" ref="BM71:BM85">SUM(AY71:BL71)</f>
        <v>1501172787.859721</v>
      </c>
    </row>
    <row r="72" spans="2:65" ht="15">
      <c r="B72" s="7">
        <v>1995</v>
      </c>
      <c r="C72" s="11">
        <v>5397</v>
      </c>
      <c r="D72" s="11">
        <v>6484</v>
      </c>
      <c r="E72" s="11">
        <v>6999</v>
      </c>
      <c r="F72" s="11">
        <v>8348</v>
      </c>
      <c r="G72" s="11">
        <v>8832</v>
      </c>
      <c r="H72" s="11">
        <v>9480</v>
      </c>
      <c r="I72" s="11">
        <v>6812</v>
      </c>
      <c r="J72" s="11">
        <v>7749</v>
      </c>
      <c r="K72" s="11">
        <v>9888</v>
      </c>
      <c r="L72" s="11">
        <v>12150</v>
      </c>
      <c r="M72" s="11">
        <v>8614</v>
      </c>
      <c r="N72" s="11">
        <v>6891</v>
      </c>
      <c r="O72" s="11">
        <v>6138</v>
      </c>
      <c r="P72" s="11">
        <v>6308</v>
      </c>
      <c r="Q72" s="12">
        <v>8017</v>
      </c>
      <c r="S72" s="7">
        <v>1995</v>
      </c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3"/>
      <c r="AJ72" s="7">
        <v>1995</v>
      </c>
      <c r="AK72" s="33">
        <v>25.159370545418042</v>
      </c>
      <c r="AL72" s="33">
        <v>27.28727185941107</v>
      </c>
      <c r="AM72" s="33">
        <v>31.036252876507344</v>
      </c>
      <c r="AN72" s="33">
        <v>28.199360886953205</v>
      </c>
      <c r="AO72" s="33">
        <v>26.549334737232773</v>
      </c>
      <c r="AP72" s="33">
        <v>22.542804231200883</v>
      </c>
      <c r="AQ72" s="33">
        <v>22.549078390863194</v>
      </c>
      <c r="AR72" s="33">
        <v>17.273430905803558</v>
      </c>
      <c r="AS72" s="33">
        <v>11.866884252801519</v>
      </c>
      <c r="AT72" s="33">
        <v>23.178400318596935</v>
      </c>
      <c r="AU72" s="33">
        <v>26.530333940444425</v>
      </c>
      <c r="AV72" s="34">
        <v>24.740435228347774</v>
      </c>
      <c r="AX72" s="7">
        <v>1995</v>
      </c>
      <c r="AY72" s="13">
        <f t="shared" si="29"/>
        <v>101024131.38821416</v>
      </c>
      <c r="AZ72" s="13">
        <f t="shared" si="30"/>
        <v>127390082.93022339</v>
      </c>
      <c r="BA72" s="13">
        <f t="shared" si="31"/>
        <v>161613714.00871012</v>
      </c>
      <c r="BB72" s="13">
        <f t="shared" si="32"/>
        <v>175143748.9251083</v>
      </c>
      <c r="BC72" s="13">
        <f t="shared" si="33"/>
        <v>157573062.79628918</v>
      </c>
      <c r="BD72" s="13">
        <f t="shared" si="34"/>
        <v>158997103.37916756</v>
      </c>
      <c r="BE72" s="13">
        <f t="shared" si="35"/>
        <v>55297555.91948163</v>
      </c>
      <c r="BF72" s="13">
        <f t="shared" si="36"/>
        <v>62903811.0422876</v>
      </c>
      <c r="BG72" s="13">
        <f t="shared" si="37"/>
        <v>127074965.48865966</v>
      </c>
      <c r="BH72" s="13">
        <f t="shared" si="38"/>
        <v>103811503.44350769</v>
      </c>
      <c r="BI72" s="13">
        <f t="shared" si="39"/>
        <v>148546102.81622913</v>
      </c>
      <c r="BJ72" s="13">
        <f t="shared" si="40"/>
        <v>65815391.22609691</v>
      </c>
      <c r="BK72" s="13">
        <f t="shared" si="41"/>
        <v>62531784.854955986</v>
      </c>
      <c r="BL72" s="13">
        <f t="shared" si="42"/>
        <v>112365119.10270078</v>
      </c>
      <c r="BM72" s="14">
        <f t="shared" si="43"/>
        <v>1620088077.321632</v>
      </c>
    </row>
    <row r="73" spans="2:65" ht="15">
      <c r="B73" s="7">
        <v>1996</v>
      </c>
      <c r="C73" s="11">
        <v>6268</v>
      </c>
      <c r="D73" s="11">
        <v>10151</v>
      </c>
      <c r="E73" s="11">
        <v>14294</v>
      </c>
      <c r="F73" s="11">
        <v>14250</v>
      </c>
      <c r="G73" s="11">
        <v>13984</v>
      </c>
      <c r="H73" s="11">
        <v>13883</v>
      </c>
      <c r="I73" s="11">
        <v>10871</v>
      </c>
      <c r="J73" s="11">
        <v>12814</v>
      </c>
      <c r="K73" s="11">
        <v>12686</v>
      </c>
      <c r="L73" s="11">
        <v>12060</v>
      </c>
      <c r="M73" s="11">
        <v>11463</v>
      </c>
      <c r="N73" s="11">
        <v>9474</v>
      </c>
      <c r="O73" s="11">
        <v>7945</v>
      </c>
      <c r="P73" s="11">
        <v>5971</v>
      </c>
      <c r="Q73" s="12">
        <v>11294</v>
      </c>
      <c r="S73" s="7">
        <v>1996</v>
      </c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3"/>
      <c r="AJ73" s="7">
        <v>1996</v>
      </c>
      <c r="AK73" s="33">
        <v>23.477899118392735</v>
      </c>
      <c r="AL73" s="33">
        <v>21.076690735466435</v>
      </c>
      <c r="AM73" s="33">
        <v>16.81264000661593</v>
      </c>
      <c r="AN73" s="33">
        <v>16.926633562275818</v>
      </c>
      <c r="AO73" s="33">
        <v>16.01234418520967</v>
      </c>
      <c r="AP73" s="33">
        <v>10.652101368415956</v>
      </c>
      <c r="AQ73" s="33">
        <v>11.973219495614346</v>
      </c>
      <c r="AR73" s="33">
        <v>8.13804707092945</v>
      </c>
      <c r="AS73" s="33">
        <v>14.109068066212888</v>
      </c>
      <c r="AT73" s="33">
        <v>18.233190998915703</v>
      </c>
      <c r="AU73" s="33">
        <v>24.085290412749</v>
      </c>
      <c r="AV73" s="34">
        <v>25.582729156812068</v>
      </c>
      <c r="AX73" s="7">
        <v>1996</v>
      </c>
      <c r="AY73" s="13">
        <f t="shared" si="29"/>
        <v>109486646.92551973</v>
      </c>
      <c r="AZ73" s="13">
        <f t="shared" si="30"/>
        <v>154043631.11211824</v>
      </c>
      <c r="BA73" s="13">
        <f t="shared" si="31"/>
        <v>178797987.93339866</v>
      </c>
      <c r="BB73" s="13">
        <f t="shared" si="32"/>
        <v>179456169.02724823</v>
      </c>
      <c r="BC73" s="13">
        <f t="shared" si="33"/>
        <v>150471969.3697732</v>
      </c>
      <c r="BD73" s="13">
        <f t="shared" si="34"/>
        <v>110025043.73350272</v>
      </c>
      <c r="BE73" s="13">
        <f t="shared" si="35"/>
        <v>46857912.88925648</v>
      </c>
      <c r="BF73" s="13">
        <f t="shared" si="36"/>
        <v>55232940.462048806</v>
      </c>
      <c r="BG73" s="13">
        <f t="shared" si="37"/>
        <v>76810013.26550739</v>
      </c>
      <c r="BH73" s="13">
        <f t="shared" si="38"/>
        <v>122511859.83253975</v>
      </c>
      <c r="BI73" s="13">
        <f t="shared" si="39"/>
        <v>155501258.9049046</v>
      </c>
      <c r="BJ73" s="13">
        <f t="shared" si="40"/>
        <v>82146254.89333825</v>
      </c>
      <c r="BK73" s="13">
        <f t="shared" si="41"/>
        <v>73481330.81444767</v>
      </c>
      <c r="BL73" s="13">
        <f t="shared" si="42"/>
        <v>109983222.57263389</v>
      </c>
      <c r="BM73" s="14">
        <f t="shared" si="43"/>
        <v>1604806241.7362378</v>
      </c>
    </row>
    <row r="74" spans="2:65" ht="15">
      <c r="B74" s="7">
        <v>1997</v>
      </c>
      <c r="C74" s="11">
        <v>5478</v>
      </c>
      <c r="D74" s="11">
        <v>6979</v>
      </c>
      <c r="E74" s="11">
        <v>9607</v>
      </c>
      <c r="F74" s="11">
        <v>14399</v>
      </c>
      <c r="G74" s="11">
        <v>14595</v>
      </c>
      <c r="H74" s="11">
        <v>13860</v>
      </c>
      <c r="I74" s="11">
        <v>11376</v>
      </c>
      <c r="J74" s="11">
        <v>12959</v>
      </c>
      <c r="K74" s="11">
        <v>13211</v>
      </c>
      <c r="L74" s="11">
        <v>13443</v>
      </c>
      <c r="M74" s="11">
        <v>11821</v>
      </c>
      <c r="N74" s="11">
        <v>9292</v>
      </c>
      <c r="O74" s="11">
        <v>9379</v>
      </c>
      <c r="P74" s="11">
        <v>7327</v>
      </c>
      <c r="Q74" s="12">
        <v>11001</v>
      </c>
      <c r="S74" s="7">
        <v>1997</v>
      </c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3"/>
      <c r="AJ74" s="7">
        <v>1997</v>
      </c>
      <c r="AK74" s="33">
        <v>22.824797001192668</v>
      </c>
      <c r="AL74" s="33">
        <v>23.99534876442486</v>
      </c>
      <c r="AM74" s="33">
        <v>24.52316122055055</v>
      </c>
      <c r="AN74" s="33">
        <v>14.801580666117763</v>
      </c>
      <c r="AO74" s="33">
        <v>14.772250918298962</v>
      </c>
      <c r="AP74" s="33">
        <v>11.170021231330617</v>
      </c>
      <c r="AQ74" s="33">
        <v>10.135896378465818</v>
      </c>
      <c r="AR74" s="33">
        <v>4.967536148212595</v>
      </c>
      <c r="AS74" s="33">
        <v>5.61975317928527</v>
      </c>
      <c r="AT74" s="33">
        <v>15.921269893389868</v>
      </c>
      <c r="AU74" s="33">
        <v>23.396067137102925</v>
      </c>
      <c r="AV74" s="34">
        <v>23.29159623781838</v>
      </c>
      <c r="AX74" s="7">
        <v>1997</v>
      </c>
      <c r="AY74" s="13">
        <f t="shared" si="29"/>
        <v>93025473.05156487</v>
      </c>
      <c r="AZ74" s="13">
        <f t="shared" si="30"/>
        <v>120573748.09938319</v>
      </c>
      <c r="BA74" s="13">
        <f t="shared" si="31"/>
        <v>175281943.32529688</v>
      </c>
      <c r="BB74" s="13">
        <f t="shared" si="32"/>
        <v>158567202.24850368</v>
      </c>
      <c r="BC74" s="13">
        <f t="shared" si="33"/>
        <v>144883873.4465293</v>
      </c>
      <c r="BD74" s="13">
        <f t="shared" si="34"/>
        <v>115183471.73408431</v>
      </c>
      <c r="BE74" s="13">
        <f t="shared" si="35"/>
        <v>41510144.59251377</v>
      </c>
      <c r="BF74" s="13">
        <f t="shared" si="36"/>
        <v>47286389.220673874</v>
      </c>
      <c r="BG74" s="13">
        <f t="shared" si="37"/>
        <v>48825833.32020322</v>
      </c>
      <c r="BH74" s="13">
        <f t="shared" si="38"/>
        <v>54393366.23217496</v>
      </c>
      <c r="BI74" s="13">
        <f t="shared" si="39"/>
        <v>140024766.56886265</v>
      </c>
      <c r="BJ74" s="13">
        <f t="shared" si="40"/>
        <v>78262652.10166574</v>
      </c>
      <c r="BK74" s="13">
        <f t="shared" si="41"/>
        <v>84261778.05269311</v>
      </c>
      <c r="BL74" s="13">
        <f t="shared" si="42"/>
        <v>122873418.45683658</v>
      </c>
      <c r="BM74" s="14">
        <f t="shared" si="43"/>
        <v>1424954060.450986</v>
      </c>
    </row>
    <row r="75" spans="2:65" ht="15">
      <c r="B75" s="7">
        <v>1998</v>
      </c>
      <c r="C75" s="11">
        <v>8378</v>
      </c>
      <c r="D75" s="11">
        <v>8387</v>
      </c>
      <c r="E75" s="11">
        <v>8401</v>
      </c>
      <c r="F75" s="11">
        <v>9096</v>
      </c>
      <c r="G75" s="11">
        <v>8876</v>
      </c>
      <c r="H75" s="11">
        <v>8024</v>
      </c>
      <c r="I75" s="11">
        <v>7361</v>
      </c>
      <c r="J75" s="11">
        <v>8943</v>
      </c>
      <c r="K75" s="11">
        <v>13094</v>
      </c>
      <c r="L75" s="11">
        <v>13124</v>
      </c>
      <c r="M75" s="11">
        <v>9374</v>
      </c>
      <c r="N75" s="11">
        <v>8092</v>
      </c>
      <c r="O75" s="11">
        <v>6356</v>
      </c>
      <c r="P75" s="11">
        <v>5463</v>
      </c>
      <c r="Q75" s="12">
        <v>8967</v>
      </c>
      <c r="S75" s="7">
        <v>1998</v>
      </c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3"/>
      <c r="AJ75" s="7">
        <v>1998</v>
      </c>
      <c r="AK75" s="33">
        <v>20.219019981353537</v>
      </c>
      <c r="AL75" s="33">
        <v>24.13309279338003</v>
      </c>
      <c r="AM75" s="33">
        <v>29.384547236145153</v>
      </c>
      <c r="AN75" s="33">
        <v>27.619065163212472</v>
      </c>
      <c r="AO75" s="33">
        <v>28.025348997116073</v>
      </c>
      <c r="AP75" s="33">
        <v>23.911454959897608</v>
      </c>
      <c r="AQ75" s="33">
        <v>19.932128135363282</v>
      </c>
      <c r="AR75" s="33">
        <v>6.984124893230462</v>
      </c>
      <c r="AS75" s="33">
        <v>6.198003080321696</v>
      </c>
      <c r="AT75" s="33">
        <v>22.420107860206265</v>
      </c>
      <c r="AU75" s="33">
        <v>25.68329087688079</v>
      </c>
      <c r="AV75" s="34">
        <v>26.358645768165594</v>
      </c>
      <c r="AX75" s="7">
        <v>1998</v>
      </c>
      <c r="AY75" s="13">
        <f t="shared" si="29"/>
        <v>126029842.35641226</v>
      </c>
      <c r="AZ75" s="13">
        <f t="shared" si="30"/>
        <v>145731059.46581638</v>
      </c>
      <c r="BA75" s="13">
        <f t="shared" si="31"/>
        <v>183663528.51015645</v>
      </c>
      <c r="BB75" s="13">
        <f t="shared" si="32"/>
        <v>186909924.443088</v>
      </c>
      <c r="BC75" s="13">
        <f t="shared" si="33"/>
        <v>167162014.4533263</v>
      </c>
      <c r="BD75" s="13">
        <f t="shared" si="34"/>
        <v>142747942.86107448</v>
      </c>
      <c r="BE75" s="13">
        <f t="shared" si="35"/>
        <v>52819342.27358728</v>
      </c>
      <c r="BF75" s="13">
        <f t="shared" si="36"/>
        <v>64171087.88923938</v>
      </c>
      <c r="BG75" s="13">
        <f t="shared" si="37"/>
        <v>68038897.72585799</v>
      </c>
      <c r="BH75" s="13">
        <f t="shared" si="38"/>
        <v>58566666.5468222</v>
      </c>
      <c r="BI75" s="13">
        <f t="shared" si="39"/>
        <v>156363571.7646907</v>
      </c>
      <c r="BJ75" s="13">
        <f t="shared" si="40"/>
        <v>74818508.31925897</v>
      </c>
      <c r="BK75" s="13">
        <f t="shared" si="41"/>
        <v>62685310.77636645</v>
      </c>
      <c r="BL75" s="13">
        <f t="shared" si="42"/>
        <v>103678042.91867182</v>
      </c>
      <c r="BM75" s="14">
        <f t="shared" si="43"/>
        <v>1593385740.3043687</v>
      </c>
    </row>
    <row r="76" spans="2:65" ht="15">
      <c r="B76" s="7">
        <v>1999</v>
      </c>
      <c r="C76" s="11">
        <v>5174</v>
      </c>
      <c r="D76" s="11">
        <v>6203</v>
      </c>
      <c r="E76" s="11">
        <v>9269</v>
      </c>
      <c r="F76" s="11">
        <v>12611</v>
      </c>
      <c r="G76" s="11">
        <v>12637</v>
      </c>
      <c r="H76" s="11">
        <v>12392</v>
      </c>
      <c r="I76" s="11">
        <v>9168</v>
      </c>
      <c r="J76" s="11">
        <v>10872</v>
      </c>
      <c r="K76" s="11">
        <v>10862</v>
      </c>
      <c r="L76" s="11">
        <v>12993</v>
      </c>
      <c r="M76" s="11">
        <v>11876</v>
      </c>
      <c r="N76" s="11">
        <v>10327</v>
      </c>
      <c r="O76" s="11">
        <v>9474</v>
      </c>
      <c r="P76" s="11">
        <v>6494</v>
      </c>
      <c r="Q76" s="12">
        <v>10026</v>
      </c>
      <c r="S76" s="7">
        <v>1999</v>
      </c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3"/>
      <c r="AJ76" s="7">
        <v>1999</v>
      </c>
      <c r="AK76" s="33">
        <v>25.21393404776046</v>
      </c>
      <c r="AL76" s="33">
        <v>26.79529648726589</v>
      </c>
      <c r="AM76" s="33">
        <v>25.585433660784073</v>
      </c>
      <c r="AN76" s="33">
        <v>22.05032754431491</v>
      </c>
      <c r="AO76" s="33">
        <v>21.06671476704736</v>
      </c>
      <c r="AP76" s="33">
        <v>17.59468410268602</v>
      </c>
      <c r="AQ76" s="33">
        <v>17.04723092238107</v>
      </c>
      <c r="AR76" s="33">
        <v>14.58865284368557</v>
      </c>
      <c r="AS76" s="33">
        <v>5.870626339316382</v>
      </c>
      <c r="AT76" s="33">
        <v>14.367591230459096</v>
      </c>
      <c r="AU76" s="33">
        <v>21.75142881485725</v>
      </c>
      <c r="AV76" s="34">
        <v>25.090914066632592</v>
      </c>
      <c r="AX76" s="7">
        <v>1999</v>
      </c>
      <c r="AY76" s="13">
        <f t="shared" si="29"/>
        <v>97059929.7037558</v>
      </c>
      <c r="AZ76" s="13">
        <f t="shared" si="30"/>
        <v>119672081.35956743</v>
      </c>
      <c r="BA76" s="13">
        <f t="shared" si="31"/>
        <v>176440630.14374483</v>
      </c>
      <c r="BB76" s="13">
        <f t="shared" si="32"/>
        <v>206889050.41204837</v>
      </c>
      <c r="BC76" s="13">
        <f t="shared" si="33"/>
        <v>178899890.07151127</v>
      </c>
      <c r="BD76" s="13">
        <f t="shared" si="34"/>
        <v>162216794.09796098</v>
      </c>
      <c r="BE76" s="13">
        <f t="shared" si="35"/>
        <v>56264044.71470027</v>
      </c>
      <c r="BF76" s="13">
        <f t="shared" si="36"/>
        <v>66721498.05172571</v>
      </c>
      <c r="BG76" s="13">
        <f t="shared" si="37"/>
        <v>117895688.7079558</v>
      </c>
      <c r="BH76" s="13">
        <f t="shared" si="38"/>
        <v>54919474.57925118</v>
      </c>
      <c r="BI76" s="13">
        <f t="shared" si="39"/>
        <v>126948358.00898157</v>
      </c>
      <c r="BJ76" s="13">
        <f t="shared" si="40"/>
        <v>80865721.93357109</v>
      </c>
      <c r="BK76" s="13">
        <f t="shared" si="41"/>
        <v>79132046.05131172</v>
      </c>
      <c r="BL76" s="13">
        <f t="shared" si="42"/>
        <v>117317085.08307268</v>
      </c>
      <c r="BM76" s="14">
        <f t="shared" si="43"/>
        <v>1641242292.9191587</v>
      </c>
    </row>
    <row r="77" spans="2:65" ht="15">
      <c r="B77" s="7">
        <v>2000</v>
      </c>
      <c r="C77" s="11">
        <v>5485</v>
      </c>
      <c r="D77" s="11">
        <v>9524</v>
      </c>
      <c r="E77" s="11">
        <v>10328</v>
      </c>
      <c r="F77" s="11">
        <v>9977</v>
      </c>
      <c r="G77" s="11">
        <v>9667</v>
      </c>
      <c r="H77" s="11">
        <v>8983</v>
      </c>
      <c r="I77" s="11">
        <v>10530</v>
      </c>
      <c r="J77" s="11">
        <v>12315</v>
      </c>
      <c r="K77" s="11">
        <v>11256</v>
      </c>
      <c r="L77" s="11">
        <v>8013</v>
      </c>
      <c r="M77" s="11">
        <v>8928</v>
      </c>
      <c r="N77" s="11">
        <v>7830</v>
      </c>
      <c r="O77" s="11">
        <v>5656</v>
      </c>
      <c r="P77" s="11">
        <v>5256</v>
      </c>
      <c r="Q77" s="12">
        <v>8794</v>
      </c>
      <c r="S77" s="7">
        <v>2000</v>
      </c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3"/>
      <c r="AJ77" s="7">
        <v>2000</v>
      </c>
      <c r="AK77" s="33">
        <v>23.831671037212487</v>
      </c>
      <c r="AL77" s="33">
        <v>21.64134541936783</v>
      </c>
      <c r="AM77" s="33">
        <v>25.77494481045712</v>
      </c>
      <c r="AN77" s="33">
        <v>25.79313054905141</v>
      </c>
      <c r="AO77" s="33">
        <v>25.515734093529886</v>
      </c>
      <c r="AP77" s="33">
        <v>22.33446633334436</v>
      </c>
      <c r="AQ77" s="33">
        <v>15.527239467038013</v>
      </c>
      <c r="AR77" s="33">
        <v>15.626458718956156</v>
      </c>
      <c r="AS77" s="33">
        <v>20.198872417873822</v>
      </c>
      <c r="AT77" s="33">
        <v>21.67552881933027</v>
      </c>
      <c r="AU77" s="33">
        <v>25.86790027156955</v>
      </c>
      <c r="AV77" s="34">
        <v>26.09111170450846</v>
      </c>
      <c r="AX77" s="7">
        <v>2000</v>
      </c>
      <c r="AY77" s="13">
        <f t="shared" si="29"/>
        <v>97253236.43549821</v>
      </c>
      <c r="AZ77" s="13">
        <f t="shared" si="30"/>
        <v>148400765.11732262</v>
      </c>
      <c r="BA77" s="13">
        <f t="shared" si="31"/>
        <v>198055500.72178647</v>
      </c>
      <c r="BB77" s="13">
        <f t="shared" si="32"/>
        <v>191459519.2349871</v>
      </c>
      <c r="BC77" s="13">
        <f t="shared" si="33"/>
        <v>165755924.1960071</v>
      </c>
      <c r="BD77" s="13">
        <f t="shared" si="34"/>
        <v>149269100.23788968</v>
      </c>
      <c r="BE77" s="13">
        <f t="shared" si="35"/>
        <v>58860659.3716477</v>
      </c>
      <c r="BF77" s="13">
        <f t="shared" si="36"/>
        <v>68838463.45316634</v>
      </c>
      <c r="BG77" s="13">
        <f t="shared" si="37"/>
        <v>130863215.98938444</v>
      </c>
      <c r="BH77" s="13">
        <f t="shared" si="38"/>
        <v>116534566.57278451</v>
      </c>
      <c r="BI77" s="13">
        <f t="shared" si="39"/>
        <v>143978226.2464416</v>
      </c>
      <c r="BJ77" s="13">
        <f t="shared" si="40"/>
        <v>72916437.28550024</v>
      </c>
      <c r="BK77" s="13">
        <f t="shared" si="41"/>
        <v>56182596.071422994</v>
      </c>
      <c r="BL77" s="13">
        <f t="shared" si="42"/>
        <v>98737115.84560546</v>
      </c>
      <c r="BM77" s="14">
        <f t="shared" si="43"/>
        <v>1697105326.7794445</v>
      </c>
    </row>
    <row r="78" spans="2:65" ht="15">
      <c r="B78" s="7">
        <v>2001</v>
      </c>
      <c r="C78" s="11">
        <v>5238</v>
      </c>
      <c r="D78" s="11">
        <v>6796</v>
      </c>
      <c r="E78" s="11">
        <v>6909</v>
      </c>
      <c r="F78" s="11">
        <v>6864</v>
      </c>
      <c r="G78" s="11">
        <v>6630</v>
      </c>
      <c r="H78" s="11">
        <v>6260</v>
      </c>
      <c r="I78" s="11">
        <v>4758</v>
      </c>
      <c r="J78" s="11">
        <v>6373</v>
      </c>
      <c r="K78" s="11">
        <v>7480</v>
      </c>
      <c r="L78" s="11">
        <v>4160</v>
      </c>
      <c r="M78" s="11">
        <v>6258</v>
      </c>
      <c r="N78" s="11">
        <v>7045</v>
      </c>
      <c r="O78" s="11">
        <v>5608</v>
      </c>
      <c r="P78" s="11">
        <v>5063</v>
      </c>
      <c r="Q78" s="12">
        <v>6131</v>
      </c>
      <c r="S78" s="7">
        <v>2001</v>
      </c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3"/>
      <c r="AJ78" s="7">
        <v>2001</v>
      </c>
      <c r="AK78" s="33">
        <v>23.970826888853484</v>
      </c>
      <c r="AL78" s="33">
        <v>27.21071497021698</v>
      </c>
      <c r="AM78" s="33">
        <v>31.083937400387185</v>
      </c>
      <c r="AN78" s="33">
        <v>33.23862663956099</v>
      </c>
      <c r="AO78" s="33">
        <v>31.767704595838268</v>
      </c>
      <c r="AP78" s="33">
        <v>25.7490895551756</v>
      </c>
      <c r="AQ78" s="33">
        <v>23.48308587816029</v>
      </c>
      <c r="AR78" s="33">
        <v>21.199026435165013</v>
      </c>
      <c r="AS78" s="33">
        <v>28.91368540657893</v>
      </c>
      <c r="AT78" s="33">
        <v>27.02169929576178</v>
      </c>
      <c r="AU78" s="33">
        <v>27.738801311677527</v>
      </c>
      <c r="AV78" s="34">
        <v>27.27595105489092</v>
      </c>
      <c r="AX78" s="7">
        <v>2001</v>
      </c>
      <c r="AY78" s="13">
        <f t="shared" si="29"/>
        <v>93416038.28539802</v>
      </c>
      <c r="AZ78" s="13">
        <f t="shared" si="30"/>
        <v>133145293.6350681</v>
      </c>
      <c r="BA78" s="13">
        <f t="shared" si="31"/>
        <v>159780639.08346066</v>
      </c>
      <c r="BB78" s="13">
        <f t="shared" si="32"/>
        <v>169743550.3409363</v>
      </c>
      <c r="BC78" s="13">
        <f t="shared" si="33"/>
        <v>141536560.34811398</v>
      </c>
      <c r="BD78" s="13">
        <f t="shared" si="34"/>
        <v>119924839.65785705</v>
      </c>
      <c r="BE78" s="13">
        <f t="shared" si="35"/>
        <v>40223708.1389832</v>
      </c>
      <c r="BF78" s="13">
        <f t="shared" si="36"/>
        <v>53876774.26854559</v>
      </c>
      <c r="BG78" s="13">
        <f t="shared" si="37"/>
        <v>117975125.99486552</v>
      </c>
      <c r="BH78" s="13">
        <f t="shared" si="38"/>
        <v>86602270.52978522</v>
      </c>
      <c r="BI78" s="13">
        <f t="shared" si="39"/>
        <v>125811734.87950066</v>
      </c>
      <c r="BJ78" s="13">
        <f t="shared" si="40"/>
        <v>70351147.88667655</v>
      </c>
      <c r="BK78" s="13">
        <f t="shared" si="41"/>
        <v>59734731.93826083</v>
      </c>
      <c r="BL78" s="13">
        <f t="shared" si="42"/>
        <v>99430660.93745717</v>
      </c>
      <c r="BM78" s="14">
        <f t="shared" si="43"/>
        <v>1471553075.9249089</v>
      </c>
    </row>
    <row r="79" spans="2:65" ht="15">
      <c r="B79" s="7">
        <v>2002</v>
      </c>
      <c r="C79" s="11">
        <v>4701</v>
      </c>
      <c r="D79" s="11">
        <v>6919</v>
      </c>
      <c r="E79" s="11">
        <v>7076</v>
      </c>
      <c r="F79" s="11">
        <v>6617</v>
      </c>
      <c r="G79" s="11">
        <v>6633</v>
      </c>
      <c r="H79" s="11">
        <v>7020</v>
      </c>
      <c r="I79" s="11">
        <v>7413</v>
      </c>
      <c r="J79" s="11">
        <v>10940</v>
      </c>
      <c r="K79" s="11">
        <v>9850</v>
      </c>
      <c r="L79" s="11">
        <v>12693</v>
      </c>
      <c r="M79" s="11">
        <v>10504</v>
      </c>
      <c r="N79" s="11">
        <v>7389</v>
      </c>
      <c r="O79" s="11">
        <v>6329</v>
      </c>
      <c r="P79" s="11">
        <v>5847</v>
      </c>
      <c r="Q79" s="12">
        <v>7824</v>
      </c>
      <c r="S79" s="7">
        <v>2002</v>
      </c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3"/>
      <c r="AJ79" s="7">
        <v>2002</v>
      </c>
      <c r="AK79" s="33">
        <v>25.147390961647076</v>
      </c>
      <c r="AL79" s="33">
        <v>25.63037945142893</v>
      </c>
      <c r="AM79" s="33">
        <v>30.195875064788325</v>
      </c>
      <c r="AN79" s="33">
        <v>30.399450571306286</v>
      </c>
      <c r="AO79" s="33">
        <v>30.208779307774112</v>
      </c>
      <c r="AP79" s="33">
        <v>25.08797976335315</v>
      </c>
      <c r="AQ79" s="33">
        <v>18.023617340193837</v>
      </c>
      <c r="AR79" s="33">
        <v>16.801162343255942</v>
      </c>
      <c r="AS79" s="33">
        <v>11.289597870243918</v>
      </c>
      <c r="AT79" s="33">
        <v>19.06913956314008</v>
      </c>
      <c r="AU79" s="33">
        <v>25.501728212448896</v>
      </c>
      <c r="AV79" s="34">
        <v>24.36431814352674</v>
      </c>
      <c r="AX79" s="7">
        <v>2002</v>
      </c>
      <c r="AY79" s="13">
        <f t="shared" si="29"/>
        <v>87954106.37356296</v>
      </c>
      <c r="AZ79" s="13">
        <f t="shared" si="30"/>
        <v>127682348.70559447</v>
      </c>
      <c r="BA79" s="13">
        <f t="shared" si="31"/>
        <v>158967512.897081</v>
      </c>
      <c r="BB79" s="13">
        <f t="shared" si="32"/>
        <v>149657954.33616826</v>
      </c>
      <c r="BC79" s="13">
        <f t="shared" si="33"/>
        <v>134651887.87576893</v>
      </c>
      <c r="BD79" s="13">
        <f t="shared" si="34"/>
        <v>131031507.7464219</v>
      </c>
      <c r="BE79" s="13">
        <f t="shared" si="35"/>
        <v>48099267.12342849</v>
      </c>
      <c r="BF79" s="13">
        <f t="shared" si="36"/>
        <v>70984214.5326194</v>
      </c>
      <c r="BG79" s="13">
        <f t="shared" si="37"/>
        <v>123125638.11631685</v>
      </c>
      <c r="BH79" s="13">
        <f t="shared" si="38"/>
        <v>103175183.35224436</v>
      </c>
      <c r="BI79" s="13">
        <f t="shared" si="39"/>
        <v>149024868.0265902</v>
      </c>
      <c r="BJ79" s="13">
        <f t="shared" si="40"/>
        <v>67835617.11424255</v>
      </c>
      <c r="BK79" s="13">
        <f t="shared" si="41"/>
        <v>61977768.1369302</v>
      </c>
      <c r="BL79" s="13">
        <f t="shared" si="42"/>
        <v>102569881.09334461</v>
      </c>
      <c r="BM79" s="14">
        <f t="shared" si="43"/>
        <v>1516737755.430314</v>
      </c>
    </row>
    <row r="80" spans="2:65" ht="15">
      <c r="B80" s="7">
        <v>2003</v>
      </c>
      <c r="C80" s="11">
        <v>5475</v>
      </c>
      <c r="D80" s="11">
        <v>7230</v>
      </c>
      <c r="E80" s="11">
        <v>7074</v>
      </c>
      <c r="F80" s="11">
        <v>6586</v>
      </c>
      <c r="G80" s="11">
        <v>6125</v>
      </c>
      <c r="H80" s="11">
        <v>8370</v>
      </c>
      <c r="I80" s="11">
        <v>7506</v>
      </c>
      <c r="J80" s="11">
        <v>8653</v>
      </c>
      <c r="K80" s="11">
        <v>9812</v>
      </c>
      <c r="L80" s="11">
        <v>11422</v>
      </c>
      <c r="M80" s="11">
        <v>6857</v>
      </c>
      <c r="N80" s="11">
        <v>6264</v>
      </c>
      <c r="O80" s="11">
        <v>5221</v>
      </c>
      <c r="P80" s="11">
        <v>5226</v>
      </c>
      <c r="Q80" s="12">
        <v>7335</v>
      </c>
      <c r="S80" s="7">
        <v>2003</v>
      </c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3"/>
      <c r="AJ80" s="7">
        <v>2003</v>
      </c>
      <c r="AK80" s="33">
        <v>24.542876032860047</v>
      </c>
      <c r="AL80" s="33">
        <v>25.525018531439507</v>
      </c>
      <c r="AM80" s="33">
        <v>29.717469177963867</v>
      </c>
      <c r="AN80" s="33">
        <v>28.170448671361434</v>
      </c>
      <c r="AO80" s="33">
        <v>30.00922645841327</v>
      </c>
      <c r="AP80" s="33">
        <v>20.69507101101957</v>
      </c>
      <c r="AQ80" s="33">
        <v>18.330753330124736</v>
      </c>
      <c r="AR80" s="33">
        <v>15.876343091457114</v>
      </c>
      <c r="AS80" s="33">
        <v>14.982480563057823</v>
      </c>
      <c r="AT80" s="33">
        <v>24.280400571515457</v>
      </c>
      <c r="AU80" s="33">
        <v>26.47172031479496</v>
      </c>
      <c r="AV80" s="34">
        <v>24.46908456484474</v>
      </c>
      <c r="AX80" s="7">
        <v>2003</v>
      </c>
      <c r="AY80" s="13">
        <f t="shared" si="29"/>
        <v>99972951.23225212</v>
      </c>
      <c r="AZ80" s="13">
        <f t="shared" si="30"/>
        <v>132873036.4672615</v>
      </c>
      <c r="BA80" s="13">
        <f t="shared" si="31"/>
        <v>156404704.4618978</v>
      </c>
      <c r="BB80" s="13">
        <f t="shared" si="32"/>
        <v>138034747.7624923</v>
      </c>
      <c r="BC80" s="13">
        <f t="shared" si="33"/>
        <v>123517976.10282902</v>
      </c>
      <c r="BD80" s="13">
        <f t="shared" si="34"/>
        <v>128874001.80550195</v>
      </c>
      <c r="BE80" s="13">
        <f t="shared" si="35"/>
        <v>49532628.41852985</v>
      </c>
      <c r="BF80" s="13">
        <f t="shared" si="36"/>
        <v>57101763.08360496</v>
      </c>
      <c r="BG80" s="13">
        <f t="shared" si="37"/>
        <v>115899336.73955265</v>
      </c>
      <c r="BH80" s="13">
        <f t="shared" si="38"/>
        <v>123213522.95369744</v>
      </c>
      <c r="BI80" s="13">
        <f t="shared" si="39"/>
        <v>123869085.79884782</v>
      </c>
      <c r="BJ80" s="13">
        <f t="shared" si="40"/>
        <v>59694788.17867523</v>
      </c>
      <c r="BK80" s="13">
        <f t="shared" si="41"/>
        <v>53072199.07720108</v>
      </c>
      <c r="BL80" s="13">
        <f t="shared" si="42"/>
        <v>92070313.8738326</v>
      </c>
      <c r="BM80" s="14">
        <f t="shared" si="43"/>
        <v>1454131055.9561763</v>
      </c>
    </row>
    <row r="81" spans="2:65" ht="15">
      <c r="B81" s="7">
        <v>2004</v>
      </c>
      <c r="C81" s="11">
        <v>5294</v>
      </c>
      <c r="D81" s="11">
        <v>7522</v>
      </c>
      <c r="E81" s="11">
        <v>7651</v>
      </c>
      <c r="F81" s="11">
        <v>7764</v>
      </c>
      <c r="G81" s="11">
        <v>6426</v>
      </c>
      <c r="H81" s="11">
        <v>7603</v>
      </c>
      <c r="I81" s="11">
        <v>6638</v>
      </c>
      <c r="J81" s="11">
        <v>7971</v>
      </c>
      <c r="K81" s="11">
        <v>9429</v>
      </c>
      <c r="L81" s="11">
        <v>8345</v>
      </c>
      <c r="M81" s="11">
        <v>7316</v>
      </c>
      <c r="N81" s="11">
        <v>6760</v>
      </c>
      <c r="O81" s="11">
        <v>6213</v>
      </c>
      <c r="P81" s="11">
        <v>6808</v>
      </c>
      <c r="Q81" s="12">
        <v>7332</v>
      </c>
      <c r="S81" s="7">
        <v>2004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3"/>
      <c r="AJ81" s="7">
        <v>2004</v>
      </c>
      <c r="AK81" s="33">
        <v>23.93030704067597</v>
      </c>
      <c r="AL81" s="33">
        <v>25.192544340161433</v>
      </c>
      <c r="AM81" s="33">
        <v>29.031015419703632</v>
      </c>
      <c r="AN81" s="33">
        <v>27.98368899796598</v>
      </c>
      <c r="AO81" s="33">
        <v>31.880709368842016</v>
      </c>
      <c r="AP81" s="33">
        <v>25.29984369627717</v>
      </c>
      <c r="AQ81" s="33">
        <v>21.925113093588088</v>
      </c>
      <c r="AR81" s="33">
        <v>18.804764785048803</v>
      </c>
      <c r="AS81" s="33">
        <v>21.531494164466867</v>
      </c>
      <c r="AT81" s="33">
        <v>24.93667053304693</v>
      </c>
      <c r="AU81" s="33">
        <v>27.235703260667837</v>
      </c>
      <c r="AV81" s="34">
        <v>23.666023136774726</v>
      </c>
      <c r="AX81" s="7">
        <v>2004</v>
      </c>
      <c r="AY81" s="13">
        <f t="shared" si="29"/>
        <v>94255161.83216392</v>
      </c>
      <c r="AZ81" s="13">
        <f t="shared" si="30"/>
        <v>136438789.3392199</v>
      </c>
      <c r="BA81" s="13">
        <f t="shared" si="31"/>
        <v>165254526.43825746</v>
      </c>
      <c r="BB81" s="13">
        <f t="shared" si="32"/>
        <v>161645428.86687467</v>
      </c>
      <c r="BC81" s="13">
        <f t="shared" si="33"/>
        <v>137669574.60760814</v>
      </c>
      <c r="BD81" s="13">
        <f t="shared" si="34"/>
        <v>143111905.4473597</v>
      </c>
      <c r="BE81" s="13">
        <f t="shared" si="35"/>
        <v>52394004.25748558</v>
      </c>
      <c r="BF81" s="13">
        <f t="shared" si="36"/>
        <v>62915427.52883663</v>
      </c>
      <c r="BG81" s="13">
        <f t="shared" si="37"/>
        <v>131918734.60571952</v>
      </c>
      <c r="BH81" s="13">
        <f t="shared" si="38"/>
        <v>129369829.53778273</v>
      </c>
      <c r="BI81" s="13">
        <f t="shared" si="39"/>
        <v>135732891.12510988</v>
      </c>
      <c r="BJ81" s="13">
        <f t="shared" si="40"/>
        <v>66280807.45516124</v>
      </c>
      <c r="BK81" s="13">
        <f t="shared" si="41"/>
        <v>64978722.95367524</v>
      </c>
      <c r="BL81" s="13">
        <f t="shared" si="42"/>
        <v>116005165.57091688</v>
      </c>
      <c r="BM81" s="14">
        <f t="shared" si="43"/>
        <v>1597970969.5661716</v>
      </c>
    </row>
    <row r="82" spans="2:65" ht="15">
      <c r="B82" s="7">
        <v>2005</v>
      </c>
      <c r="C82" s="11">
        <v>5945</v>
      </c>
      <c r="D82" s="11">
        <v>6858</v>
      </c>
      <c r="E82" s="11">
        <v>8836</v>
      </c>
      <c r="F82" s="11">
        <v>9167</v>
      </c>
      <c r="G82" s="11">
        <v>8719</v>
      </c>
      <c r="H82" s="11">
        <v>6690</v>
      </c>
      <c r="I82" s="11">
        <v>4955</v>
      </c>
      <c r="J82" s="11">
        <v>7495</v>
      </c>
      <c r="K82" s="11">
        <v>10353</v>
      </c>
      <c r="L82" s="11">
        <v>8993</v>
      </c>
      <c r="M82" s="11">
        <v>7864</v>
      </c>
      <c r="N82" s="11">
        <v>7114</v>
      </c>
      <c r="O82" s="11">
        <v>5724</v>
      </c>
      <c r="P82" s="11">
        <v>5698</v>
      </c>
      <c r="Q82" s="12">
        <v>7644</v>
      </c>
      <c r="S82" s="7">
        <v>2005</v>
      </c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3"/>
      <c r="AJ82" s="7">
        <v>2005</v>
      </c>
      <c r="AK82" s="33">
        <v>23.84385261151099</v>
      </c>
      <c r="AL82" s="33">
        <v>26.30264405489956</v>
      </c>
      <c r="AM82" s="33">
        <v>27.355976374174944</v>
      </c>
      <c r="AN82" s="33">
        <v>27.020836589669685</v>
      </c>
      <c r="AO82" s="33">
        <v>27.198113788877258</v>
      </c>
      <c r="AP82" s="33">
        <v>26.648200471693244</v>
      </c>
      <c r="AQ82" s="33">
        <v>22.68410611152651</v>
      </c>
      <c r="AR82" s="33">
        <v>17.036588624728637</v>
      </c>
      <c r="AS82" s="33">
        <v>20.306244550810888</v>
      </c>
      <c r="AT82" s="33">
        <v>24.827372376124032</v>
      </c>
      <c r="AU82" s="33">
        <v>27.90106262160884</v>
      </c>
      <c r="AV82" s="34">
        <v>25.89676844120024</v>
      </c>
      <c r="AX82" s="7">
        <v>2005</v>
      </c>
      <c r="AY82" s="13">
        <f t="shared" si="29"/>
        <v>105463267.60892203</v>
      </c>
      <c r="AZ82" s="13">
        <f t="shared" si="30"/>
        <v>129876143.70852084</v>
      </c>
      <c r="BA82" s="13">
        <f t="shared" si="31"/>
        <v>179837750.9882041</v>
      </c>
      <c r="BB82" s="13">
        <f t="shared" si="32"/>
        <v>184288806.70902148</v>
      </c>
      <c r="BC82" s="13">
        <f t="shared" si="33"/>
        <v>159358317.9721484</v>
      </c>
      <c r="BD82" s="13">
        <f t="shared" si="34"/>
        <v>132637687.09978709</v>
      </c>
      <c r="BE82" s="13">
        <f t="shared" si="35"/>
        <v>40463908.48174099</v>
      </c>
      <c r="BF82" s="13">
        <f t="shared" si="36"/>
        <v>61206255.11012083</v>
      </c>
      <c r="BG82" s="13">
        <f t="shared" si="37"/>
        <v>131226572.71167079</v>
      </c>
      <c r="BH82" s="13">
        <f t="shared" si="38"/>
        <v>131482121.21671847</v>
      </c>
      <c r="BI82" s="13">
        <f t="shared" si="39"/>
        <v>145260387.5361845</v>
      </c>
      <c r="BJ82" s="13">
        <f t="shared" si="40"/>
        <v>71455737.4164451</v>
      </c>
      <c r="BK82" s="13">
        <f t="shared" si="41"/>
        <v>61326982.05929818</v>
      </c>
      <c r="BL82" s="13">
        <f t="shared" si="42"/>
        <v>106243046.33613046</v>
      </c>
      <c r="BM82" s="14">
        <f t="shared" si="43"/>
        <v>1640126984.9549134</v>
      </c>
    </row>
    <row r="83" spans="2:65" ht="15">
      <c r="B83" s="7">
        <v>2006</v>
      </c>
      <c r="C83" s="11">
        <v>4859</v>
      </c>
      <c r="D83" s="11">
        <v>6972</v>
      </c>
      <c r="E83" s="11">
        <v>8381</v>
      </c>
      <c r="F83" s="11">
        <v>10445</v>
      </c>
      <c r="G83" s="11">
        <v>10639</v>
      </c>
      <c r="H83" s="11">
        <v>9405</v>
      </c>
      <c r="I83" s="11">
        <v>11393</v>
      </c>
      <c r="J83" s="11">
        <v>12318</v>
      </c>
      <c r="K83" s="11">
        <v>12574</v>
      </c>
      <c r="L83" s="11">
        <v>12354</v>
      </c>
      <c r="M83" s="11">
        <v>8569</v>
      </c>
      <c r="N83" s="11">
        <v>6468</v>
      </c>
      <c r="O83" s="11">
        <v>5811</v>
      </c>
      <c r="P83" s="11">
        <v>5247</v>
      </c>
      <c r="Q83" s="12">
        <v>8937</v>
      </c>
      <c r="S83" s="7">
        <v>2006</v>
      </c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3"/>
      <c r="AJ83" s="7">
        <v>2006</v>
      </c>
      <c r="AK83" s="33">
        <v>24.953370198895875</v>
      </c>
      <c r="AL83" s="33">
        <v>23.84455362642687</v>
      </c>
      <c r="AM83" s="33">
        <v>25.523033630719755</v>
      </c>
      <c r="AN83" s="33">
        <v>23.1554869626158</v>
      </c>
      <c r="AO83" s="33">
        <v>23.670400547981245</v>
      </c>
      <c r="AP83" s="33">
        <v>21.56076926511198</v>
      </c>
      <c r="AQ83" s="33">
        <v>13.163588798178564</v>
      </c>
      <c r="AR83" s="33">
        <v>9.390678403382314</v>
      </c>
      <c r="AS83" s="33">
        <v>10.961306656731471</v>
      </c>
      <c r="AT83" s="33">
        <v>22.575466096273015</v>
      </c>
      <c r="AU83" s="33">
        <v>27.28965077400205</v>
      </c>
      <c r="AV83" s="34">
        <v>26.437048962910968</v>
      </c>
      <c r="AX83" s="7">
        <v>2006</v>
      </c>
      <c r="AY83" s="13">
        <f t="shared" si="29"/>
        <v>90208828.79254769</v>
      </c>
      <c r="AZ83" s="13">
        <f t="shared" si="30"/>
        <v>119695844.07608265</v>
      </c>
      <c r="BA83" s="13">
        <f t="shared" si="31"/>
        <v>159147957.37514234</v>
      </c>
      <c r="BB83" s="13">
        <f t="shared" si="32"/>
        <v>179943141.62544438</v>
      </c>
      <c r="BC83" s="13">
        <f t="shared" si="33"/>
        <v>169229351.0409415</v>
      </c>
      <c r="BD83" s="13">
        <f t="shared" si="34"/>
        <v>150867601.99415335</v>
      </c>
      <c r="BE83" s="13">
        <f t="shared" si="35"/>
        <v>53990196.18395342</v>
      </c>
      <c r="BF83" s="13">
        <f t="shared" si="36"/>
        <v>58373671.25374688</v>
      </c>
      <c r="BG83" s="13">
        <f t="shared" si="37"/>
        <v>87850322.34163213</v>
      </c>
      <c r="BH83" s="13">
        <f t="shared" si="38"/>
        <v>97499507.35482763</v>
      </c>
      <c r="BI83" s="13">
        <f t="shared" si="39"/>
        <v>143926181.7203488</v>
      </c>
      <c r="BJ83" s="13">
        <f t="shared" si="40"/>
        <v>63543406.0342483</v>
      </c>
      <c r="BK83" s="13">
        <f t="shared" si="41"/>
        <v>60894781.68872675</v>
      </c>
      <c r="BL83" s="13">
        <f t="shared" si="42"/>
        <v>99874941.05404358</v>
      </c>
      <c r="BM83" s="14">
        <f t="shared" si="43"/>
        <v>1535045732.5358393</v>
      </c>
    </row>
    <row r="84" spans="2:65" ht="15">
      <c r="B84" s="7">
        <v>2007</v>
      </c>
      <c r="C84" s="11">
        <v>5416</v>
      </c>
      <c r="D84" s="11">
        <v>7177</v>
      </c>
      <c r="E84" s="11">
        <v>7698</v>
      </c>
      <c r="F84" s="11">
        <v>9915</v>
      </c>
      <c r="G84" s="11">
        <v>9136</v>
      </c>
      <c r="H84" s="11">
        <v>9778</v>
      </c>
      <c r="I84" s="11">
        <v>9691</v>
      </c>
      <c r="J84" s="11">
        <v>8603</v>
      </c>
      <c r="K84" s="11">
        <v>10135</v>
      </c>
      <c r="L84" s="11">
        <v>9763</v>
      </c>
      <c r="M84" s="11">
        <v>9025</v>
      </c>
      <c r="N84" s="11">
        <v>6746</v>
      </c>
      <c r="O84" s="11">
        <v>5566</v>
      </c>
      <c r="P84" s="11">
        <v>5135</v>
      </c>
      <c r="Q84" s="12">
        <v>8202</v>
      </c>
      <c r="S84" s="7">
        <v>2007</v>
      </c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3"/>
      <c r="AJ84" s="7">
        <v>2007</v>
      </c>
      <c r="AK84" s="33">
        <v>24.719140878031325</v>
      </c>
      <c r="AL84" s="33">
        <v>24.814148740067445</v>
      </c>
      <c r="AM84" s="33">
        <v>29.710137765125598</v>
      </c>
      <c r="AN84" s="33">
        <v>25.676979506143994</v>
      </c>
      <c r="AO84" s="33">
        <v>27.301456376484442</v>
      </c>
      <c r="AP84" s="33">
        <v>21.50167504746374</v>
      </c>
      <c r="AQ84" s="33">
        <v>19.09189205540551</v>
      </c>
      <c r="AR84" s="33">
        <v>17.89364216122579</v>
      </c>
      <c r="AS84" s="33">
        <v>20.005154355367</v>
      </c>
      <c r="AT84" s="33">
        <v>23.819755320138807</v>
      </c>
      <c r="AU84" s="33">
        <v>28.13608530875177</v>
      </c>
      <c r="AV84" s="34">
        <v>26.919843282699574</v>
      </c>
      <c r="AX84" s="7">
        <v>2007</v>
      </c>
      <c r="AY84" s="13">
        <f t="shared" si="29"/>
        <v>99605877.04459074</v>
      </c>
      <c r="AZ84" s="13">
        <f t="shared" si="30"/>
        <v>128225624.76537412</v>
      </c>
      <c r="BA84" s="13">
        <f t="shared" si="31"/>
        <v>170159228.543857</v>
      </c>
      <c r="BB84" s="13">
        <f t="shared" si="32"/>
        <v>189412915.34174275</v>
      </c>
      <c r="BC84" s="13">
        <f t="shared" si="33"/>
        <v>167614342.86613756</v>
      </c>
      <c r="BD84" s="13">
        <f t="shared" si="34"/>
        <v>156421073.68889073</v>
      </c>
      <c r="BE84" s="13">
        <f t="shared" si="35"/>
        <v>66607029.32721652</v>
      </c>
      <c r="BF84" s="13">
        <f t="shared" si="36"/>
        <v>59129117.046955295</v>
      </c>
      <c r="BG84" s="13">
        <f t="shared" si="37"/>
        <v>134925935.0981934</v>
      </c>
      <c r="BH84" s="13">
        <f t="shared" si="38"/>
        <v>140623431.81944257</v>
      </c>
      <c r="BI84" s="13">
        <f t="shared" si="39"/>
        <v>159940129.07260403</v>
      </c>
      <c r="BJ84" s="13">
        <f t="shared" si="40"/>
        <v>68330171.33742219</v>
      </c>
      <c r="BK84" s="13">
        <f t="shared" si="41"/>
        <v>60136493.118148744</v>
      </c>
      <c r="BL84" s="13">
        <f t="shared" si="42"/>
        <v>99528044.58479686</v>
      </c>
      <c r="BM84" s="14">
        <f t="shared" si="43"/>
        <v>1700659413.6553724</v>
      </c>
    </row>
    <row r="85" spans="2:65" ht="15.75" thickBot="1">
      <c r="B85" s="7">
        <v>2008</v>
      </c>
      <c r="C85" s="11">
        <v>5500</v>
      </c>
      <c r="D85" s="11">
        <v>7369</v>
      </c>
      <c r="E85" s="11">
        <v>6699</v>
      </c>
      <c r="F85" s="11">
        <v>7454</v>
      </c>
      <c r="G85" s="11">
        <v>7504</v>
      </c>
      <c r="H85" s="11">
        <v>7072</v>
      </c>
      <c r="I85" s="11">
        <v>6866</v>
      </c>
      <c r="J85" s="11">
        <v>5706</v>
      </c>
      <c r="K85" s="11">
        <v>11563</v>
      </c>
      <c r="L85" s="11">
        <v>13867</v>
      </c>
      <c r="M85" s="11">
        <v>9628</v>
      </c>
      <c r="N85" s="11">
        <v>7684</v>
      </c>
      <c r="O85" s="11">
        <v>7549</v>
      </c>
      <c r="P85" s="11">
        <v>5268</v>
      </c>
      <c r="Q85" s="12">
        <v>7986</v>
      </c>
      <c r="S85" s="7">
        <v>2008</v>
      </c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3"/>
      <c r="AJ85" s="8">
        <v>2008</v>
      </c>
      <c r="AK85" s="35">
        <v>26.567873237979047</v>
      </c>
      <c r="AL85" s="35">
        <v>27.380955952777917</v>
      </c>
      <c r="AM85" s="35">
        <v>32.41342170828131</v>
      </c>
      <c r="AN85" s="35">
        <v>29.905808577742622</v>
      </c>
      <c r="AO85" s="35">
        <v>29.168486608777748</v>
      </c>
      <c r="AP85" s="35">
        <v>25.163370256436774</v>
      </c>
      <c r="AQ85" s="35">
        <v>22.02240388817259</v>
      </c>
      <c r="AR85" s="35">
        <v>13.674267848076328</v>
      </c>
      <c r="AS85" s="35">
        <v>3.6894631702970337</v>
      </c>
      <c r="AT85" s="35">
        <v>23.084658666067238</v>
      </c>
      <c r="AU85" s="35">
        <v>26.416250431922187</v>
      </c>
      <c r="AV85" s="36">
        <v>26.815601121584567</v>
      </c>
      <c r="AX85" s="7">
        <v>2008</v>
      </c>
      <c r="AY85" s="13">
        <f t="shared" si="29"/>
        <v>108715737.28981026</v>
      </c>
      <c r="AZ85" s="13">
        <f t="shared" si="30"/>
        <v>145274590.37953475</v>
      </c>
      <c r="BA85" s="13">
        <f t="shared" si="31"/>
        <v>161550308.94568974</v>
      </c>
      <c r="BB85" s="13">
        <f t="shared" si="32"/>
        <v>165850915.47103918</v>
      </c>
      <c r="BC85" s="13">
        <f t="shared" si="33"/>
        <v>147087577.40024424</v>
      </c>
      <c r="BD85" s="13">
        <f t="shared" si="34"/>
        <v>132398783.71341953</v>
      </c>
      <c r="BE85" s="13">
        <f t="shared" si="35"/>
        <v>54434097.03462948</v>
      </c>
      <c r="BF85" s="13">
        <f t="shared" si="36"/>
        <v>45237541.170928605</v>
      </c>
      <c r="BG85" s="13">
        <f t="shared" si="37"/>
        <v>117637975.9907161</v>
      </c>
      <c r="BH85" s="13">
        <f t="shared" si="38"/>
        <v>36836485.763406456</v>
      </c>
      <c r="BI85" s="13">
        <f t="shared" si="39"/>
        <v>165360765.66585016</v>
      </c>
      <c r="BJ85" s="13">
        <f t="shared" si="40"/>
        <v>73073688.59480043</v>
      </c>
      <c r="BK85" s="13">
        <f t="shared" si="41"/>
        <v>76575849.41206294</v>
      </c>
      <c r="BL85" s="13">
        <f t="shared" si="42"/>
        <v>101710502.4301254</v>
      </c>
      <c r="BM85" s="14">
        <f t="shared" si="43"/>
        <v>1531744819.2622573</v>
      </c>
    </row>
    <row r="86" spans="2:65" ht="15.75" thickBot="1">
      <c r="B86" s="7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  <c r="S86" s="7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3"/>
      <c r="AX86" s="7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3"/>
    </row>
    <row r="87" spans="2:68" ht="15.75" thickBot="1">
      <c r="B87" s="8" t="s">
        <v>11</v>
      </c>
      <c r="C87" s="17">
        <v>5608</v>
      </c>
      <c r="D87" s="17">
        <v>7284</v>
      </c>
      <c r="E87" s="17">
        <v>8431</v>
      </c>
      <c r="F87" s="17">
        <v>9551</v>
      </c>
      <c r="G87" s="17">
        <v>9243</v>
      </c>
      <c r="H87" s="17">
        <v>9040</v>
      </c>
      <c r="I87" s="17">
        <v>8246</v>
      </c>
      <c r="J87" s="17">
        <v>9441</v>
      </c>
      <c r="K87" s="17">
        <v>10759</v>
      </c>
      <c r="L87" s="17">
        <v>10665</v>
      </c>
      <c r="M87" s="17">
        <v>9111</v>
      </c>
      <c r="N87" s="17">
        <v>7846</v>
      </c>
      <c r="O87" s="17">
        <v>6850</v>
      </c>
      <c r="P87" s="17">
        <v>6016</v>
      </c>
      <c r="Q87" s="18">
        <v>8488</v>
      </c>
      <c r="S87" s="8" t="s">
        <v>11</v>
      </c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10"/>
      <c r="AX87" s="8" t="s">
        <v>11</v>
      </c>
      <c r="AY87" s="15">
        <f>SUM(AY6:AY85)/80</f>
        <v>100224832.37889695</v>
      </c>
      <c r="AZ87" s="15">
        <f aca="true" t="shared" si="44" ref="AZ87:BL87">SUM(AZ6:AZ85)/80</f>
        <v>131942278.99702099</v>
      </c>
      <c r="BA87" s="15">
        <f t="shared" si="44"/>
        <v>173119912.39212123</v>
      </c>
      <c r="BB87" s="15">
        <f t="shared" si="44"/>
        <v>180837552.83452553</v>
      </c>
      <c r="BC87" s="15">
        <f t="shared" si="44"/>
        <v>157126472.166848</v>
      </c>
      <c r="BD87" s="15">
        <f t="shared" si="44"/>
        <v>143110709.14854926</v>
      </c>
      <c r="BE87" s="15">
        <f t="shared" si="44"/>
        <v>52317942.18718899</v>
      </c>
      <c r="BF87" s="15">
        <f t="shared" si="44"/>
        <v>60630476.65892261</v>
      </c>
      <c r="BG87" s="15">
        <f t="shared" si="44"/>
        <v>110614805.77926275</v>
      </c>
      <c r="BH87" s="15">
        <f t="shared" si="44"/>
        <v>101984803.31836066</v>
      </c>
      <c r="BI87" s="15">
        <f t="shared" si="44"/>
        <v>141787227.5061825</v>
      </c>
      <c r="BJ87" s="15">
        <f t="shared" si="44"/>
        <v>72364384.94209102</v>
      </c>
      <c r="BK87" s="15">
        <f t="shared" si="44"/>
        <v>67223652.32397784</v>
      </c>
      <c r="BL87" s="15">
        <f t="shared" si="44"/>
        <v>108734380.15295799</v>
      </c>
      <c r="BM87" s="16">
        <f>SUM(AY6:BL85)/80</f>
        <v>1602019430.7869084</v>
      </c>
      <c r="BN87" s="27" t="s">
        <v>24</v>
      </c>
      <c r="BO87" s="28"/>
      <c r="BP87" s="28"/>
    </row>
  </sheetData>
  <mergeCells count="5">
    <mergeCell ref="B2:Q2"/>
    <mergeCell ref="S2:AH2"/>
    <mergeCell ref="AJ2:AV2"/>
    <mergeCell ref="AX2:BM2"/>
    <mergeCell ref="BN87:BP87"/>
  </mergeCells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4F87D683DDE499BA8FCA1E46A8DBD" ma:contentTypeVersion="0" ma:contentTypeDescription="Create a new document." ma:contentTypeScope="" ma:versionID="2ffc98c1ec6caa8422d730fe54b18dc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0B76CD-F256-4D34-A739-ACBE88FB4F57}"/>
</file>

<file path=customXml/itemProps2.xml><?xml version="1.0" encoding="utf-8"?>
<ds:datastoreItem xmlns:ds="http://schemas.openxmlformats.org/officeDocument/2006/customXml" ds:itemID="{29E2BA6E-21A6-43EF-AD0E-4C8E36F408C6}"/>
</file>

<file path=customXml/itemProps3.xml><?xml version="1.0" encoding="utf-8"?>
<ds:datastoreItem xmlns:ds="http://schemas.openxmlformats.org/officeDocument/2006/customXml" ds:itemID="{E4654884-3898-4B91-9A06-3DE745F221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Spill Cost Component Template</dc:title>
  <dc:subject/>
  <dc:creator>Tyler Llewellyn</dc:creator>
  <cp:keywords/>
  <dc:description/>
  <cp:lastModifiedBy>SRB</cp:lastModifiedBy>
  <dcterms:created xsi:type="dcterms:W3CDTF">2017-04-25T21:05:22Z</dcterms:created>
  <dcterms:modified xsi:type="dcterms:W3CDTF">2017-07-24T23:05:31Z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0x01010047E4F87D683DDE499BA8FCA1E46A8DBD</vt:lpwstr>
  </property>
  <property fmtid="{D5CDD505-2E9C-101B-9397-08002B2CF9AE}" pid="3" name="TemplateUrl">
    <vt:lpwstr/>
  </property>
  <property fmtid="{D5CDD505-2E9C-101B-9397-08002B2CF9AE}" pid="4" name="Order">
    <vt:r8>4100</vt:r8>
  </property>
  <property fmtid="{D5CDD505-2E9C-101B-9397-08002B2CF9AE}" pid="5" name="xd_Signature">
    <vt:bool>false</vt:bool>
  </property>
  <property fmtid="{D5CDD505-2E9C-101B-9397-08002B2CF9AE}" pid="6" name="xd_ProgID">
    <vt:lpwstr/>
  </property>
</Properties>
</file>