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375" yWindow="1665" windowWidth="37710" windowHeight="18150" activeTab="0"/>
  </bookViews>
  <sheets>
    <sheet name="Request List" sheetId="1" r:id="rId1"/>
  </sheets>
  <definedNames/>
  <calcPr calcId="191029"/>
  <extLst/>
</workbook>
</file>

<file path=xl/sharedStrings.xml><?xml version="1.0" encoding="utf-8"?>
<sst xmlns="http://schemas.openxmlformats.org/spreadsheetml/2006/main" count="106" uniqueCount="90">
  <si>
    <t>Request#</t>
  </si>
  <si>
    <t>CAISO#</t>
  </si>
  <si>
    <t>Start</t>
  </si>
  <si>
    <t>End</t>
  </si>
  <si>
    <t>Main Element Impacted</t>
  </si>
  <si>
    <t>Elements Involved</t>
  </si>
  <si>
    <t>Path Affected</t>
  </si>
  <si>
    <t/>
  </si>
  <si>
    <t>21-01711</t>
  </si>
  <si>
    <t>9741845</t>
  </si>
  <si>
    <t>02/03/2021 09:00</t>
  </si>
  <si>
    <t>02/28/2030 17:00</t>
  </si>
  <si>
    <t>-USBR- GRAND COULEE 287/230KV TRANSFORMER KX-17-A (OLYMPIA-GRAND COULEE NO 1 287KV LINE OPERATING AT 230KV)</t>
  </si>
  <si>
    <t>-USBR- GRAND COULEE 287/230KV TRANSFORMER KX-17-A (OLYMPIA-GRAND COULEE NO 1 287KV LINE OPERATING AT 230KV), OLYMPIA: 287/230KV TRANSFORMER 3, GRAND COULEE: 287/230KV TRANSFORMER 1</t>
  </si>
  <si>
    <t>NOEL, PA, RP, SOC, WOCN, IROL, NOH, OKLA</t>
  </si>
  <si>
    <t>24-00053</t>
  </si>
  <si>
    <t>10/24/2024 08:00</t>
  </si>
  <si>
    <t>01/30/2025 16:00</t>
  </si>
  <si>
    <t>WAPA - TRACY: 500KV SHUNT CAPACITOR PT8A &amp; PT8B</t>
  </si>
  <si>
    <t>COI</t>
  </si>
  <si>
    <t>24-00130</t>
  </si>
  <si>
    <t>13398333</t>
  </si>
  <si>
    <t>09/30/2024 07:00</t>
  </si>
  <si>
    <t>11/01/2024 17:00</t>
  </si>
  <si>
    <t>MCNARY-COYOTE SPRINGS NO 1 500KV LINE</t>
  </si>
  <si>
    <t>MCNARY-COYOTE SPRINGS NO 1 500KV LINE, MCNARY: PCB 4231, MCNARY: PCB 4234, COYOTE SPRINGS: PCB 5184, COYOTE SPRINGS: PCB 5187</t>
  </si>
  <si>
    <t>SIG, WOM, WOJD, WOLM</t>
  </si>
  <si>
    <t>24-00102</t>
  </si>
  <si>
    <t>13140873</t>
  </si>
  <si>
    <t>10/31/2024 18:30</t>
  </si>
  <si>
    <t>10/31/2024 19:00</t>
  </si>
  <si>
    <t>MALIN-HILLTOP NO 1 230KV LINE</t>
  </si>
  <si>
    <t>RATS, NWACI</t>
  </si>
  <si>
    <t>23-00049</t>
  </si>
  <si>
    <t>10388102</t>
  </si>
  <si>
    <t>10/28/2024 08:00</t>
  </si>
  <si>
    <t>CANBY TAP TO MALIN-HILLTOP NO 1 230KV LINE (UNGROUNDED)</t>
  </si>
  <si>
    <t>CANBY TAP TO MALIN-HILLTOP NO 1 230KV LINE (UNGROUNDED), CANBY: PCB A-1391, CANBY: 230/69KV TRANSFORMER 1, CANBY TAP TO MALIN-HILLTOP NO 1 230KV LINE</t>
  </si>
  <si>
    <t>RATS, NWACI, LOAD</t>
  </si>
  <si>
    <t>24-00039</t>
  </si>
  <si>
    <t>11350746</t>
  </si>
  <si>
    <t>10/31/2024 07:30</t>
  </si>
  <si>
    <t>10/31/2024 16:00</t>
  </si>
  <si>
    <t>BENTON-FRANKLIN NO 2 115KV LINE INCLUDING GLADE TAP AND TAYLOR FLATS TAP</t>
  </si>
  <si>
    <t>BENTON-FRANKLIN NO 2 115KV LINE INCLUDING GLADE TAP AND TAYLOR FLATS TAP, BENTON-FRANKLIN NO 2 115KV LINE, GLADE TAP TO BENTON-FRANKLIN NO 2 115KV LINE, TAYLOR FLATS TAP TO BENTON-FRANKLIN NO 2 115KV LINE</t>
  </si>
  <si>
    <t>TCLA, WOM, LOAD</t>
  </si>
  <si>
    <t>24-00038</t>
  </si>
  <si>
    <t>11350736</t>
  </si>
  <si>
    <t>10/22/2024 12:00</t>
  </si>
  <si>
    <t>10/30/2024 16:00</t>
  </si>
  <si>
    <t>GLADE-FRANKLIN SECTION OF BENTON-FRANKLIN NO 2 115KV LINE</t>
  </si>
  <si>
    <t>TCLA</t>
  </si>
  <si>
    <t>24-00101</t>
  </si>
  <si>
    <t>13140906</t>
  </si>
  <si>
    <t>10/28/2024 07:30</t>
  </si>
  <si>
    <t>22-06087</t>
  </si>
  <si>
    <t>12192475</t>
  </si>
  <si>
    <t>10/27/2024 22:00</t>
  </si>
  <si>
    <t>10/27/2024 22:30</t>
  </si>
  <si>
    <t>GRAND COULEE: PCB 2392, GRAND COULEE: PCB 2396</t>
  </si>
  <si>
    <t>GEN, NOH, WOCN</t>
  </si>
  <si>
    <t>24-00015</t>
  </si>
  <si>
    <t>9567061</t>
  </si>
  <si>
    <t>10/14/2024 06:00</t>
  </si>
  <si>
    <t>10/25/2024 23:00</t>
  </si>
  <si>
    <t>GRAND COULEE: PCB 2492, GRAND COULEE: PCB 2496</t>
  </si>
  <si>
    <t>24-00040</t>
  </si>
  <si>
    <t>11350726</t>
  </si>
  <si>
    <t>10/07/2024 07:30</t>
  </si>
  <si>
    <t>10/22/2024 11:30</t>
  </si>
  <si>
    <t>BENTON-GLADE SECTION OF BENTON-FRANKLIN NO 2 115KV LINE</t>
  </si>
  <si>
    <t>24-00070</t>
  </si>
  <si>
    <t>13038420</t>
  </si>
  <si>
    <t>10/07/2024 08:00</t>
  </si>
  <si>
    <t>10/10/2024 16:00</t>
  </si>
  <si>
    <t>LAPINE-CHILOQUIN NO 1 230KV LINE</t>
  </si>
  <si>
    <t>LAPINE-CHILOQUIN NO 1 230KV LINE, LAPINE: PCB A-1553</t>
  </si>
  <si>
    <t>LOAD, COR</t>
  </si>
  <si>
    <t>23-00048</t>
  </si>
  <si>
    <t>10030258</t>
  </si>
  <si>
    <t>09/30/2024 08:00</t>
  </si>
  <si>
    <t>10/04/2024 18:30</t>
  </si>
  <si>
    <t>COI, NWACI, PDCI, LOAD</t>
  </si>
  <si>
    <t>24-00033</t>
  </si>
  <si>
    <t>11346147</t>
  </si>
  <si>
    <t>10/04/2024 16:00</t>
  </si>
  <si>
    <t>MIDWAY-BENTON NO 2 230KV LINE</t>
  </si>
  <si>
    <t>MIDWAY-BENTON NO 2 230KV LINE, MIDWAY: PCB A-56</t>
  </si>
  <si>
    <t>GEN, TCLA, WOM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</si>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</sst>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676" TargetMode="External" /><Relationship Id="rId2" Type="http://schemas.openxmlformats.org/officeDocument/2006/relationships/hyperlink" Target="https://prod-oms.gts.cbs/itoa/outage/view.htmlx?editedOutage.appId=17138" TargetMode="External" /><Relationship Id="rId3" Type="http://schemas.openxmlformats.org/officeDocument/2006/relationships/hyperlink" Target="https://prod-oms.gts.cbs/itoa/outage/view.htmlx?editedOutage.appId=33038" TargetMode="External" /><Relationship Id="rId4" Type="http://schemas.openxmlformats.org/officeDocument/2006/relationships/hyperlink" Target="https://prod-oms.gts.cbs/itoa/outage/view.htmlx?editedOutage.appId=27949" TargetMode="External" /><Relationship Id="rId5" Type="http://schemas.openxmlformats.org/officeDocument/2006/relationships/hyperlink" Target="https://prod-oms.gts.cbs/itoa/outage/view.htmlx?editedOutage.appId=2257" TargetMode="External" /><Relationship Id="rId6" Type="http://schemas.openxmlformats.org/officeDocument/2006/relationships/hyperlink" Target="https://prod-oms.gts.cbs/itoa/outage/view.htmlx?editedOutage.appId=5568" TargetMode="External" /><Relationship Id="rId7" Type="http://schemas.openxmlformats.org/officeDocument/2006/relationships/hyperlink" Target="https://prod-oms.gts.cbs/itoa/outage/view.htmlx?editedOutage.appId=5567" TargetMode="External" /><Relationship Id="rId8" Type="http://schemas.openxmlformats.org/officeDocument/2006/relationships/hyperlink" Target="https://prod-oms.gts.cbs/itoa/outage/view.htmlx?editedOutage.appId=27947" TargetMode="External" /><Relationship Id="rId9" Type="http://schemas.openxmlformats.org/officeDocument/2006/relationships/hyperlink" Target="https://prod-oms.gts.cbs/itoa/outage/view.htmlx?editedOutage.appId=7892" TargetMode="External" /><Relationship Id="rId10" Type="http://schemas.openxmlformats.org/officeDocument/2006/relationships/hyperlink" Target="https://prod-oms.gts.cbs/itoa/outage/view.htmlx?editedOutage.appId=1530" TargetMode="External" /><Relationship Id="rId11" Type="http://schemas.openxmlformats.org/officeDocument/2006/relationships/hyperlink" Target="https://prod-oms.gts.cbs/itoa/outage/view.htmlx?editedOutage.appId=5569" TargetMode="External" /><Relationship Id="rId12" Type="http://schemas.openxmlformats.org/officeDocument/2006/relationships/hyperlink" Target="https://prod-oms.gts.cbs/itoa/outage/view.htmlx?editedOutage.appId=21834" TargetMode="External" /><Relationship Id="rId13" Type="http://schemas.openxmlformats.org/officeDocument/2006/relationships/hyperlink" Target="https://prod-oms.gts.cbs/itoa/outage/view.htmlx?editedOutage.appId=2256" TargetMode="External" /><Relationship Id="rId14" Type="http://schemas.openxmlformats.org/officeDocument/2006/relationships/hyperlink" Target="https://prod-oms.gts.cbs/itoa/outage/view.htmlx?editedOutage.appId=5540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 topLeftCell="A1">
      <selection activeCell="F17" sqref="F17"/>
    </sheetView>
  </sheetViews>
  <sheetFormatPr defaultColWidth="9.140625" defaultRowHeight="15"/>
  <cols>
    <col min="1" max="1" width="6.140625" style="5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85.421875" style="8" customWidth="1"/>
    <col min="7" max="7" width="97.421875" style="4" customWidth="1"/>
    <col min="8" max="8" width="47.7109375" style="0" bestFit="1" customWidth="1"/>
  </cols>
  <sheetData>
    <row r="1" spans="1:8" ht="15">
      <c r="A1" s="6" t="s">
        <v>89</v>
      </c>
      <c r="B1" s="1" t="s">
        <v>0</v>
      </c>
      <c r="C1" s="1" t="s">
        <v>1</v>
      </c>
      <c r="D1" s="1" t="s">
        <v>2</v>
      </c>
      <c r="E1" s="1" t="s">
        <v>3</v>
      </c>
      <c r="F1" s="7" t="s">
        <v>4</v>
      </c>
      <c r="G1" s="3" t="s">
        <v>5</v>
      </c>
      <c r="H1" s="1" t="s">
        <v>6</v>
      </c>
    </row>
    <row r="2" spans="1:8" ht="45.75">
      <c r="A2" s="5">
        <f aca="true" t="shared" si="0" ref="A2:A15">ROW()-1</f>
        <v>1</v>
      </c>
      <c r="B2" s="2" t="s">
        <v>8</v>
      </c>
      <c r="C2" t="s">
        <v>9</v>
      </c>
      <c r="D2" t="s">
        <v>10</v>
      </c>
      <c r="E2" t="s">
        <v>11</v>
      </c>
      <c r="F2" s="8" t="s">
        <v>12</v>
      </c>
      <c r="G2" s="4" t="s">
        <v>13</v>
      </c>
      <c r="H2" t="s">
        <v>14</v>
      </c>
    </row>
    <row r="3" spans="1:8" ht="30.75">
      <c r="A3" s="5">
        <f t="shared" si="0"/>
        <v>2</v>
      </c>
      <c r="B3" s="2" t="s">
        <v>20</v>
      </c>
      <c r="C3" t="s">
        <v>21</v>
      </c>
      <c r="D3" t="s">
        <v>22</v>
      </c>
      <c r="E3" t="s">
        <v>23</v>
      </c>
      <c r="F3" s="8" t="s">
        <v>24</v>
      </c>
      <c r="G3" s="4" t="s">
        <v>25</v>
      </c>
      <c r="H3" t="s">
        <v>26</v>
      </c>
    </row>
    <row r="4" spans="1:8" ht="15">
      <c r="A4" s="5">
        <f t="shared" si="0"/>
        <v>3</v>
      </c>
      <c r="B4" s="2" t="s">
        <v>83</v>
      </c>
      <c r="C4" t="s">
        <v>84</v>
      </c>
      <c r="D4" t="s">
        <v>22</v>
      </c>
      <c r="E4" t="s">
        <v>85</v>
      </c>
      <c r="F4" s="8" t="s">
        <v>86</v>
      </c>
      <c r="G4" s="4" t="s">
        <v>87</v>
      </c>
      <c r="H4" t="s">
        <v>88</v>
      </c>
    </row>
    <row r="5" spans="1:8" ht="15">
      <c r="A5" s="5">
        <f t="shared" si="0"/>
        <v>4</v>
      </c>
      <c r="B5" s="2" t="s">
        <v>78</v>
      </c>
      <c r="C5" t="s">
        <v>79</v>
      </c>
      <c r="D5" t="s">
        <v>80</v>
      </c>
      <c r="E5" t="s">
        <v>81</v>
      </c>
      <c r="F5" s="8" t="s">
        <v>75</v>
      </c>
      <c r="G5" s="4" t="s">
        <v>76</v>
      </c>
      <c r="H5" t="s">
        <v>82</v>
      </c>
    </row>
    <row r="6" spans="1:8" ht="15">
      <c r="A6" s="5">
        <f t="shared" si="0"/>
        <v>5</v>
      </c>
      <c r="B6" s="2" t="s">
        <v>66</v>
      </c>
      <c r="C6" t="s">
        <v>67</v>
      </c>
      <c r="D6" t="s">
        <v>68</v>
      </c>
      <c r="E6" t="s">
        <v>69</v>
      </c>
      <c r="F6" s="8" t="s">
        <v>70</v>
      </c>
      <c r="G6" s="4" t="s">
        <v>70</v>
      </c>
      <c r="H6" t="s">
        <v>51</v>
      </c>
    </row>
    <row r="7" spans="1:8" ht="15">
      <c r="A7" s="5">
        <f t="shared" si="0"/>
        <v>6</v>
      </c>
      <c r="B7" s="2" t="s">
        <v>71</v>
      </c>
      <c r="C7" t="s">
        <v>72</v>
      </c>
      <c r="D7" t="s">
        <v>73</v>
      </c>
      <c r="E7" t="s">
        <v>74</v>
      </c>
      <c r="F7" s="8" t="s">
        <v>75</v>
      </c>
      <c r="G7" s="4" t="s">
        <v>76</v>
      </c>
      <c r="H7" t="s">
        <v>77</v>
      </c>
    </row>
    <row r="8" spans="1:8" ht="15">
      <c r="A8" s="5">
        <f t="shared" si="0"/>
        <v>7</v>
      </c>
      <c r="B8" s="2" t="s">
        <v>61</v>
      </c>
      <c r="C8" t="s">
        <v>62</v>
      </c>
      <c r="D8" t="s">
        <v>63</v>
      </c>
      <c r="E8" t="s">
        <v>64</v>
      </c>
      <c r="F8" s="8" t="s">
        <v>65</v>
      </c>
      <c r="G8" s="4" t="s">
        <v>65</v>
      </c>
      <c r="H8" t="s">
        <v>60</v>
      </c>
    </row>
    <row r="9" spans="1:8" ht="15">
      <c r="A9" s="5">
        <f t="shared" si="0"/>
        <v>8</v>
      </c>
      <c r="B9" s="2" t="s">
        <v>46</v>
      </c>
      <c r="C9" t="s">
        <v>47</v>
      </c>
      <c r="D9" t="s">
        <v>48</v>
      </c>
      <c r="E9" t="s">
        <v>49</v>
      </c>
      <c r="F9" s="8" t="s">
        <v>50</v>
      </c>
      <c r="G9" s="4" t="s">
        <v>50</v>
      </c>
      <c r="H9" t="s">
        <v>51</v>
      </c>
    </row>
    <row r="10" spans="1:8" ht="15">
      <c r="A10" s="5">
        <f t="shared" si="0"/>
        <v>9</v>
      </c>
      <c r="B10" s="2" t="s">
        <v>15</v>
      </c>
      <c r="D10" t="s">
        <v>16</v>
      </c>
      <c r="E10" t="s">
        <v>17</v>
      </c>
      <c r="F10" s="8" t="s">
        <v>18</v>
      </c>
      <c r="G10" s="4" t="s">
        <v>18</v>
      </c>
      <c r="H10" t="s">
        <v>19</v>
      </c>
    </row>
    <row r="11" spans="1:8" ht="15">
      <c r="A11" s="5">
        <f t="shared" si="0"/>
        <v>10</v>
      </c>
      <c r="B11" s="2" t="s">
        <v>55</v>
      </c>
      <c r="C11" t="s">
        <v>56</v>
      </c>
      <c r="D11" t="s">
        <v>57</v>
      </c>
      <c r="E11" t="s">
        <v>58</v>
      </c>
      <c r="F11" s="8" t="s">
        <v>59</v>
      </c>
      <c r="G11" s="4" t="s">
        <v>59</v>
      </c>
      <c r="H11" t="s">
        <v>60</v>
      </c>
    </row>
    <row r="12" spans="1:8" ht="15">
      <c r="A12" s="5">
        <f t="shared" si="0"/>
        <v>11</v>
      </c>
      <c r="B12" s="2" t="s">
        <v>52</v>
      </c>
      <c r="C12" t="s">
        <v>53</v>
      </c>
      <c r="D12" t="s">
        <v>54</v>
      </c>
      <c r="E12" t="s">
        <v>35</v>
      </c>
      <c r="F12" s="8" t="s">
        <v>31</v>
      </c>
      <c r="G12" s="4" t="s">
        <v>31</v>
      </c>
      <c r="H12" t="s">
        <v>32</v>
      </c>
    </row>
    <row r="13" spans="1:8" ht="30.75">
      <c r="A13" s="5">
        <f t="shared" si="0"/>
        <v>12</v>
      </c>
      <c r="B13" s="2" t="s">
        <v>33</v>
      </c>
      <c r="C13" t="s">
        <v>34</v>
      </c>
      <c r="D13" t="s">
        <v>35</v>
      </c>
      <c r="E13" t="s">
        <v>29</v>
      </c>
      <c r="F13" s="8" t="s">
        <v>36</v>
      </c>
      <c r="G13" s="4" t="s">
        <v>37</v>
      </c>
      <c r="H13" t="s">
        <v>38</v>
      </c>
    </row>
    <row r="14" spans="1:8" ht="45.75">
      <c r="A14" s="5">
        <f t="shared" si="0"/>
        <v>13</v>
      </c>
      <c r="B14" s="2" t="s">
        <v>39</v>
      </c>
      <c r="C14" t="s">
        <v>40</v>
      </c>
      <c r="D14" t="s">
        <v>41</v>
      </c>
      <c r="E14" t="s">
        <v>42</v>
      </c>
      <c r="F14" s="8" t="s">
        <v>43</v>
      </c>
      <c r="G14" s="4" t="s">
        <v>44</v>
      </c>
      <c r="H14" t="s">
        <v>45</v>
      </c>
    </row>
    <row r="15" spans="1:8" ht="15">
      <c r="A15" s="5">
        <f t="shared" si="0"/>
        <v>14</v>
      </c>
      <c r="B15" s="2" t="s">
        <v>27</v>
      </c>
      <c r="C15" t="s">
        <v>28</v>
      </c>
      <c r="D15" t="s">
        <v>29</v>
      </c>
      <c r="E15" t="s">
        <v>30</v>
      </c>
      <c r="F15" s="8" t="s">
        <v>31</v>
      </c>
      <c r="G15" s="4" t="s">
        <v>31</v>
      </c>
      <c r="H15" t="s">
        <v>32</v>
      </c>
    </row>
  </sheetData>
  <hyperlinks>
    <hyperlink ref="B2" r:id="rId1" display="https://prod-oms.gts.cbs/itoa/outage/view.htmlx?editedOutage.appId=1676"/>
    <hyperlink ref="B10" r:id="rId2" display="https://prod-oms.gts.cbs/itoa/outage/view.htmlx?editedOutage.appId=17138"/>
    <hyperlink ref="B3" r:id="rId3" display="https://prod-oms.gts.cbs/itoa/outage/view.htmlx?editedOutage.appId=33038"/>
    <hyperlink ref="B15" r:id="rId4" display="https://prod-oms.gts.cbs/itoa/outage/view.htmlx?editedOutage.appId=27949"/>
    <hyperlink ref="B13" r:id="rId5" display="https://prod-oms.gts.cbs/itoa/outage/view.htmlx?editedOutage.appId=2257"/>
    <hyperlink ref="B14" r:id="rId6" display="https://prod-oms.gts.cbs/itoa/outage/view.htmlx?editedOutage.appId=5568"/>
    <hyperlink ref="B9" r:id="rId7" display="https://prod-oms.gts.cbs/itoa/outage/view.htmlx?editedOutage.appId=5567"/>
    <hyperlink ref="B12" r:id="rId8" display="https://prod-oms.gts.cbs/itoa/outage/view.htmlx?editedOutage.appId=27947"/>
    <hyperlink ref="B11" r:id="rId9" display="https://prod-oms.gts.cbs/itoa/outage/view.htmlx?editedOutage.appId=7892"/>
    <hyperlink ref="B8" r:id="rId10" display="https://prod-oms.gts.cbs/itoa/outage/view.htmlx?editedOutage.appId=1530"/>
    <hyperlink ref="B6" r:id="rId11" display="https://prod-oms.gts.cbs/itoa/outage/view.htmlx?editedOutage.appId=5569"/>
    <hyperlink ref="B7" r:id="rId12" display="https://prod-oms.gts.cbs/itoa/outage/view.htmlx?editedOutage.appId=21834"/>
    <hyperlink ref="B5" r:id="rId13" display="https://prod-oms.gts.cbs/itoa/outage/view.htmlx?editedOutage.appId=2256"/>
    <hyperlink ref="B4" r:id="rId14" display="https://prod-oms.gts.cbs/itoa/outage/view.htmlx?editedOutage.appId=5540"/>
  </hyperlinks>
  <printOptions gridLines="1" headings="1"/>
  <pageMargins left="0.25" right="0.25" top="0.75" bottom="0.75" header="0.3" footer="0.3"/>
  <pageSetup fitToHeight="0" fitToWidth="1" horizontalDpi="600" verticalDpi="600" orientation="landscape" paperSize="3" scale="70" r:id="rId15"/>
  <headerFooter>
    <oddHeader>&amp;C&amp;"-,Bold"&amp;14OCTOBER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2023-08-17T19:30:07Z</cp:lastPrinted>
  <dcterms:created xsi:type="dcterms:W3CDTF">2023-08-17T19:21:44Z</dcterms:created>
  <dcterms:modified xsi:type="dcterms:W3CDTF">2023-08-17T19:31:08Z</dcterms:modified>
  <cp:category/>
  <cp:version/>
  <cp:contentType/>
  <cp:contentStatus/>
</cp:coreProperties>
</file>