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5440" windowHeight="15270" activeTab="0"/>
  </bookViews>
  <sheets>
    <sheet name="Custom Measures List" sheetId="5" r:id="rId1"/>
    <sheet name="Custom Measure Capacity Factors" sheetId="6" r:id="rId2"/>
  </sheets>
  <externalReferences>
    <externalReference r:id="rId5"/>
    <externalReference r:id="rId6"/>
  </externalReferences>
  <definedNames>
    <definedName name="_xlnm._FilterDatabase" localSheetId="1" hidden="1">'Custom Measure Capacity Factors'!$A$10:$J$863</definedName>
    <definedName name="_xlnm._FilterDatabase" localSheetId="0" hidden="1">'Custom Measures List'!$A$2:$AO$855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<sst xmlns="http://schemas.openxmlformats.org/spreadsheetml/2006/main" count="16296" uniqueCount="1173">
  <si>
    <t>Resource Opportunity Type</t>
  </si>
  <si>
    <t>Sector</t>
  </si>
  <si>
    <t>End Use</t>
  </si>
  <si>
    <t>Category</t>
  </si>
  <si>
    <t>Measure Life</t>
  </si>
  <si>
    <t>ACACC84001</t>
  </si>
  <si>
    <t>ACACC84002</t>
  </si>
  <si>
    <t>ACACI84003</t>
  </si>
  <si>
    <t>ACACI84004</t>
  </si>
  <si>
    <t>ACACI84005</t>
  </si>
  <si>
    <t>ACACI84006</t>
  </si>
  <si>
    <t>ACACI84007</t>
  </si>
  <si>
    <t>ACACI84008</t>
  </si>
  <si>
    <t>ACACI84009</t>
  </si>
  <si>
    <t>ACACI84010</t>
  </si>
  <si>
    <t>ACAHR84011</t>
  </si>
  <si>
    <t>AIRCP84012</t>
  </si>
  <si>
    <t>AIRCP84013</t>
  </si>
  <si>
    <t>AIRCP84014</t>
  </si>
  <si>
    <t>AIRCP84015</t>
  </si>
  <si>
    <t>AIRCP84016</t>
  </si>
  <si>
    <t>AIRDF84017</t>
  </si>
  <si>
    <t>AIRDF84018</t>
  </si>
  <si>
    <t>AIRDF84019</t>
  </si>
  <si>
    <t>AIRDF84020</t>
  </si>
  <si>
    <t>AIRDF84021</t>
  </si>
  <si>
    <t>AIRDF84022</t>
  </si>
  <si>
    <t>AIRDF84023</t>
  </si>
  <si>
    <t>AIRHE84024</t>
  </si>
  <si>
    <t>AIRHE84025</t>
  </si>
  <si>
    <t>AIRHE84026</t>
  </si>
  <si>
    <t>AIRHE84027</t>
  </si>
  <si>
    <t>AIRIS84028</t>
  </si>
  <si>
    <t>AIRIS84029</t>
  </si>
  <si>
    <t>AIRIS84030</t>
  </si>
  <si>
    <t>AIRMS84031</t>
  </si>
  <si>
    <t>AIRMS84032</t>
  </si>
  <si>
    <t>AIRMS84033</t>
  </si>
  <si>
    <t>AIRMS84034</t>
  </si>
  <si>
    <t>AIRMS84035</t>
  </si>
  <si>
    <t>AIRMS84036</t>
  </si>
  <si>
    <t>AIRMS84037</t>
  </si>
  <si>
    <t>AIRPF84038</t>
  </si>
  <si>
    <t>AIRPF84039</t>
  </si>
  <si>
    <t>AIRSF84041</t>
  </si>
  <si>
    <t>AIRSF84042</t>
  </si>
  <si>
    <t>AIRSF84043</t>
  </si>
  <si>
    <t>AIRSF84044</t>
  </si>
  <si>
    <t>ALIDE84045</t>
  </si>
  <si>
    <t>ALILB84046</t>
  </si>
  <si>
    <t>ALILB84047</t>
  </si>
  <si>
    <t>ALILB84048</t>
  </si>
  <si>
    <t>ALILB84049</t>
  </si>
  <si>
    <t>ALILB84050</t>
  </si>
  <si>
    <t>ALILB84051</t>
  </si>
  <si>
    <t>ALILB84052</t>
  </si>
  <si>
    <t>ALILB84053</t>
  </si>
  <si>
    <t>ALILB84054</t>
  </si>
  <si>
    <t>ALILC84055</t>
  </si>
  <si>
    <t>ALILC84056</t>
  </si>
  <si>
    <t>ALILC84057</t>
  </si>
  <si>
    <t>ALILC84058</t>
  </si>
  <si>
    <t>ALILC84059</t>
  </si>
  <si>
    <t>AMDMO84060</t>
  </si>
  <si>
    <t>AMDMC84061</t>
  </si>
  <si>
    <t>AMDMC84062</t>
  </si>
  <si>
    <t>AMDMC84063</t>
  </si>
  <si>
    <t>AMDMC84064</t>
  </si>
  <si>
    <t>AMDPF84066</t>
  </si>
  <si>
    <t>APLPF84068</t>
  </si>
  <si>
    <t>APLPF84069</t>
  </si>
  <si>
    <t>APLPF84070</t>
  </si>
  <si>
    <t>APLPF84071</t>
  </si>
  <si>
    <t>APLPF84072</t>
  </si>
  <si>
    <t>AREDS84073</t>
  </si>
  <si>
    <t>AREDS84074</t>
  </si>
  <si>
    <t>AREHR84075</t>
  </si>
  <si>
    <t>AREPR84076</t>
  </si>
  <si>
    <t>AREPF84077</t>
  </si>
  <si>
    <t>AREPF84078</t>
  </si>
  <si>
    <t>AREPF84079</t>
  </si>
  <si>
    <t>ARERC84080</t>
  </si>
  <si>
    <t>ARERC84081</t>
  </si>
  <si>
    <t>ARERC84082</t>
  </si>
  <si>
    <t>ARERI84083</t>
  </si>
  <si>
    <t>ARERI84084</t>
  </si>
  <si>
    <t>ARERI84085</t>
  </si>
  <si>
    <t>AUDTR84086</t>
  </si>
  <si>
    <t>AWHHR84087</t>
  </si>
  <si>
    <t>AWHSE84088</t>
  </si>
  <si>
    <t>AWHWH84089</t>
  </si>
  <si>
    <t>AWBWB84090</t>
  </si>
  <si>
    <t>ACACI84091</t>
  </si>
  <si>
    <t>AMDCI84092</t>
  </si>
  <si>
    <t>AMDPF84093</t>
  </si>
  <si>
    <t>APLPL84094</t>
  </si>
  <si>
    <t>AHVHI84095</t>
  </si>
  <si>
    <t>AIRIS84096</t>
  </si>
  <si>
    <t>AIRIS84097</t>
  </si>
  <si>
    <t>AIRMS84098</t>
  </si>
  <si>
    <t>ALILB84099</t>
  </si>
  <si>
    <t>ALILB84100</t>
  </si>
  <si>
    <t>ALILB84101</t>
  </si>
  <si>
    <t>ALILB84102</t>
  </si>
  <si>
    <t>ALILB84103</t>
  </si>
  <si>
    <t>ALILB84104</t>
  </si>
  <si>
    <t>ALILB84105</t>
  </si>
  <si>
    <t>ALILB84106</t>
  </si>
  <si>
    <t>ALILB84107</t>
  </si>
  <si>
    <t>ALILB84108</t>
  </si>
  <si>
    <t>ALILB84109</t>
  </si>
  <si>
    <t>ALILB84110</t>
  </si>
  <si>
    <t>ALILC84111</t>
  </si>
  <si>
    <t>ALILB84112</t>
  </si>
  <si>
    <t>ALILB84113</t>
  </si>
  <si>
    <t>ALILB84123</t>
  </si>
  <si>
    <t>ALILB84124</t>
  </si>
  <si>
    <t>ALILB84125</t>
  </si>
  <si>
    <t>ALILB84126</t>
  </si>
  <si>
    <t>ALILB84127</t>
  </si>
  <si>
    <t>R</t>
  </si>
  <si>
    <t>Agricultural</t>
  </si>
  <si>
    <t>Compressed Air</t>
  </si>
  <si>
    <t>Irrigation</t>
  </si>
  <si>
    <t>Lighting</t>
  </si>
  <si>
    <t>Motors/Drives</t>
  </si>
  <si>
    <t>Process Loads</t>
  </si>
  <si>
    <t>Refrigeration</t>
  </si>
  <si>
    <t xml:space="preserve">Utility Distribution System </t>
  </si>
  <si>
    <t>Water Heating</t>
  </si>
  <si>
    <t>Whole Bldg/Meter Level</t>
  </si>
  <si>
    <t>HVAC</t>
  </si>
  <si>
    <t>Compressed Air System Controls</t>
  </si>
  <si>
    <t>Compressed Air System Improvements</t>
  </si>
  <si>
    <t>Heat Recovery</t>
  </si>
  <si>
    <t>Center Pivot System and Equipment</t>
  </si>
  <si>
    <t>Discharge Fitting Equipment</t>
  </si>
  <si>
    <t>Handmove and Sideroll System and Equipment</t>
  </si>
  <si>
    <t>Irrigation System Improvements</t>
  </si>
  <si>
    <t>Mainline System and Equipment</t>
  </si>
  <si>
    <t>Pumps and Fans</t>
  </si>
  <si>
    <t>Suction Fittings Equipment</t>
  </si>
  <si>
    <t>Delamping</t>
  </si>
  <si>
    <t>Lamps/Ballasts/Fixtures</t>
  </si>
  <si>
    <t>Lighting Controls</t>
  </si>
  <si>
    <t>Motors</t>
  </si>
  <si>
    <t>Motors/Drives Controls</t>
  </si>
  <si>
    <t>Dairy System Improvements</t>
  </si>
  <si>
    <t>Packaged Refrigeration</t>
  </si>
  <si>
    <t>Refrigeration System Controls</t>
  </si>
  <si>
    <t>Refrigeration System Improvements</t>
  </si>
  <si>
    <t>Transformers</t>
  </si>
  <si>
    <t>System Efficiency Improvements</t>
  </si>
  <si>
    <t>Water Heaters</t>
  </si>
  <si>
    <t>Whole Bldg/Meter Level System Improvements</t>
  </si>
  <si>
    <t>Process Loads System Improvements</t>
  </si>
  <si>
    <t>HVAC System Improvements</t>
  </si>
  <si>
    <t>Compressed Air Control Improvements (non-VFD)</t>
  </si>
  <si>
    <t>Compressed Air Control Improvements (VFD)</t>
  </si>
  <si>
    <t>Compressed Air System Compressor Improvements (non-VFD)</t>
  </si>
  <si>
    <t>Compressed Air System Compressor Improvements (VFD)</t>
  </si>
  <si>
    <t>Compressed Air System Demand Side Improvements</t>
  </si>
  <si>
    <t>Compressed Air System Dryer Improvements</t>
  </si>
  <si>
    <t>Compressed Air System Regulation Improvements</t>
  </si>
  <si>
    <t>Compressed Air System Storage Improvements</t>
  </si>
  <si>
    <t>Compressed Air System Supply Side Improvements</t>
  </si>
  <si>
    <t>Compressors</t>
  </si>
  <si>
    <t>Heat Recovery Improvements</t>
  </si>
  <si>
    <t>Center Pivot Conversions</t>
  </si>
  <si>
    <t xml:space="preserve">Reduce System Friction Head </t>
  </si>
  <si>
    <t xml:space="preserve">Reduce System Leakage </t>
  </si>
  <si>
    <t xml:space="preserve">Reduce System Lift </t>
  </si>
  <si>
    <t>System Water Delivery Improvements</t>
  </si>
  <si>
    <t>Flow Control Nozzles and Diffuser</t>
  </si>
  <si>
    <t>Impact Sprinkler Heads</t>
  </si>
  <si>
    <t>Low Angle Heads</t>
  </si>
  <si>
    <t>Low Pressure End guns/Big guns</t>
  </si>
  <si>
    <t>Nozzle Replacement</t>
  </si>
  <si>
    <t>Spray Heads</t>
  </si>
  <si>
    <t>Reduce System Lift</t>
  </si>
  <si>
    <t>Change in Water Source</t>
  </si>
  <si>
    <t>Reduce Delivery System Leakage</t>
  </si>
  <si>
    <t>Interactive Mainline System and Equipment Improvements</t>
  </si>
  <si>
    <t>Mainline System Pump Improvements</t>
  </si>
  <si>
    <t>Reduce Friction Loss</t>
  </si>
  <si>
    <t>Reduce System Leakage</t>
  </si>
  <si>
    <t>Centrifugal Pump System Improvements</t>
  </si>
  <si>
    <t>Turbine Pump System Improvements</t>
  </si>
  <si>
    <t>Vacuum Pump System Improvements</t>
  </si>
  <si>
    <t>Reduce Cavitation</t>
  </si>
  <si>
    <t>Lamps/Ballasts</t>
  </si>
  <si>
    <t>Lamps/Ballasts w/Controls</t>
  </si>
  <si>
    <t>Lamps/Ballasts w/Delamping</t>
  </si>
  <si>
    <t>Lamps/Ballasts w/Delamping and Controls</t>
  </si>
  <si>
    <t>Lamps/Ballasts/Fixtures w/Controls</t>
  </si>
  <si>
    <t>Lamps/Ballasts/Fixtures w/Delamping</t>
  </si>
  <si>
    <t>Lamps/Ballasts/Fixtures w/Delamping and Controls</t>
  </si>
  <si>
    <t>Stall Lighting</t>
  </si>
  <si>
    <t>Control Panels</t>
  </si>
  <si>
    <t>Daylighting</t>
  </si>
  <si>
    <t>Occupancy Sensors</t>
  </si>
  <si>
    <t>Photocells</t>
  </si>
  <si>
    <t>Timers</t>
  </si>
  <si>
    <t>Dairy Milking Machine Control Improvements (VFD)</t>
  </si>
  <si>
    <t>Electronically Commutated Motor (ECM)</t>
  </si>
  <si>
    <t>Energy Management Systems/System Controls</t>
  </si>
  <si>
    <t>Motors/Drives Control Improvements (non-VFD)</t>
  </si>
  <si>
    <t>Motors/Drives Control Improvements (VFD)</t>
  </si>
  <si>
    <t xml:space="preserve">Motors/Drives Installation on Fan System </t>
  </si>
  <si>
    <t>Motors/Drives Installation on Vacuum Pumps</t>
  </si>
  <si>
    <t xml:space="preserve">Centrifugal Pump System Improvements </t>
  </si>
  <si>
    <t>Fan System Improvements</t>
  </si>
  <si>
    <t>Pump System Improvements</t>
  </si>
  <si>
    <t>Plate Milk Pre-cooler</t>
  </si>
  <si>
    <t>Packaged Refrigeration System Improvements</t>
  </si>
  <si>
    <t>Condensor Fan System Improvements</t>
  </si>
  <si>
    <t>Evaporator Coil Fan System Improvements</t>
  </si>
  <si>
    <t>Evaporator Fan System Improvements</t>
  </si>
  <si>
    <t>Defrost Control Improvements</t>
  </si>
  <si>
    <t>Refrigeration Control Improvements (non-VFD)</t>
  </si>
  <si>
    <t>Refrigeration Control Improvements (VFD)</t>
  </si>
  <si>
    <t>Chiller Improvements</t>
  </si>
  <si>
    <t xml:space="preserve">Insulation </t>
  </si>
  <si>
    <t xml:space="preserve">Interactive Refrigeration System Improvements </t>
  </si>
  <si>
    <t>De-Energization</t>
  </si>
  <si>
    <t>Interactive Whole Bldg/Meter Level System Improvements</t>
  </si>
  <si>
    <t>Motors/Drives Installation on Compressed Air System</t>
  </si>
  <si>
    <t>Motors/Drives Installation on Pump System</t>
  </si>
  <si>
    <t>Interactive Process Loads System Improvements</t>
  </si>
  <si>
    <t>Interactive HVAC System Improvements</t>
  </si>
  <si>
    <t>Irrigation System Control Improvements (VFD)</t>
  </si>
  <si>
    <t>Irrigation System Control Improvements (non-VFD)</t>
  </si>
  <si>
    <t>Gravity Feed Pressurization Improvements</t>
  </si>
  <si>
    <t>T8 Linear Fluorescents</t>
  </si>
  <si>
    <t>Compact Fluorescents</t>
  </si>
  <si>
    <t>Induction</t>
  </si>
  <si>
    <t>Electronic Metal Halide</t>
  </si>
  <si>
    <t>Linear Fluorescent High Bay</t>
  </si>
  <si>
    <t>LED Screw-in/Small fixtures</t>
  </si>
  <si>
    <t>LED Tubes and Troffers</t>
  </si>
  <si>
    <t>LED Exterior General Area</t>
  </si>
  <si>
    <t>LED High Bay</t>
  </si>
  <si>
    <t>LED Parking Garage</t>
  </si>
  <si>
    <t>Linear LED</t>
  </si>
  <si>
    <t>LED Other</t>
  </si>
  <si>
    <t>Controls</t>
  </si>
  <si>
    <t>Decommissioning/Fixtures Increase</t>
  </si>
  <si>
    <t>Non-Standard / Other</t>
  </si>
  <si>
    <t>New Construction</t>
  </si>
  <si>
    <t>LED Low Bay</t>
  </si>
  <si>
    <t>LED Mogul Base</t>
  </si>
  <si>
    <t>LED Exit Sign</t>
  </si>
  <si>
    <t xml:space="preserve">Fluorescent </t>
  </si>
  <si>
    <t>Signage</t>
  </si>
  <si>
    <t>ACACC94001</t>
  </si>
  <si>
    <t>ACACC94002</t>
  </si>
  <si>
    <t>ACACI94003</t>
  </si>
  <si>
    <t>ACACI94004</t>
  </si>
  <si>
    <t>ACACI94005</t>
  </si>
  <si>
    <t>ACACI94006</t>
  </si>
  <si>
    <t>ACACI94007</t>
  </si>
  <si>
    <t>ACACI94008</t>
  </si>
  <si>
    <t>ACACI94009</t>
  </si>
  <si>
    <t>ACACI94010</t>
  </si>
  <si>
    <t>ACAHR94011</t>
  </si>
  <si>
    <t>AIRCP94012</t>
  </si>
  <si>
    <t>AIRCP94013</t>
  </si>
  <si>
    <t>AIRCP94014</t>
  </si>
  <si>
    <t>AIRCP94015</t>
  </si>
  <si>
    <t>AIRCP94016</t>
  </si>
  <si>
    <t>AIRDF94017</t>
  </si>
  <si>
    <t>AIRDF94018</t>
  </si>
  <si>
    <t>AIRDF94019</t>
  </si>
  <si>
    <t>AIRDF94020</t>
  </si>
  <si>
    <t>AIRDF94021</t>
  </si>
  <si>
    <t>AIRDF94022</t>
  </si>
  <si>
    <t>AIRDF94023</t>
  </si>
  <si>
    <t>AIRHE94024</t>
  </si>
  <si>
    <t>AIRHE94025</t>
  </si>
  <si>
    <t>AIRHE94026</t>
  </si>
  <si>
    <t>AIRHE94027</t>
  </si>
  <si>
    <t>AIRIS94028</t>
  </si>
  <si>
    <t>AIRIS94029</t>
  </si>
  <si>
    <t>AIRIS94030</t>
  </si>
  <si>
    <t>AIRMS94031</t>
  </si>
  <si>
    <t>AIRMS94032</t>
  </si>
  <si>
    <t>AIRMS94033</t>
  </si>
  <si>
    <t>AIRMS94034</t>
  </si>
  <si>
    <t>AIRMS94035</t>
  </si>
  <si>
    <t>AIRMS94036</t>
  </si>
  <si>
    <t>AIRMS94037</t>
  </si>
  <si>
    <t>AIRPF94038</t>
  </si>
  <si>
    <t>AIRPF94039</t>
  </si>
  <si>
    <t>AIRSF94041</t>
  </si>
  <si>
    <t>AIRSF94042</t>
  </si>
  <si>
    <t>AIRSF94043</t>
  </si>
  <si>
    <t>AIRSF94044</t>
  </si>
  <si>
    <t>ALIDE94045</t>
  </si>
  <si>
    <t>ALILB94046</t>
  </si>
  <si>
    <t>ALILB94047</t>
  </si>
  <si>
    <t>ALILB94048</t>
  </si>
  <si>
    <t>ALILB94049</t>
  </si>
  <si>
    <t>ALILB94050</t>
  </si>
  <si>
    <t>ALILB94051</t>
  </si>
  <si>
    <t>ALILB94052</t>
  </si>
  <si>
    <t>ALILB94053</t>
  </si>
  <si>
    <t>ALILB94054</t>
  </si>
  <si>
    <t>ALILC94055</t>
  </si>
  <si>
    <t>ALILC94056</t>
  </si>
  <si>
    <t>ALILC94057</t>
  </si>
  <si>
    <t>ALILC94058</t>
  </si>
  <si>
    <t>ALILC94059</t>
  </si>
  <si>
    <t>AMDMO94060</t>
  </si>
  <si>
    <t>AMDMC94061</t>
  </si>
  <si>
    <t>AMDMC94062</t>
  </si>
  <si>
    <t>AMDMC94063</t>
  </si>
  <si>
    <t>AMDMC94064</t>
  </si>
  <si>
    <t>AMDPF94066</t>
  </si>
  <si>
    <t>APLPF94068</t>
  </si>
  <si>
    <t>APLPF94069</t>
  </si>
  <si>
    <t>APLPF94070</t>
  </si>
  <si>
    <t>APLPF94071</t>
  </si>
  <si>
    <t>APLPF94072</t>
  </si>
  <si>
    <t>AREDS94073</t>
  </si>
  <si>
    <t>AREDS94074</t>
  </si>
  <si>
    <t>AREHR94075</t>
  </si>
  <si>
    <t>AREPR94076</t>
  </si>
  <si>
    <t>AREPF94077</t>
  </si>
  <si>
    <t>AREPF94078</t>
  </si>
  <si>
    <t>AREPF94079</t>
  </si>
  <si>
    <t>ARERC94080</t>
  </si>
  <si>
    <t>ARERC94081</t>
  </si>
  <si>
    <t>ARERC94082</t>
  </si>
  <si>
    <t>ARERI94083</t>
  </si>
  <si>
    <t>ARERI94084</t>
  </si>
  <si>
    <t>ARERI94085</t>
  </si>
  <si>
    <t>AUDTR94086</t>
  </si>
  <si>
    <t>AWHHR94087</t>
  </si>
  <si>
    <t>AWHSE94088</t>
  </si>
  <si>
    <t>AWHWH94089</t>
  </si>
  <si>
    <t>AWBWB94090</t>
  </si>
  <si>
    <t>ACACI94091</t>
  </si>
  <si>
    <t>AMDCI94092</t>
  </si>
  <si>
    <t>AMDPF94093</t>
  </si>
  <si>
    <t>APLPL94094</t>
  </si>
  <si>
    <t>AHVHI94095</t>
  </si>
  <si>
    <t>AIRIS94096</t>
  </si>
  <si>
    <t>AIRIS94097</t>
  </si>
  <si>
    <t>AIRMS94098</t>
  </si>
  <si>
    <t>ALILB94099</t>
  </si>
  <si>
    <t>ALILB94100</t>
  </si>
  <si>
    <t>ALILB94101</t>
  </si>
  <si>
    <t>ALILB94102</t>
  </si>
  <si>
    <t>ALILB94103</t>
  </si>
  <si>
    <t>ALILB94104</t>
  </si>
  <si>
    <t>ALILB94105</t>
  </si>
  <si>
    <t>ALILB94106</t>
  </si>
  <si>
    <t>ALILB94107</t>
  </si>
  <si>
    <t>ALILB94108</t>
  </si>
  <si>
    <t>ALILB94109</t>
  </si>
  <si>
    <t>ALILB94110</t>
  </si>
  <si>
    <t>ALILC94111</t>
  </si>
  <si>
    <t>ALILB94112</t>
  </si>
  <si>
    <t>ALILB94113</t>
  </si>
  <si>
    <t>ALILB94114</t>
  </si>
  <si>
    <t>L</t>
  </si>
  <si>
    <t>ALILB94123</t>
  </si>
  <si>
    <t>ALILB94124</t>
  </si>
  <si>
    <t>ALILB94125</t>
  </si>
  <si>
    <t>ALILB94126</t>
  </si>
  <si>
    <t>ALILB94127</t>
  </si>
  <si>
    <t>CCACC82001</t>
  </si>
  <si>
    <t>CCACC82002</t>
  </si>
  <si>
    <t>CCACI82003</t>
  </si>
  <si>
    <t>CCACI82004</t>
  </si>
  <si>
    <t>CCACI82005</t>
  </si>
  <si>
    <t>CCACI82006</t>
  </si>
  <si>
    <t>CCACI82007</t>
  </si>
  <si>
    <t>CCACI82008</t>
  </si>
  <si>
    <t>CCACI82009</t>
  </si>
  <si>
    <t>CCACI82010</t>
  </si>
  <si>
    <t>CCAHR82011</t>
  </si>
  <si>
    <t>CELCT82012</t>
  </si>
  <si>
    <t>CELCT82013</t>
  </si>
  <si>
    <t>CFPCO82014</t>
  </si>
  <si>
    <t>CHVEN82015</t>
  </si>
  <si>
    <t>CHVEN82016</t>
  </si>
  <si>
    <t>CHVEN82017</t>
  </si>
  <si>
    <t>CHVHR82018</t>
  </si>
  <si>
    <t>CHVHR82019</t>
  </si>
  <si>
    <t>CHVHC82020</t>
  </si>
  <si>
    <t>CHVHC82021</t>
  </si>
  <si>
    <t>CHVHC82022</t>
  </si>
  <si>
    <t>CHVHC82023</t>
  </si>
  <si>
    <t>CHVHC82024</t>
  </si>
  <si>
    <t>CHVHI82025</t>
  </si>
  <si>
    <t>CHVHI82026</t>
  </si>
  <si>
    <t>CHVHI82027</t>
  </si>
  <si>
    <t>CHVHI82028</t>
  </si>
  <si>
    <t>CHVHI82029</t>
  </si>
  <si>
    <t>CHVHI82030</t>
  </si>
  <si>
    <t>CHVHI82031</t>
  </si>
  <si>
    <t>CHVHI82032</t>
  </si>
  <si>
    <t>CHVHI82033</t>
  </si>
  <si>
    <t>CHVHI82034</t>
  </si>
  <si>
    <t>CHVHI82035</t>
  </si>
  <si>
    <t>CHVHI82036</t>
  </si>
  <si>
    <t>CHVHI82037</t>
  </si>
  <si>
    <t>CHVHI82038</t>
  </si>
  <si>
    <t>CHVHI82039</t>
  </si>
  <si>
    <t>CLIDE82040</t>
  </si>
  <si>
    <t>CLILB82041</t>
  </si>
  <si>
    <t>CLILB82042</t>
  </si>
  <si>
    <t>CLILB82043</t>
  </si>
  <si>
    <t>CLILB82044</t>
  </si>
  <si>
    <t>CLILB82045</t>
  </si>
  <si>
    <t>CLILB82046</t>
  </si>
  <si>
    <t>CLILB82047</t>
  </si>
  <si>
    <t>CLILB82048</t>
  </si>
  <si>
    <t>CLILC82049</t>
  </si>
  <si>
    <t>CLILC82050</t>
  </si>
  <si>
    <t>CLILC82051</t>
  </si>
  <si>
    <t>CLILC82052</t>
  </si>
  <si>
    <t>CLILC82053</t>
  </si>
  <si>
    <t>CMDMO82054</t>
  </si>
  <si>
    <t>CMDMO82055</t>
  </si>
  <si>
    <t>CMDMC82056</t>
  </si>
  <si>
    <t>CMDMC82057</t>
  </si>
  <si>
    <t>CMDMC82058</t>
  </si>
  <si>
    <t>CMDMC82059</t>
  </si>
  <si>
    <t>CMDPF82060</t>
  </si>
  <si>
    <t>CMDPF82061</t>
  </si>
  <si>
    <t>CPLEL82062</t>
  </si>
  <si>
    <t>CPLES82063</t>
  </si>
  <si>
    <t>CPLHR82064</t>
  </si>
  <si>
    <t>CPLPC82065</t>
  </si>
  <si>
    <t>CPLPC82066</t>
  </si>
  <si>
    <t>CPLPL82067</t>
  </si>
  <si>
    <t>CPLPF82068</t>
  </si>
  <si>
    <t>CPLPF82069</t>
  </si>
  <si>
    <t>CPLPF82070</t>
  </si>
  <si>
    <t>CPLPF82071</t>
  </si>
  <si>
    <t>CPLPF82072</t>
  </si>
  <si>
    <t>CREHR82073</t>
  </si>
  <si>
    <t>CREPR82074</t>
  </si>
  <si>
    <t>CREPR82075</t>
  </si>
  <si>
    <t>CREPF82076</t>
  </si>
  <si>
    <t>CREPF82077</t>
  </si>
  <si>
    <t>CREPF82078</t>
  </si>
  <si>
    <t>CRERC82079</t>
  </si>
  <si>
    <t>CRERC82080</t>
  </si>
  <si>
    <t>CRERC82081</t>
  </si>
  <si>
    <t>CRERI82082</t>
  </si>
  <si>
    <t>CRERI82083</t>
  </si>
  <si>
    <t>CRERI82084</t>
  </si>
  <si>
    <t>CRERI82085</t>
  </si>
  <si>
    <t>CRERI82086</t>
  </si>
  <si>
    <t>CRERI82087</t>
  </si>
  <si>
    <t>CRERI82088</t>
  </si>
  <si>
    <t>CWHHR82089</t>
  </si>
  <si>
    <t>CWHPS82090</t>
  </si>
  <si>
    <t>CWHPS82091</t>
  </si>
  <si>
    <t>CWHSE82092</t>
  </si>
  <si>
    <t>CWHWH82093</t>
  </si>
  <si>
    <t>CWHWC82094</t>
  </si>
  <si>
    <t>CWHWC82095</t>
  </si>
  <si>
    <t>CWHWC82096</t>
  </si>
  <si>
    <t>CWBWB82097</t>
  </si>
  <si>
    <t>CCACI82098</t>
  </si>
  <si>
    <t>CMDCI82099</t>
  </si>
  <si>
    <t>CMDPF82100</t>
  </si>
  <si>
    <t>CWBWB82101</t>
  </si>
  <si>
    <t>CHVHI82102</t>
  </si>
  <si>
    <t>CHVHI82103</t>
  </si>
  <si>
    <t>CLILB82104</t>
  </si>
  <si>
    <t>CLILB82105</t>
  </si>
  <si>
    <t>CLILB82106</t>
  </si>
  <si>
    <t>CLILB82107</t>
  </si>
  <si>
    <t>CLILB82108</t>
  </si>
  <si>
    <t>CLILB82109</t>
  </si>
  <si>
    <t>CLILB82110</t>
  </si>
  <si>
    <t>CLILB82111</t>
  </si>
  <si>
    <t>CLILB82112</t>
  </si>
  <si>
    <t>CLILB82113</t>
  </si>
  <si>
    <t>CLILB82114</t>
  </si>
  <si>
    <t>CLILB82115</t>
  </si>
  <si>
    <t>CLILC82116</t>
  </si>
  <si>
    <t>CLILB82117</t>
  </si>
  <si>
    <t>CLILB82118</t>
  </si>
  <si>
    <t>CELCT82120</t>
  </si>
  <si>
    <t>CELCT82121</t>
  </si>
  <si>
    <t>CHVHI82122</t>
  </si>
  <si>
    <t>CLILB82123</t>
  </si>
  <si>
    <t>CLILB82124</t>
  </si>
  <si>
    <t>CLILB82125</t>
  </si>
  <si>
    <t>CLILB82126</t>
  </si>
  <si>
    <t>CLILB82127</t>
  </si>
  <si>
    <t>CWBWB82128</t>
  </si>
  <si>
    <t>Commercial</t>
  </si>
  <si>
    <t>Electronics</t>
  </si>
  <si>
    <t>Food Preparation</t>
  </si>
  <si>
    <t>Computer Technologies</t>
  </si>
  <si>
    <t>Cooking</t>
  </si>
  <si>
    <t>Envelope</t>
  </si>
  <si>
    <t>HVAC System Controls</t>
  </si>
  <si>
    <t>Elevators</t>
  </si>
  <si>
    <t>Escalators</t>
  </si>
  <si>
    <t>Process Loads System Controls</t>
  </si>
  <si>
    <t>Pool System Improvements</t>
  </si>
  <si>
    <t>Water Heating Controls</t>
  </si>
  <si>
    <t>Server Virtualization/Load Reduction</t>
  </si>
  <si>
    <t>Servers</t>
  </si>
  <si>
    <t>Cooking Equipment</t>
  </si>
  <si>
    <t>Air Sealing</t>
  </si>
  <si>
    <t>Windows</t>
  </si>
  <si>
    <t>Humidification/Dehumidification Improvements</t>
  </si>
  <si>
    <t>HVAC Control Improvements (non-VFD)</t>
  </si>
  <si>
    <t>HVAC Control Improvements (VFD)</t>
  </si>
  <si>
    <t>Pneumatic to DDC Control Improvements</t>
  </si>
  <si>
    <t>Thermostats</t>
  </si>
  <si>
    <t>Air-Source Heat Pumps</t>
  </si>
  <si>
    <t>Building Commissioning Improvements</t>
  </si>
  <si>
    <t>Centrifugal Chiller Improvements</t>
  </si>
  <si>
    <t>Duct Insulation</t>
  </si>
  <si>
    <t>Ductless Heat Pumps</t>
  </si>
  <si>
    <t>Economizer System Improvements</t>
  </si>
  <si>
    <t>Reciprocating Chiller Improvements</t>
  </si>
  <si>
    <t>Rooftop Units</t>
  </si>
  <si>
    <t>Rotary Screw Chiller Improvements</t>
  </si>
  <si>
    <t>Scroll Chiller Improvements</t>
  </si>
  <si>
    <t>Storage Tank Insulation Improvements</t>
  </si>
  <si>
    <t>Variable Refrigerant Flow System Improvements</t>
  </si>
  <si>
    <t>Ventilation System Improvements</t>
  </si>
  <si>
    <t>Water-Source Heat Pumps</t>
  </si>
  <si>
    <t>Motor Rewind</t>
  </si>
  <si>
    <t xml:space="preserve">Motors </t>
  </si>
  <si>
    <t>Process Loads Control Improvements (non-VFD)</t>
  </si>
  <si>
    <t>Process Loads Control Improvements (VFD)</t>
  </si>
  <si>
    <t>Refrigerators</t>
  </si>
  <si>
    <t>Condensors</t>
  </si>
  <si>
    <t>Interactive Refrigeration System Improvements</t>
  </si>
  <si>
    <t>Motion Sensors</t>
  </si>
  <si>
    <t>Pool Blankets</t>
  </si>
  <si>
    <t>Water Heating Control Improvements (non-VFD)</t>
  </si>
  <si>
    <t>Water Heating Control Improvements (VFD)</t>
  </si>
  <si>
    <t>Uninterruptible Power Supply (UPS) - &lt;10 KVA</t>
  </si>
  <si>
    <t>Data Center Airflow Management</t>
  </si>
  <si>
    <t>CCACC92001</t>
  </si>
  <si>
    <t>CCACC92002</t>
  </si>
  <si>
    <t>CCACI92003</t>
  </si>
  <si>
    <t>CCACI92004</t>
  </si>
  <si>
    <t>CCACI92005</t>
  </si>
  <si>
    <t>CCACI92006</t>
  </si>
  <si>
    <t>CCACI92007</t>
  </si>
  <si>
    <t>CCACI92008</t>
  </si>
  <si>
    <t>CCACI92009</t>
  </si>
  <si>
    <t>CCACI92010</t>
  </si>
  <si>
    <t>CCAHR92011</t>
  </si>
  <si>
    <t>CELCT92012</t>
  </si>
  <si>
    <t>CELCT92013</t>
  </si>
  <si>
    <t>CFPCO92014</t>
  </si>
  <si>
    <t>CHVEN92015</t>
  </si>
  <si>
    <t>CHVEN92016</t>
  </si>
  <si>
    <t>CHVEN92017</t>
  </si>
  <si>
    <t>CHVHR92018</t>
  </si>
  <si>
    <t>CHVHR92019</t>
  </si>
  <si>
    <t>CHVHC92020</t>
  </si>
  <si>
    <t>CHVHC92021</t>
  </si>
  <si>
    <t>CHVHC92022</t>
  </si>
  <si>
    <t>CHVHC92023</t>
  </si>
  <si>
    <t>CHVHC92024</t>
  </si>
  <si>
    <t>CHVHI92025</t>
  </si>
  <si>
    <t>CHVHI92026</t>
  </si>
  <si>
    <t>CHVHI92027</t>
  </si>
  <si>
    <t>CHVHI92028</t>
  </si>
  <si>
    <t>CHVHI92029</t>
  </si>
  <si>
    <t>CHVHI92030</t>
  </si>
  <si>
    <t>CHVHI92031</t>
  </si>
  <si>
    <t>CHVHI92032</t>
  </si>
  <si>
    <t>CHVHI92033</t>
  </si>
  <si>
    <t>CHVHI92034</t>
  </si>
  <si>
    <t>CHVHI92035</t>
  </si>
  <si>
    <t>CHVHI92036</t>
  </si>
  <si>
    <t>CHVHI92037</t>
  </si>
  <si>
    <t>CHVHI92038</t>
  </si>
  <si>
    <t>CHVHI92039</t>
  </si>
  <si>
    <t>CLIDE92040</t>
  </si>
  <si>
    <t>CLILB92041</t>
  </si>
  <si>
    <t>CLILB92042</t>
  </si>
  <si>
    <t>CLILB92043</t>
  </si>
  <si>
    <t>CLILB92044</t>
  </si>
  <si>
    <t>CLILB92045</t>
  </si>
  <si>
    <t>CLILB92046</t>
  </si>
  <si>
    <t>CLILB92047</t>
  </si>
  <si>
    <t>CLILB92048</t>
  </si>
  <si>
    <t>CLILC92049</t>
  </si>
  <si>
    <t>CLILC92050</t>
  </si>
  <si>
    <t>CLILC92051</t>
  </si>
  <si>
    <t>CLILC92052</t>
  </si>
  <si>
    <t>CLILC92053</t>
  </si>
  <si>
    <t>CMDMO92054</t>
  </si>
  <si>
    <t>CMDMO92055</t>
  </si>
  <si>
    <t>CMDMC92056</t>
  </si>
  <si>
    <t>CMDMC92057</t>
  </si>
  <si>
    <t>CMDMC92058</t>
  </si>
  <si>
    <t>CMDMC92059</t>
  </si>
  <si>
    <t>CMDPF92060</t>
  </si>
  <si>
    <t>CMDPF92061</t>
  </si>
  <si>
    <t>CPLEL92062</t>
  </si>
  <si>
    <t>CPLES92063</t>
  </si>
  <si>
    <t>CPLHR92064</t>
  </si>
  <si>
    <t>CPLPC92065</t>
  </si>
  <si>
    <t>CPLPC92066</t>
  </si>
  <si>
    <t>CPLPL92067</t>
  </si>
  <si>
    <t>CPLPF92068</t>
  </si>
  <si>
    <t>CPLPF92069</t>
  </si>
  <si>
    <t>CPLPF92070</t>
  </si>
  <si>
    <t>CPLPF92071</t>
  </si>
  <si>
    <t>CPLPF92072</t>
  </si>
  <si>
    <t>CREHR92073</t>
  </si>
  <si>
    <t>CREPR92074</t>
  </si>
  <si>
    <t>CREPR92075</t>
  </si>
  <si>
    <t>CREPF92076</t>
  </si>
  <si>
    <t>CREPF92077</t>
  </si>
  <si>
    <t>CREPF92078</t>
  </si>
  <si>
    <t>CRERC92079</t>
  </si>
  <si>
    <t>CRERC92080</t>
  </si>
  <si>
    <t>CRERC92081</t>
  </si>
  <si>
    <t>CRERI92082</t>
  </si>
  <si>
    <t>CRERI92083</t>
  </si>
  <si>
    <t>CRERI92084</t>
  </si>
  <si>
    <t>CRERI92085</t>
  </si>
  <si>
    <t>CRERI92086</t>
  </si>
  <si>
    <t>CRERI92087</t>
  </si>
  <si>
    <t>CRERI92088</t>
  </si>
  <si>
    <t>CWHHR92089</t>
  </si>
  <si>
    <t>CWHPS92090</t>
  </si>
  <si>
    <t>CWHPS92091</t>
  </si>
  <si>
    <t>CWHSE92092</t>
  </si>
  <si>
    <t>CWHWH92093</t>
  </si>
  <si>
    <t>CWHWC92094</t>
  </si>
  <si>
    <t>CWHWC92095</t>
  </si>
  <si>
    <t>CWHWC92096</t>
  </si>
  <si>
    <t>CWBWB92097</t>
  </si>
  <si>
    <t>CCACI92098</t>
  </si>
  <si>
    <t>CMDCI92099</t>
  </si>
  <si>
    <t>CMDPF92100</t>
  </si>
  <si>
    <t>CWBWB92101</t>
  </si>
  <si>
    <t>CHVHI92102</t>
  </si>
  <si>
    <t>CHVHI92103</t>
  </si>
  <si>
    <t>CLILB92104</t>
  </si>
  <si>
    <t>CLILB92105</t>
  </si>
  <si>
    <t>CLILB92106</t>
  </si>
  <si>
    <t>CLILB92107</t>
  </si>
  <si>
    <t>CLILB92108</t>
  </si>
  <si>
    <t>CLILB92109</t>
  </si>
  <si>
    <t>CLILB92110</t>
  </si>
  <si>
    <t>CLILB92111</t>
  </si>
  <si>
    <t>CLILB92112</t>
  </si>
  <si>
    <t>CLILB92113</t>
  </si>
  <si>
    <t>CLILB92114</t>
  </si>
  <si>
    <t>CLILB92115</t>
  </si>
  <si>
    <t>CLILC92116</t>
  </si>
  <si>
    <t>CLILB92117</t>
  </si>
  <si>
    <t>CLILB92118</t>
  </si>
  <si>
    <t>CLILB92119</t>
  </si>
  <si>
    <t>CELCT92120</t>
  </si>
  <si>
    <t>CELCT92121</t>
  </si>
  <si>
    <t>CHVHI92122</t>
  </si>
  <si>
    <t>CLILB92123</t>
  </si>
  <si>
    <t>CLILB92124</t>
  </si>
  <si>
    <t>CLILB92125</t>
  </si>
  <si>
    <t>CLILB92126</t>
  </si>
  <si>
    <t>CLILB92127</t>
  </si>
  <si>
    <t>CWBWB92128</t>
  </si>
  <si>
    <t>Utility System Efficiency</t>
  </si>
  <si>
    <t>Utility Generation System</t>
  </si>
  <si>
    <t>Utility Transmission System</t>
  </si>
  <si>
    <t>Capacitors</t>
  </si>
  <si>
    <t>Conductors</t>
  </si>
  <si>
    <t>Insulators</t>
  </si>
  <si>
    <t>Power Factor Improvements</t>
  </si>
  <si>
    <t>Voltage Management</t>
  </si>
  <si>
    <t>Fixed and Switched Shunt Capacitor</t>
  </si>
  <si>
    <t>Service Conductor Replacement</t>
  </si>
  <si>
    <t>Operation System Improvements</t>
  </si>
  <si>
    <t>VAR management/Controls</t>
  </si>
  <si>
    <t>Transformer Load Management</t>
  </si>
  <si>
    <t>Transformers (NEMA TP-1 or Higher)</t>
  </si>
  <si>
    <t>Utility Remote Feedback</t>
  </si>
  <si>
    <t>Utility Service Connection Standards</t>
  </si>
  <si>
    <t>Service Station System Improvements</t>
  </si>
  <si>
    <t>Fixed and Swtiched Shunt Capacitor</t>
  </si>
  <si>
    <t>Conservation Voltage Reduction (CVR)</t>
  </si>
  <si>
    <t>UUDCA85001</t>
  </si>
  <si>
    <t>UUDCN85002</t>
  </si>
  <si>
    <t>UUDIN85003</t>
  </si>
  <si>
    <t>UUDPO85004</t>
  </si>
  <si>
    <t>UUDPO85005</t>
  </si>
  <si>
    <t>UUDTR85006</t>
  </si>
  <si>
    <t>UUDTR85007</t>
  </si>
  <si>
    <t>UUDUS85008</t>
  </si>
  <si>
    <t>UUDUS85009</t>
  </si>
  <si>
    <t>UUGUS85010</t>
  </si>
  <si>
    <t>UUTOP85011</t>
  </si>
  <si>
    <t>UUTCA85012</t>
  </si>
  <si>
    <t>UUTCN85013</t>
  </si>
  <si>
    <t>UUTIN85014</t>
  </si>
  <si>
    <t>UUTPO85015</t>
  </si>
  <si>
    <t>UUTTR85016</t>
  </si>
  <si>
    <t>UUTTR85017</t>
  </si>
  <si>
    <t>UUTVM85018</t>
  </si>
  <si>
    <t>UUDCA95001</t>
  </si>
  <si>
    <t>UUDCN95002</t>
  </si>
  <si>
    <t>UUDIN95003</t>
  </si>
  <si>
    <t>UUDPO95004</t>
  </si>
  <si>
    <t>UUDPO95005</t>
  </si>
  <si>
    <t>UUDTR95006</t>
  </si>
  <si>
    <t>UUDTR95007</t>
  </si>
  <si>
    <t>UUDUS95008</t>
  </si>
  <si>
    <t>UUDUS95009</t>
  </si>
  <si>
    <t>UUGUS95010</t>
  </si>
  <si>
    <t>UUTOP95011</t>
  </si>
  <si>
    <t>UUTCA95012</t>
  </si>
  <si>
    <t>UUTCN95013</t>
  </si>
  <si>
    <t>UUTIN95014</t>
  </si>
  <si>
    <t>UUTPO95015</t>
  </si>
  <si>
    <t>UUTTR95016</t>
  </si>
  <si>
    <t>UUTTR95017</t>
  </si>
  <si>
    <t>UUTVM95018</t>
  </si>
  <si>
    <t>Industrial</t>
  </si>
  <si>
    <t>Facility Distribution System</t>
  </si>
  <si>
    <t>Wastewater System Improvements</t>
  </si>
  <si>
    <t>Pipe Insulation</t>
  </si>
  <si>
    <t>VAR Management/Controls</t>
  </si>
  <si>
    <t xml:space="preserve">Turbine Pump System Improvements </t>
  </si>
  <si>
    <t>Interactive Wastewater System Improvements</t>
  </si>
  <si>
    <t>Fast Acting Doors</t>
  </si>
  <si>
    <t>Motors/Drives Installation on Blower System</t>
  </si>
  <si>
    <t>Blower System Improvements</t>
  </si>
  <si>
    <t>Uninterruptible Power Supply (UPS) -  &gt;10 KVA</t>
  </si>
  <si>
    <t>Piping and Valves</t>
  </si>
  <si>
    <t>Extrusion System Improvements</t>
  </si>
  <si>
    <t>LED Exit Signs</t>
  </si>
  <si>
    <t>ICACC83001</t>
  </si>
  <si>
    <t>ICACC83002</t>
  </si>
  <si>
    <t>ICACI83003</t>
  </si>
  <si>
    <t>ICACI83004</t>
  </si>
  <si>
    <t>ICACI83005</t>
  </si>
  <si>
    <t>ICACI83006</t>
  </si>
  <si>
    <t>ICACI83007</t>
  </si>
  <si>
    <t>ICACI83008</t>
  </si>
  <si>
    <t>ICACI83009</t>
  </si>
  <si>
    <t>ICACI83010</t>
  </si>
  <si>
    <t>ICAHR83011</t>
  </si>
  <si>
    <t>IFDCA83012</t>
  </si>
  <si>
    <t>IFDCN83013</t>
  </si>
  <si>
    <t>IFDPO83014</t>
  </si>
  <si>
    <t>IFDTR83015</t>
  </si>
  <si>
    <t>IFDTR83016</t>
  </si>
  <si>
    <t>IFDVM83017</t>
  </si>
  <si>
    <t>IHVEN83018</t>
  </si>
  <si>
    <t>IHVEN83019</t>
  </si>
  <si>
    <t>IHVEN83020</t>
  </si>
  <si>
    <t>IHVHR83021</t>
  </si>
  <si>
    <t>IHVHR83022</t>
  </si>
  <si>
    <t>IHVHC83023</t>
  </si>
  <si>
    <t>IHVHC83024</t>
  </si>
  <si>
    <t>IHVHC83025</t>
  </si>
  <si>
    <t>IHVHC83026</t>
  </si>
  <si>
    <t>IHVHC83027</t>
  </si>
  <si>
    <t>IHVHI83028</t>
  </si>
  <si>
    <t>IHVHI83029</t>
  </si>
  <si>
    <t>IHVHI83030</t>
  </si>
  <si>
    <t>IHVHI83031</t>
  </si>
  <si>
    <t>IHVHI83032</t>
  </si>
  <si>
    <t>IHVHI83033</t>
  </si>
  <si>
    <t>IHVHI83034</t>
  </si>
  <si>
    <t>IHVHI83035</t>
  </si>
  <si>
    <t>IHVHI83036</t>
  </si>
  <si>
    <t>IHVHI83037</t>
  </si>
  <si>
    <t>IHVHI83038</t>
  </si>
  <si>
    <t>IHVHI83039</t>
  </si>
  <si>
    <t>IHVHI83040</t>
  </si>
  <si>
    <t>IHVHI83041</t>
  </si>
  <si>
    <t>ILIDE83042</t>
  </si>
  <si>
    <t>ILILB83043</t>
  </si>
  <si>
    <t>ILILB83044</t>
  </si>
  <si>
    <t>ILILB83045</t>
  </si>
  <si>
    <t>ILILB83046</t>
  </si>
  <si>
    <t>ILILB83047</t>
  </si>
  <si>
    <t>ILILB83048</t>
  </si>
  <si>
    <t>ILILB83049</t>
  </si>
  <si>
    <t>ILILB83050</t>
  </si>
  <si>
    <t>ILILC83051</t>
  </si>
  <si>
    <t>ILILC83052</t>
  </si>
  <si>
    <t>ILILC83053</t>
  </si>
  <si>
    <t>ILILC83054</t>
  </si>
  <si>
    <t>ILILC83055</t>
  </si>
  <si>
    <t>IMDMO83056</t>
  </si>
  <si>
    <t>IMDMC83057</t>
  </si>
  <si>
    <t>IMDMC83058</t>
  </si>
  <si>
    <t>IMDMC83059</t>
  </si>
  <si>
    <t>IMDMC83060</t>
  </si>
  <si>
    <t>IMDPF83061</t>
  </si>
  <si>
    <t>IMDPF83062</t>
  </si>
  <si>
    <t>IPLHR83063</t>
  </si>
  <si>
    <t>IPLPC83064</t>
  </si>
  <si>
    <t>IPLPC83065</t>
  </si>
  <si>
    <t>IPLPL83066</t>
  </si>
  <si>
    <t>IPLPF83067</t>
  </si>
  <si>
    <t>IPLPF83068</t>
  </si>
  <si>
    <t>IPLPF83069</t>
  </si>
  <si>
    <t>IPLPF83070</t>
  </si>
  <si>
    <t>IPLPF83071</t>
  </si>
  <si>
    <t>IPLWS83072</t>
  </si>
  <si>
    <t>IREHR83073</t>
  </si>
  <si>
    <t>IREPR83074</t>
  </si>
  <si>
    <t>IREPF83075</t>
  </si>
  <si>
    <t>IREPF83076</t>
  </si>
  <si>
    <t>IREPF83077</t>
  </si>
  <si>
    <t>IRERC83078</t>
  </si>
  <si>
    <t>IRERC83079</t>
  </si>
  <si>
    <t>IRERC83080</t>
  </si>
  <si>
    <t>IRERI83081</t>
  </si>
  <si>
    <t>IRERI83082</t>
  </si>
  <si>
    <t>IRERI83083</t>
  </si>
  <si>
    <t>IRERI83084</t>
  </si>
  <si>
    <t>IRERI83085</t>
  </si>
  <si>
    <t>IWHHR83086</t>
  </si>
  <si>
    <t>IWHPI83087</t>
  </si>
  <si>
    <t>IWHSE83088</t>
  </si>
  <si>
    <t>IWHWC83089</t>
  </si>
  <si>
    <t>IWHWC83090</t>
  </si>
  <si>
    <t>IWHWC83091</t>
  </si>
  <si>
    <t>IWBWB83092</t>
  </si>
  <si>
    <t>ICACI83093</t>
  </si>
  <si>
    <t>IMDCI83094</t>
  </si>
  <si>
    <t>IMDPF83095</t>
  </si>
  <si>
    <t>IMDPF83096</t>
  </si>
  <si>
    <t>IPLPF83097</t>
  </si>
  <si>
    <t>ILILB83098</t>
  </si>
  <si>
    <t>ILILB83099</t>
  </si>
  <si>
    <t>ILILB83100</t>
  </si>
  <si>
    <t>ILILB83101</t>
  </si>
  <si>
    <t>ILILB83102</t>
  </si>
  <si>
    <t>ILILB83103</t>
  </si>
  <si>
    <t>ILILB83104</t>
  </si>
  <si>
    <t>ILILB83105</t>
  </si>
  <si>
    <t>ILILB83106</t>
  </si>
  <si>
    <t>ILILB83107</t>
  </si>
  <si>
    <t>ILILB83108</t>
  </si>
  <si>
    <t>ILILB83109</t>
  </si>
  <si>
    <t>ILILC83110</t>
  </si>
  <si>
    <t>ILILB83111</t>
  </si>
  <si>
    <t>ILILB83112</t>
  </si>
  <si>
    <t>IELCT83114</t>
  </si>
  <si>
    <t>IELCT83115</t>
  </si>
  <si>
    <t>IPLWS83116</t>
  </si>
  <si>
    <t>IPLPL83098</t>
  </si>
  <si>
    <t>ILILB83123</t>
  </si>
  <si>
    <t>ILILB83124</t>
  </si>
  <si>
    <t>ILILB83125</t>
  </si>
  <si>
    <t>ILILB83126</t>
  </si>
  <si>
    <t>ILILB83127</t>
  </si>
  <si>
    <t>ICACC93001</t>
  </si>
  <si>
    <t>ICACC93002</t>
  </si>
  <si>
    <t>ICACI93003</t>
  </si>
  <si>
    <t>ICACI93004</t>
  </si>
  <si>
    <t>ICACI93005</t>
  </si>
  <si>
    <t>ICACI93006</t>
  </si>
  <si>
    <t>ICACI93007</t>
  </si>
  <si>
    <t>ICACI93008</t>
  </si>
  <si>
    <t>ICACI93009</t>
  </si>
  <si>
    <t>ICACI93010</t>
  </si>
  <si>
    <t>ICAHR93011</t>
  </si>
  <si>
    <t>IFDCA93012</t>
  </si>
  <si>
    <t>IFDCN93013</t>
  </si>
  <si>
    <t>IFDPO93014</t>
  </si>
  <si>
    <t>IFDTR93015</t>
  </si>
  <si>
    <t>IFDTR93016</t>
  </si>
  <si>
    <t>IFDVM93017</t>
  </si>
  <si>
    <t>IHVEN93018</t>
  </si>
  <si>
    <t>IHVEN93019</t>
  </si>
  <si>
    <t>IHVEN93020</t>
  </si>
  <si>
    <t>IHVHR93021</t>
  </si>
  <si>
    <t>IHVHR93022</t>
  </si>
  <si>
    <t>IHVHC93023</t>
  </si>
  <si>
    <t>IHVHC93024</t>
  </si>
  <si>
    <t>IHVHC93025</t>
  </si>
  <si>
    <t>IHVHC93026</t>
  </si>
  <si>
    <t>IHVHC93027</t>
  </si>
  <si>
    <t>IHVHI93028</t>
  </si>
  <si>
    <t>IHVHI93029</t>
  </si>
  <si>
    <t>IHVHI93030</t>
  </si>
  <si>
    <t>IHVHI93031</t>
  </si>
  <si>
    <t>IHVHI93032</t>
  </si>
  <si>
    <t>IHVHI93033</t>
  </si>
  <si>
    <t>IHVHI93034</t>
  </si>
  <si>
    <t>IHVHI93035</t>
  </si>
  <si>
    <t>IHVHI93036</t>
  </si>
  <si>
    <t>IHVHI93037</t>
  </si>
  <si>
    <t>IHVHI93038</t>
  </si>
  <si>
    <t>IHVHI93039</t>
  </si>
  <si>
    <t>IHVHI93040</t>
  </si>
  <si>
    <t>IHVHI93041</t>
  </si>
  <si>
    <t>ILIDE93042</t>
  </si>
  <si>
    <t>ILILB93044</t>
  </si>
  <si>
    <t>ILILB93045</t>
  </si>
  <si>
    <t>ILILB93046</t>
  </si>
  <si>
    <t>ILILB93047</t>
  </si>
  <si>
    <t>ILILB93048</t>
  </si>
  <si>
    <t>ILILB93049</t>
  </si>
  <si>
    <t>ILILB93050</t>
  </si>
  <si>
    <t>ILILC93051</t>
  </si>
  <si>
    <t>ILILC93052</t>
  </si>
  <si>
    <t>ILILC93053</t>
  </si>
  <si>
    <t>ILILC93054</t>
  </si>
  <si>
    <t>ILILC93055</t>
  </si>
  <si>
    <t>IMDMO93056</t>
  </si>
  <si>
    <t>IMDMC93057</t>
  </si>
  <si>
    <t>IMDMC93058</t>
  </si>
  <si>
    <t>IMDMC93059</t>
  </si>
  <si>
    <t>IMDMC93060</t>
  </si>
  <si>
    <t>IMDPF93061</t>
  </si>
  <si>
    <t>IMDPF93062</t>
  </si>
  <si>
    <t>IPLHR93063</t>
  </si>
  <si>
    <t>IPLPC93064</t>
  </si>
  <si>
    <t>IPLPC93065</t>
  </si>
  <si>
    <t>IPLPL93066</t>
  </si>
  <si>
    <t>IPLPF93067</t>
  </si>
  <si>
    <t>IPLPF93068</t>
  </si>
  <si>
    <t>IPLPF93069</t>
  </si>
  <si>
    <t>IPLPF93070</t>
  </si>
  <si>
    <t>IPLPF93071</t>
  </si>
  <si>
    <t>IPLWS93072</t>
  </si>
  <si>
    <t>IREHR93073</t>
  </si>
  <si>
    <t>IREPR93074</t>
  </si>
  <si>
    <t>IREPF93075</t>
  </si>
  <si>
    <t>IREPF93076</t>
  </si>
  <si>
    <t>IREPF93077</t>
  </si>
  <si>
    <t>IRERC93078</t>
  </si>
  <si>
    <t>IRERC93079</t>
  </si>
  <si>
    <t>IRERC93080</t>
  </si>
  <si>
    <t>IRERI93081</t>
  </si>
  <si>
    <t>IRERI93082</t>
  </si>
  <si>
    <t>IRERI93083</t>
  </si>
  <si>
    <t>IRERI93084</t>
  </si>
  <si>
    <t>IRERI93085</t>
  </si>
  <si>
    <t>IWHHR93086</t>
  </si>
  <si>
    <t>IWHPI93087</t>
  </si>
  <si>
    <t>IWHSE93088</t>
  </si>
  <si>
    <t>IWHWC93089</t>
  </si>
  <si>
    <t>IWHWC93090</t>
  </si>
  <si>
    <t>IWHWC93091</t>
  </si>
  <si>
    <t>IWBWB93092</t>
  </si>
  <si>
    <t>ICACI93093</t>
  </si>
  <si>
    <t>IMDCI93094</t>
  </si>
  <si>
    <t>IMDPF93095</t>
  </si>
  <si>
    <t>IMDPF93096</t>
  </si>
  <si>
    <t>IPLPF93097</t>
  </si>
  <si>
    <t>ILILB93098</t>
  </si>
  <si>
    <t>ILILB93099</t>
  </si>
  <si>
    <t>ILILB93100</t>
  </si>
  <si>
    <t>ILILB93101</t>
  </si>
  <si>
    <t>ILILB93102</t>
  </si>
  <si>
    <t>ILILB93103</t>
  </si>
  <si>
    <t>ILILB93104</t>
  </si>
  <si>
    <t>ILILB93105</t>
  </si>
  <si>
    <t>ILILB93106</t>
  </si>
  <si>
    <t>ILILB93107</t>
  </si>
  <si>
    <t>ILILB93108</t>
  </si>
  <si>
    <t>ILILB93109</t>
  </si>
  <si>
    <t>ILILC93110</t>
  </si>
  <si>
    <t>ILILB93111</t>
  </si>
  <si>
    <t>ILILB93112</t>
  </si>
  <si>
    <t>ILILB93113</t>
  </si>
  <si>
    <t>IELCT93114</t>
  </si>
  <si>
    <t>IELCT93115</t>
  </si>
  <si>
    <t>IPLWS93116</t>
  </si>
  <si>
    <t>IPLPL93098</t>
  </si>
  <si>
    <t>ILILB93123</t>
  </si>
  <si>
    <t>ILILB93124</t>
  </si>
  <si>
    <t>ILILB93125</t>
  </si>
  <si>
    <t>ILILB93126</t>
  </si>
  <si>
    <t>ILILB93127</t>
  </si>
  <si>
    <t>Residential</t>
  </si>
  <si>
    <t>HVAC System</t>
  </si>
  <si>
    <t>Water Using Devices</t>
  </si>
  <si>
    <t>Plug Load</t>
  </si>
  <si>
    <t>Behavioral</t>
  </si>
  <si>
    <t>Air-Source Heat Pumps w/Duct Sealing</t>
  </si>
  <si>
    <t>Air-Source Heat Pumps w/o Duct Sealing</t>
  </si>
  <si>
    <t>Ground-source Heat Pump</t>
  </si>
  <si>
    <t>Ground-Source Heat Pumps w/ Duct Sealing</t>
  </si>
  <si>
    <t>Ground-Source Heat Pumps w/o Duct Sealing</t>
  </si>
  <si>
    <t>Insulation</t>
  </si>
  <si>
    <t>Variable Speed Heat Pumps w/o Duct Sealing</t>
  </si>
  <si>
    <t>New Homes</t>
  </si>
  <si>
    <t>Ductless Heat Pump</t>
  </si>
  <si>
    <t>Lamps/Fixtures</t>
  </si>
  <si>
    <t>Heat Pump Water Heaters</t>
  </si>
  <si>
    <t>Clothes Washers</t>
  </si>
  <si>
    <t>Clothes Dryers</t>
  </si>
  <si>
    <t>Showerheads</t>
  </si>
  <si>
    <t>RWBWB81001</t>
  </si>
  <si>
    <t>RHVHS81002</t>
  </si>
  <si>
    <t>RHVHS81003</t>
  </si>
  <si>
    <t>RHVHS81004</t>
  </si>
  <si>
    <t>RHVHS81005</t>
  </si>
  <si>
    <t>RHVHS81006</t>
  </si>
  <si>
    <t>RHVEN81007</t>
  </si>
  <si>
    <t>RHVEN81008</t>
  </si>
  <si>
    <t>RHVHR81010</t>
  </si>
  <si>
    <t>RHVHS81011</t>
  </si>
  <si>
    <t>RHVHS81012</t>
  </si>
  <si>
    <t>RWHWH81001</t>
  </si>
  <si>
    <t>RWBWB91001</t>
  </si>
  <si>
    <t>RHVHS91002</t>
  </si>
  <si>
    <t>RHVHS91003</t>
  </si>
  <si>
    <t>RHVHS91004</t>
  </si>
  <si>
    <t>RHVHS91005</t>
  </si>
  <si>
    <t>RHVHS91006</t>
  </si>
  <si>
    <t>RHVEN91007</t>
  </si>
  <si>
    <t>RHVEN91008</t>
  </si>
  <si>
    <t>RHVEN91009</t>
  </si>
  <si>
    <t>RHVHR91010</t>
  </si>
  <si>
    <t>RHVHS91011</t>
  </si>
  <si>
    <t>RHVHS91012</t>
  </si>
  <si>
    <t>RWBWB92123</t>
  </si>
  <si>
    <t>RHVHS91013</t>
  </si>
  <si>
    <t>RLILB91001</t>
  </si>
  <si>
    <t>RWHWH91001</t>
  </si>
  <si>
    <t>RWHWU91001</t>
  </si>
  <si>
    <t>RELPL91001</t>
  </si>
  <si>
    <t>RWHWU91002</t>
  </si>
  <si>
    <t>Technology/Activity/Practice</t>
  </si>
  <si>
    <t>Default Load Shape</t>
  </si>
  <si>
    <t>Project Cost Cap</t>
  </si>
  <si>
    <t>NA</t>
  </si>
  <si>
    <t>CFDVM92129</t>
  </si>
  <si>
    <t>CFDVM82129</t>
  </si>
  <si>
    <t>Yes</t>
  </si>
  <si>
    <t>Strategic Energy Management</t>
  </si>
  <si>
    <t>IWBWB83132</t>
  </si>
  <si>
    <t>Energy Project Manager</t>
  </si>
  <si>
    <t>Staffing Resource</t>
  </si>
  <si>
    <t>IEPSR83133</t>
  </si>
  <si>
    <t>ALILB84128</t>
  </si>
  <si>
    <t>Existing Equipment</t>
  </si>
  <si>
    <t>ALILB94128</t>
  </si>
  <si>
    <t>ILILB83134</t>
  </si>
  <si>
    <t>ILILB93134</t>
  </si>
  <si>
    <t>Option 1 Custom Project (C1)</t>
  </si>
  <si>
    <t>Option 2 Custom Project (C2)</t>
  </si>
  <si>
    <t>Custom Program (CP)</t>
  </si>
  <si>
    <t>Non-Residential Lighting (LC)</t>
  </si>
  <si>
    <t>Strategic Energy Management (SEM)</t>
  </si>
  <si>
    <t>Energy Project Manager (EPM)</t>
  </si>
  <si>
    <t>Compressed Air (CA)</t>
  </si>
  <si>
    <t>Re-conductor and Transformer (RT)</t>
  </si>
  <si>
    <t>yes</t>
  </si>
  <si>
    <t>CWBWB82144</t>
  </si>
  <si>
    <t>CEPSR82145</t>
  </si>
  <si>
    <t>CLILB82146</t>
  </si>
  <si>
    <t>CLILB92146</t>
  </si>
  <si>
    <t>CFDTR82149</t>
  </si>
  <si>
    <t>CFDTR92151</t>
  </si>
  <si>
    <t>Avoided Cost per kWh</t>
  </si>
  <si>
    <t>Drop Installation for Spray Heads/Pressure Regulators</t>
  </si>
  <si>
    <t>Interactive Compressed Air System Supply/Demand Upgrade</t>
  </si>
  <si>
    <t>Incentive Rates</t>
  </si>
  <si>
    <t>Programs Available to Use this Measures RefNo</t>
  </si>
  <si>
    <t>Custom Measures</t>
  </si>
  <si>
    <t>CFDCA82148</t>
  </si>
  <si>
    <t>CFDCA92148</t>
  </si>
  <si>
    <t>CFDCN82153</t>
  </si>
  <si>
    <t>CFDCN92150</t>
  </si>
  <si>
    <t>CFDPO82152</t>
  </si>
  <si>
    <t>CFDPO92152</t>
  </si>
  <si>
    <t>CFDTR82147</t>
  </si>
  <si>
    <t>CFDTR92147</t>
  </si>
  <si>
    <t>Custom
Measure
RefNo</t>
  </si>
  <si>
    <t>Uninterruptible Power Supply (UPS) - &gt;10 KVA</t>
  </si>
  <si>
    <t>FLAT-System</t>
  </si>
  <si>
    <t>C-All-SecTotal-ER-All-All-E</t>
  </si>
  <si>
    <t>A-Irr-Irr-Irrigation-All-All-E</t>
  </si>
  <si>
    <t>C-All-HVAC-ER-All-All-E</t>
  </si>
  <si>
    <t>Commercial-All Com-ExtLight</t>
  </si>
  <si>
    <t>A-Da-Proc-MilkingSchedule-All-All-S</t>
  </si>
  <si>
    <t>Commercial-All Com-Cool</t>
  </si>
  <si>
    <t>C-All-Ref-Refrig-All-All-C</t>
  </si>
  <si>
    <t>Commercial-All Com-Process</t>
  </si>
  <si>
    <t>Distribution</t>
  </si>
  <si>
    <t>Commercial-All Com-IntLight</t>
  </si>
  <si>
    <t>Commercial-All Com-Misc</t>
  </si>
  <si>
    <t>Commercial-All Com-OffEquip</t>
  </si>
  <si>
    <t>C-All-Food-Cook-All-All-C</t>
  </si>
  <si>
    <t>Commercial-All Com-Vent</t>
  </si>
  <si>
    <t>C-All-WH-All-All-All-E</t>
  </si>
  <si>
    <t>I-All-SecTotal-All-All-All-E</t>
  </si>
  <si>
    <t>R-All-Plug-Dryer-All-All-R</t>
  </si>
  <si>
    <t>R-All-HVAC-ER-All-All-E</t>
  </si>
  <si>
    <t>R-All-HVAC-ASHP-All-All-E</t>
  </si>
  <si>
    <t>R-All-Lgt-Lighting-All-All-R</t>
  </si>
  <si>
    <t>R-All-Bld-Bldg-All-All-R</t>
  </si>
  <si>
    <t>R-All-WH-WHConvert-All-All-N</t>
  </si>
  <si>
    <t>R-All-WH-Cwash-All-All-R</t>
  </si>
  <si>
    <t>R-All-WH-ERWH-All-All-R</t>
  </si>
  <si>
    <t>System-System-Load-Shape-2015</t>
  </si>
  <si>
    <t>Efficient Air Compressors (VFD)</t>
  </si>
  <si>
    <t>Efficient Air Compressors (non-VFD)</t>
  </si>
  <si>
    <t>Efficient Compressors</t>
  </si>
  <si>
    <t>Efficient Condensors</t>
  </si>
  <si>
    <t>Efficient Evaporators</t>
  </si>
  <si>
    <t>Efficient Fans  (VFD)</t>
  </si>
  <si>
    <t>Efficient Fans  (non-VFD)</t>
  </si>
  <si>
    <t>Efficient Pumps  (VFD)</t>
  </si>
  <si>
    <t>Efficient Pumps  (non-VFD)</t>
  </si>
  <si>
    <t xml:space="preserve">Efficient Blowers </t>
  </si>
  <si>
    <t>Efficient Fans (VFD)</t>
  </si>
  <si>
    <t>Efficient Pumps (VFD)</t>
  </si>
  <si>
    <t>Efficient Pumps (non-VFD)</t>
  </si>
  <si>
    <t>Free Cooling</t>
  </si>
  <si>
    <t>CWBWB82154</t>
  </si>
  <si>
    <t>IWBWB83165</t>
  </si>
  <si>
    <t>ICACI83166</t>
  </si>
  <si>
    <t>ICACI93166</t>
  </si>
  <si>
    <t>ICACI83167</t>
  </si>
  <si>
    <t>ICACI93167</t>
  </si>
  <si>
    <t>ICACI83168</t>
  </si>
  <si>
    <t>ICACI93168</t>
  </si>
  <si>
    <t>IRERI83169</t>
  </si>
  <si>
    <t>IRERI93169</t>
  </si>
  <si>
    <t>IRERI83170</t>
  </si>
  <si>
    <t>IRERI93170</t>
  </si>
  <si>
    <t>IRERI83171</t>
  </si>
  <si>
    <t>IRERI93171</t>
  </si>
  <si>
    <t>IPLPF83172</t>
  </si>
  <si>
    <t>IPLPF93172</t>
  </si>
  <si>
    <t>IPLPF83173</t>
  </si>
  <si>
    <t>IPLPF93173</t>
  </si>
  <si>
    <t>IPLPF83174</t>
  </si>
  <si>
    <t>IPLPF93174</t>
  </si>
  <si>
    <t>IPLPF83175</t>
  </si>
  <si>
    <t>IPLPF93175</t>
  </si>
  <si>
    <t>IPLPF83176</t>
  </si>
  <si>
    <t>IPLPF93176</t>
  </si>
  <si>
    <t>IPLPL83177</t>
  </si>
  <si>
    <t>IPLPL93177</t>
  </si>
  <si>
    <t>IPLWS83178</t>
  </si>
  <si>
    <t>IPLWS93178</t>
  </si>
  <si>
    <t>IPLWS83179</t>
  </si>
  <si>
    <t>IPLWS93179</t>
  </si>
  <si>
    <t>IPLWS83180</t>
  </si>
  <si>
    <t>IPLWS93180</t>
  </si>
  <si>
    <t>IPLWS83181</t>
  </si>
  <si>
    <t>IPLWS93181</t>
  </si>
  <si>
    <t>IHVHI83182</t>
  </si>
  <si>
    <t>IHVHI93182</t>
  </si>
  <si>
    <t>BPA System Summer Evening kW Multiplier</t>
  </si>
  <si>
    <t>BPA System Winter Morning kW Multiplier</t>
  </si>
  <si>
    <t>BPA System Winter Evening kW Multiplier</t>
  </si>
  <si>
    <t xml:space="preserve">Below is a reference table of all of the custom measures with estimate capacity savings factors used to convert custom project kWh savings into kW values. </t>
  </si>
  <si>
    <t>The peak times are defined as follows:</t>
  </si>
  <si>
    <t>July - Sept, Hours 16 to 18</t>
  </si>
  <si>
    <t>Summer Evening:</t>
  </si>
  <si>
    <t>Winter Morning</t>
  </si>
  <si>
    <t>Dec - Feb, Hours 8 to 10</t>
  </si>
  <si>
    <t>Winter Evening</t>
  </si>
  <si>
    <t>Dec - Feb, Hours 17 to 19</t>
  </si>
  <si>
    <t>To use them, multiply your estimated or actual kWh project savings by the appropriate factor for the refno of those kWh savings.</t>
  </si>
  <si>
    <t>CUSTOM MEASURE SEASONAL CAPACITY FACTOR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</si>
</sst>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_(* #,##0.000_);_(* \(#,##0.0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 readingOrder="1"/>
      <protection/>
    </xf>
    <xf numFmtId="0" fontId="6" fillId="0" borderId="0">
      <alignment/>
      <protection/>
    </xf>
  </cellStyleXfs>
  <cellXfs count="33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24" applyFont="1">
      <alignment/>
      <protection/>
    </xf>
    <xf numFmtId="0" fontId="5" fillId="2" borderId="2" xfId="0" applyFont="1" applyFill="1" applyBorder="1" applyAlignment="1">
      <alignment horizontal="center"/>
    </xf>
    <xf numFmtId="0" fontId="3" fillId="0" borderId="0" xfId="0" applyFont="1"/>
    <xf numFmtId="9" fontId="3" fillId="0" borderId="0" xfId="0" applyNumberFormat="1" applyFont="1" applyAlignment="1">
      <alignment horizontal="center"/>
    </xf>
    <xf numFmtId="43" fontId="3" fillId="0" borderId="0" xfId="18" applyFont="1" applyFill="1" applyBorder="1" applyAlignment="1">
      <alignment horizontal="center"/>
    </xf>
    <xf numFmtId="43" fontId="3" fillId="0" borderId="0" xfId="18" applyFont="1" applyFill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24" applyFont="1">
      <alignment/>
      <protection/>
    </xf>
    <xf numFmtId="0" fontId="8" fillId="0" borderId="0" xfId="23" applyFont="1">
      <alignment/>
      <protection/>
    </xf>
    <xf numFmtId="0" fontId="3" fillId="0" borderId="0" xfId="0" applyFont="1" applyAlignment="1">
      <alignment horizontal="right"/>
    </xf>
    <xf numFmtId="164" fontId="3" fillId="0" borderId="0" xfId="18" applyNumberFormat="1" applyFont="1" applyFill="1" applyBorder="1" applyAlignment="1">
      <alignment horizontal="center"/>
    </xf>
    <xf numFmtId="165" fontId="3" fillId="0" borderId="0" xfId="18" applyNumberFormat="1" applyFont="1" applyFill="1" applyBorder="1" applyAlignment="1">
      <alignment horizontal="center"/>
    </xf>
    <xf numFmtId="0" fontId="7" fillId="0" borderId="0" xfId="24" applyFont="1">
      <alignment/>
      <protection/>
    </xf>
    <xf numFmtId="0" fontId="7" fillId="0" borderId="0" xfId="26" applyFont="1" applyAlignment="1">
      <alignment horizontal="left" vertical="top" wrapText="1"/>
      <protection/>
    </xf>
    <xf numFmtId="0" fontId="7" fillId="0" borderId="0" xfId="21" applyFont="1" applyAlignment="1">
      <alignment horizontal="left" vertical="top" wrapText="1"/>
      <protection/>
    </xf>
    <xf numFmtId="0" fontId="9" fillId="4" borderId="3" xfId="0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center" vertical="top" wrapText="1"/>
    </xf>
    <xf numFmtId="14" fontId="10" fillId="4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9" fontId="3" fillId="0" borderId="0" xfId="15" applyFont="1" applyFill="1" applyBorder="1"/>
    <xf numFmtId="165" fontId="3" fillId="0" borderId="0" xfId="18" applyNumberFormat="1" applyFont="1" applyFill="1" applyBorder="1" applyAlignment="1">
      <alignment horizontal="right"/>
    </xf>
    <xf numFmtId="2" fontId="3" fillId="0" borderId="0" xfId="0" applyNumberFormat="1" applyFont="1"/>
    <xf numFmtId="0" fontId="2" fillId="0" borderId="0" xfId="0" applyFont="1"/>
    <xf numFmtId="0" fontId="5" fillId="3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 2" xfId="20"/>
    <cellStyle name="Normal 2 2" xfId="21"/>
    <cellStyle name="Normal 10" xfId="22"/>
    <cellStyle name="Normal 2" xfId="23"/>
    <cellStyle name="Normal_Sheet1" xfId="24"/>
    <cellStyle name="Normal 13" xfId="25"/>
    <cellStyle name="Normal_Combined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%20Plan%20BEETS%20Calculator%20Multipliers%20with%20Inflation%20Adjustmen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%20Plan%20BEETS%20Calculator%20Multipliers%20with%20Inflation%20Adjustments_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Avoided Cost Changes"/>
      <sheetName val="Inflation Adjustment"/>
      <sheetName val="Results by Refno Adjusted"/>
      <sheetName val="Results Adjusted"/>
      <sheetName val="Results by Refno 2016$"/>
      <sheetName val="Results 2016$"/>
      <sheetName val="Comparison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ACACC84001</v>
          </cell>
          <cell r="C4" t="str">
            <v>R</v>
          </cell>
          <cell r="D4" t="str">
            <v>Agricultural</v>
          </cell>
          <cell r="E4" t="str">
            <v>Compressed Air</v>
          </cell>
          <cell r="F4" t="str">
            <v>Compressed Air System Controls</v>
          </cell>
          <cell r="G4" t="str">
            <v>Compressed Air Control Improvements (non-VFD)</v>
          </cell>
          <cell r="H4" t="str">
            <v>FLAT</v>
          </cell>
          <cell r="I4" t="str">
            <v>No</v>
          </cell>
          <cell r="J4" t="str">
            <v>x</v>
          </cell>
          <cell r="K4" t="str">
            <v>x</v>
          </cell>
          <cell r="L4" t="str">
            <v>FLAT-System</v>
          </cell>
        </row>
        <row r="5">
          <cell r="B5" t="str">
            <v>ACACC84002</v>
          </cell>
          <cell r="C5" t="str">
            <v>R</v>
          </cell>
          <cell r="D5" t="str">
            <v>Agricultural</v>
          </cell>
          <cell r="E5" t="str">
            <v>Compressed Air</v>
          </cell>
          <cell r="F5" t="str">
            <v>Compressed Air System Controls</v>
          </cell>
          <cell r="G5" t="str">
            <v>Compressed Air Control Improvements (VFD)</v>
          </cell>
          <cell r="H5" t="str">
            <v>FLAT</v>
          </cell>
          <cell r="I5" t="str">
            <v>No</v>
          </cell>
          <cell r="J5" t="str">
            <v>x</v>
          </cell>
          <cell r="K5" t="str">
            <v>x</v>
          </cell>
          <cell r="L5" t="str">
            <v>FLAT-System</v>
          </cell>
        </row>
        <row r="6">
          <cell r="B6" t="str">
            <v>ACACC94001</v>
          </cell>
          <cell r="C6" t="str">
            <v>L</v>
          </cell>
          <cell r="D6" t="str">
            <v>Agricultural</v>
          </cell>
          <cell r="E6" t="str">
            <v>Compressed Air</v>
          </cell>
          <cell r="F6" t="str">
            <v>Compressed Air System Controls</v>
          </cell>
          <cell r="G6" t="str">
            <v>Compressed Air Control Improvements (non-VFD)</v>
          </cell>
          <cell r="H6" t="str">
            <v>FLAT</v>
          </cell>
          <cell r="I6" t="str">
            <v>No</v>
          </cell>
          <cell r="J6" t="str">
            <v>x</v>
          </cell>
          <cell r="K6" t="str">
            <v>x</v>
          </cell>
          <cell r="L6" t="str">
            <v>FLAT-System</v>
          </cell>
        </row>
        <row r="7">
          <cell r="B7" t="str">
            <v>ACACC94002</v>
          </cell>
          <cell r="C7" t="str">
            <v>L</v>
          </cell>
          <cell r="D7" t="str">
            <v>Agricultural</v>
          </cell>
          <cell r="E7" t="str">
            <v>Compressed Air</v>
          </cell>
          <cell r="F7" t="str">
            <v>Compressed Air System Controls</v>
          </cell>
          <cell r="G7" t="str">
            <v>Compressed Air Control Improvements (VFD)</v>
          </cell>
          <cell r="H7" t="str">
            <v>FLAT</v>
          </cell>
          <cell r="I7" t="str">
            <v>No</v>
          </cell>
          <cell r="J7" t="str">
            <v>x</v>
          </cell>
          <cell r="K7" t="str">
            <v>x</v>
          </cell>
          <cell r="L7" t="str">
            <v>FLAT-System</v>
          </cell>
        </row>
        <row r="8">
          <cell r="B8" t="str">
            <v>ACACI84003</v>
          </cell>
          <cell r="C8" t="str">
            <v>R</v>
          </cell>
          <cell r="D8" t="str">
            <v>Agricultural</v>
          </cell>
          <cell r="E8" t="str">
            <v>Compressed Air</v>
          </cell>
          <cell r="F8" t="str">
            <v>Compressed Air System Improvements</v>
          </cell>
          <cell r="G8" t="str">
            <v>Compressed Air System Compressor Improvements (non-VFD)</v>
          </cell>
          <cell r="H8" t="str">
            <v>FLAT</v>
          </cell>
          <cell r="I8" t="str">
            <v>No</v>
          </cell>
          <cell r="J8" t="str">
            <v>x</v>
          </cell>
          <cell r="K8" t="str">
            <v>x</v>
          </cell>
          <cell r="L8" t="str">
            <v>FLAT-System</v>
          </cell>
        </row>
        <row r="9">
          <cell r="B9" t="str">
            <v>ACACI84004</v>
          </cell>
          <cell r="C9" t="str">
            <v>R</v>
          </cell>
          <cell r="D9" t="str">
            <v>Agricultural</v>
          </cell>
          <cell r="E9" t="str">
            <v>Compressed Air</v>
          </cell>
          <cell r="F9" t="str">
            <v>Compressed Air System Improvements</v>
          </cell>
          <cell r="G9" t="str">
            <v>Compressed Air System Compressor Improvements (VFD)</v>
          </cell>
          <cell r="H9" t="str">
            <v>FLAT</v>
          </cell>
          <cell r="I9" t="str">
            <v>No</v>
          </cell>
          <cell r="J9" t="str">
            <v>x</v>
          </cell>
          <cell r="K9" t="str">
            <v>x</v>
          </cell>
          <cell r="L9" t="str">
            <v>FLAT-System</v>
          </cell>
        </row>
        <row r="10">
          <cell r="B10" t="str">
            <v>ACACI84005</v>
          </cell>
          <cell r="C10" t="str">
            <v>R</v>
          </cell>
          <cell r="D10" t="str">
            <v>Agricultural</v>
          </cell>
          <cell r="E10" t="str">
            <v>Compressed Air</v>
          </cell>
          <cell r="F10" t="str">
            <v>Compressed Air System Improvements</v>
          </cell>
          <cell r="G10" t="str">
            <v>Compressed Air System Demand Side Improvements</v>
          </cell>
          <cell r="H10" t="str">
            <v>FLAT</v>
          </cell>
          <cell r="I10" t="str">
            <v>No</v>
          </cell>
          <cell r="J10" t="str">
            <v>x</v>
          </cell>
          <cell r="K10" t="str">
            <v>x</v>
          </cell>
          <cell r="L10" t="str">
            <v>FLAT-System</v>
          </cell>
        </row>
        <row r="11">
          <cell r="B11" t="str">
            <v>ACACI84006</v>
          </cell>
          <cell r="C11" t="str">
            <v>R</v>
          </cell>
          <cell r="D11" t="str">
            <v>Agricultural</v>
          </cell>
          <cell r="E11" t="str">
            <v>Compressed Air</v>
          </cell>
          <cell r="F11" t="str">
            <v>Compressed Air System Improvements</v>
          </cell>
          <cell r="G11" t="str">
            <v>Compressed Air System Dryer Improvements</v>
          </cell>
          <cell r="H11" t="str">
            <v>FLAT</v>
          </cell>
          <cell r="I11" t="str">
            <v>No</v>
          </cell>
          <cell r="J11" t="str">
            <v>x</v>
          </cell>
          <cell r="K11" t="str">
            <v>x</v>
          </cell>
          <cell r="L11" t="str">
            <v>FLAT-System</v>
          </cell>
        </row>
        <row r="12">
          <cell r="B12" t="str">
            <v>ACACI84007</v>
          </cell>
          <cell r="C12" t="str">
            <v>R</v>
          </cell>
          <cell r="D12" t="str">
            <v>Agricultural</v>
          </cell>
          <cell r="E12" t="str">
            <v>Compressed Air</v>
          </cell>
          <cell r="F12" t="str">
            <v>Compressed Air System Improvements</v>
          </cell>
          <cell r="G12" t="str">
            <v>Compressed Air System Regulation Improvements</v>
          </cell>
          <cell r="H12" t="str">
            <v>FLAT</v>
          </cell>
          <cell r="I12" t="str">
            <v>No</v>
          </cell>
          <cell r="J12" t="str">
            <v>x</v>
          </cell>
          <cell r="K12" t="str">
            <v>x</v>
          </cell>
          <cell r="L12" t="str">
            <v>FLAT-System</v>
          </cell>
        </row>
        <row r="13">
          <cell r="B13" t="str">
            <v>ACACI84008</v>
          </cell>
          <cell r="C13" t="str">
            <v>R</v>
          </cell>
          <cell r="D13" t="str">
            <v>Agricultural</v>
          </cell>
          <cell r="E13" t="str">
            <v>Compressed Air</v>
          </cell>
          <cell r="F13" t="str">
            <v>Compressed Air System Improvements</v>
          </cell>
          <cell r="G13" t="str">
            <v>Compressed Air System Storage Improvements</v>
          </cell>
          <cell r="H13" t="str">
            <v>FLAT</v>
          </cell>
          <cell r="I13" t="str">
            <v>No</v>
          </cell>
          <cell r="J13" t="str">
            <v>x</v>
          </cell>
          <cell r="K13" t="str">
            <v>x</v>
          </cell>
          <cell r="L13" t="str">
            <v>FLAT-System</v>
          </cell>
        </row>
        <row r="14">
          <cell r="B14" t="str">
            <v>ACACI84009</v>
          </cell>
          <cell r="C14" t="str">
            <v>R</v>
          </cell>
          <cell r="D14" t="str">
            <v>Agricultural</v>
          </cell>
          <cell r="E14" t="str">
            <v>Compressed Air</v>
          </cell>
          <cell r="F14" t="str">
            <v>Compressed Air System Improvements</v>
          </cell>
          <cell r="G14" t="str">
            <v>Compressed Air System Supply Side Improvements</v>
          </cell>
          <cell r="H14" t="str">
            <v>FLAT</v>
          </cell>
          <cell r="I14" t="str">
            <v>No</v>
          </cell>
          <cell r="J14" t="str">
            <v>x</v>
          </cell>
          <cell r="K14" t="str">
            <v>x</v>
          </cell>
          <cell r="L14" t="str">
            <v>FLAT-System</v>
          </cell>
        </row>
        <row r="15">
          <cell r="B15" t="str">
            <v>ACACI84010</v>
          </cell>
          <cell r="C15" t="str">
            <v>R</v>
          </cell>
          <cell r="D15" t="str">
            <v>Agricultural</v>
          </cell>
          <cell r="E15" t="str">
            <v>Compressed Air</v>
          </cell>
          <cell r="F15" t="str">
            <v>Compressed Air System Improvements</v>
          </cell>
          <cell r="G15" t="str">
            <v>Compressors</v>
          </cell>
          <cell r="H15" t="str">
            <v>FLAT</v>
          </cell>
          <cell r="I15" t="str">
            <v>No</v>
          </cell>
          <cell r="J15" t="str">
            <v>x</v>
          </cell>
          <cell r="K15" t="str">
            <v>x</v>
          </cell>
          <cell r="L15" t="str">
            <v>FLAT-System</v>
          </cell>
        </row>
        <row r="16">
          <cell r="B16" t="str">
            <v>ACACI84091</v>
          </cell>
          <cell r="C16" t="str">
            <v>R</v>
          </cell>
          <cell r="D16" t="str">
            <v>Agricultural</v>
          </cell>
          <cell r="E16" t="str">
            <v>Compressed Air</v>
          </cell>
          <cell r="F16" t="str">
            <v>Compressed Air System Improvements</v>
          </cell>
          <cell r="G16" t="str">
            <v>Interactive Compressed Air System Supply/Demand Improvements</v>
          </cell>
          <cell r="H16" t="str">
            <v>FLAT</v>
          </cell>
          <cell r="I16" t="str">
            <v>No</v>
          </cell>
          <cell r="J16" t="str">
            <v>x</v>
          </cell>
          <cell r="K16" t="str">
            <v>x</v>
          </cell>
          <cell r="L16" t="str">
            <v>FLAT-System</v>
          </cell>
        </row>
        <row r="17">
          <cell r="B17" t="str">
            <v>ACACI94003</v>
          </cell>
          <cell r="C17" t="str">
            <v>L</v>
          </cell>
          <cell r="D17" t="str">
            <v>Agricultural</v>
          </cell>
          <cell r="E17" t="str">
            <v>Compressed Air</v>
          </cell>
          <cell r="F17" t="str">
            <v>Compressed Air System Improvements</v>
          </cell>
          <cell r="G17" t="str">
            <v>Compressed Air System Compressor Improvements (non-VFD)</v>
          </cell>
          <cell r="H17" t="str">
            <v>FLAT</v>
          </cell>
          <cell r="I17" t="str">
            <v>No</v>
          </cell>
          <cell r="J17" t="str">
            <v>x</v>
          </cell>
          <cell r="K17" t="str">
            <v>x</v>
          </cell>
          <cell r="L17" t="str">
            <v>FLAT-System</v>
          </cell>
        </row>
        <row r="18">
          <cell r="B18" t="str">
            <v>ACACI94004</v>
          </cell>
          <cell r="C18" t="str">
            <v>L</v>
          </cell>
          <cell r="D18" t="str">
            <v>Agricultural</v>
          </cell>
          <cell r="E18" t="str">
            <v>Compressed Air</v>
          </cell>
          <cell r="F18" t="str">
            <v>Compressed Air System Improvements</v>
          </cell>
          <cell r="G18" t="str">
            <v>Compressed Air System Compressor Improvements (VFD)</v>
          </cell>
          <cell r="H18" t="str">
            <v>FLAT</v>
          </cell>
          <cell r="I18" t="str">
            <v>No</v>
          </cell>
          <cell r="J18" t="str">
            <v>x</v>
          </cell>
          <cell r="K18" t="str">
            <v>x</v>
          </cell>
          <cell r="L18" t="str">
            <v>FLAT-System</v>
          </cell>
        </row>
        <row r="19">
          <cell r="B19" t="str">
            <v>ACACI94005</v>
          </cell>
          <cell r="C19" t="str">
            <v>L</v>
          </cell>
          <cell r="D19" t="str">
            <v>Agricultural</v>
          </cell>
          <cell r="E19" t="str">
            <v>Compressed Air</v>
          </cell>
          <cell r="F19" t="str">
            <v>Compressed Air System Improvements</v>
          </cell>
          <cell r="G19" t="str">
            <v>Compressed Air System Demand Side Improvements</v>
          </cell>
          <cell r="H19" t="str">
            <v>FLAT</v>
          </cell>
          <cell r="I19" t="str">
            <v>No</v>
          </cell>
          <cell r="J19" t="str">
            <v>x</v>
          </cell>
          <cell r="K19" t="str">
            <v>x</v>
          </cell>
          <cell r="L19" t="str">
            <v>FLAT-System</v>
          </cell>
        </row>
        <row r="20">
          <cell r="B20" t="str">
            <v>ACACI94006</v>
          </cell>
          <cell r="C20" t="str">
            <v>L</v>
          </cell>
          <cell r="D20" t="str">
            <v>Agricultural</v>
          </cell>
          <cell r="E20" t="str">
            <v>Compressed Air</v>
          </cell>
          <cell r="F20" t="str">
            <v>Compressed Air System Improvements</v>
          </cell>
          <cell r="G20" t="str">
            <v>Compressed Air System Dryer Improvements</v>
          </cell>
          <cell r="H20" t="str">
            <v>FLAT</v>
          </cell>
          <cell r="I20" t="str">
            <v>No</v>
          </cell>
          <cell r="J20" t="str">
            <v>x</v>
          </cell>
          <cell r="K20" t="str">
            <v>x</v>
          </cell>
          <cell r="L20" t="str">
            <v>FLAT-System</v>
          </cell>
        </row>
        <row r="21">
          <cell r="B21" t="str">
            <v>ACACI94007</v>
          </cell>
          <cell r="C21" t="str">
            <v>L</v>
          </cell>
          <cell r="D21" t="str">
            <v>Agricultural</v>
          </cell>
          <cell r="E21" t="str">
            <v>Compressed Air</v>
          </cell>
          <cell r="F21" t="str">
            <v>Compressed Air System Improvements</v>
          </cell>
          <cell r="G21" t="str">
            <v>Compressed Air System Regulation Improvements</v>
          </cell>
          <cell r="H21" t="str">
            <v>FLAT</v>
          </cell>
          <cell r="I21" t="str">
            <v>No</v>
          </cell>
          <cell r="J21" t="str">
            <v>x</v>
          </cell>
          <cell r="K21" t="str">
            <v>x</v>
          </cell>
          <cell r="L21" t="str">
            <v>FLAT-System</v>
          </cell>
        </row>
        <row r="22">
          <cell r="B22" t="str">
            <v>ACACI94008</v>
          </cell>
          <cell r="C22" t="str">
            <v>L</v>
          </cell>
          <cell r="D22" t="str">
            <v>Agricultural</v>
          </cell>
          <cell r="E22" t="str">
            <v>Compressed Air</v>
          </cell>
          <cell r="F22" t="str">
            <v>Compressed Air System Improvements</v>
          </cell>
          <cell r="G22" t="str">
            <v>Compressed Air System Storage Improvements</v>
          </cell>
          <cell r="H22" t="str">
            <v>FLAT</v>
          </cell>
          <cell r="I22" t="str">
            <v>No</v>
          </cell>
          <cell r="J22" t="str">
            <v>x</v>
          </cell>
          <cell r="K22" t="str">
            <v>x</v>
          </cell>
          <cell r="L22" t="str">
            <v>FLAT-System</v>
          </cell>
        </row>
        <row r="23">
          <cell r="B23" t="str">
            <v>ACACI94009</v>
          </cell>
          <cell r="C23" t="str">
            <v>L</v>
          </cell>
          <cell r="D23" t="str">
            <v>Agricultural</v>
          </cell>
          <cell r="E23" t="str">
            <v>Compressed Air</v>
          </cell>
          <cell r="F23" t="str">
            <v>Compressed Air System Improvements</v>
          </cell>
          <cell r="G23" t="str">
            <v>Compressed Air System Supply Side Improvements</v>
          </cell>
          <cell r="H23" t="str">
            <v>FLAT</v>
          </cell>
          <cell r="I23" t="str">
            <v>No</v>
          </cell>
          <cell r="J23" t="str">
            <v>x</v>
          </cell>
          <cell r="K23" t="str">
            <v>x</v>
          </cell>
          <cell r="L23" t="str">
            <v>FLAT-System</v>
          </cell>
        </row>
        <row r="24">
          <cell r="B24" t="str">
            <v>ACACI94010</v>
          </cell>
          <cell r="C24" t="str">
            <v>L</v>
          </cell>
          <cell r="D24" t="str">
            <v>Agricultural</v>
          </cell>
          <cell r="E24" t="str">
            <v>Compressed Air</v>
          </cell>
          <cell r="F24" t="str">
            <v>Compressed Air System Improvements</v>
          </cell>
          <cell r="G24" t="str">
            <v>Compressors</v>
          </cell>
          <cell r="H24" t="str">
            <v>FLAT</v>
          </cell>
          <cell r="I24" t="str">
            <v>No</v>
          </cell>
          <cell r="J24" t="str">
            <v>x</v>
          </cell>
          <cell r="K24" t="str">
            <v>x</v>
          </cell>
          <cell r="L24" t="str">
            <v>FLAT-System</v>
          </cell>
        </row>
        <row r="25">
          <cell r="B25" t="str">
            <v>ACACI94091</v>
          </cell>
          <cell r="C25" t="str">
            <v>L</v>
          </cell>
          <cell r="D25" t="str">
            <v>Agricultural</v>
          </cell>
          <cell r="E25" t="str">
            <v>Compressed Air</v>
          </cell>
          <cell r="F25" t="str">
            <v>Compressed Air System Improvements</v>
          </cell>
          <cell r="G25" t="str">
            <v>Interactive Compressed Air System Supply/Demand Improvements</v>
          </cell>
          <cell r="H25" t="str">
            <v>FLAT</v>
          </cell>
          <cell r="I25" t="str">
            <v>No</v>
          </cell>
          <cell r="J25" t="str">
            <v>x</v>
          </cell>
          <cell r="K25" t="str">
            <v>x</v>
          </cell>
          <cell r="L25" t="str">
            <v>FLAT-System</v>
          </cell>
        </row>
        <row r="26">
          <cell r="B26" t="str">
            <v>ACAHR84011</v>
          </cell>
          <cell r="C26" t="str">
            <v>R</v>
          </cell>
          <cell r="D26" t="str">
            <v>Agricultural</v>
          </cell>
          <cell r="E26" t="str">
            <v>Compressed Air</v>
          </cell>
          <cell r="F26" t="str">
            <v>Heat Recovery</v>
          </cell>
          <cell r="G26" t="str">
            <v>Heat Recovery Improvements</v>
          </cell>
          <cell r="H26" t="str">
            <v>FLAT</v>
          </cell>
          <cell r="I26" t="str">
            <v>No</v>
          </cell>
          <cell r="J26" t="str">
            <v>x</v>
          </cell>
          <cell r="K26" t="str">
            <v>x</v>
          </cell>
          <cell r="L26" t="str">
            <v>FLAT-System</v>
          </cell>
        </row>
        <row r="27">
          <cell r="B27" t="str">
            <v>ACAHR94011</v>
          </cell>
          <cell r="C27" t="str">
            <v>L</v>
          </cell>
          <cell r="D27" t="str">
            <v>Agricultural</v>
          </cell>
          <cell r="E27" t="str">
            <v>Compressed Air</v>
          </cell>
          <cell r="F27" t="str">
            <v>Heat Recovery</v>
          </cell>
          <cell r="G27" t="str">
            <v>Heat Recovery Improvements</v>
          </cell>
          <cell r="H27" t="str">
            <v>FLAT</v>
          </cell>
          <cell r="I27" t="str">
            <v>No</v>
          </cell>
          <cell r="J27" t="str">
            <v>x</v>
          </cell>
          <cell r="K27" t="str">
            <v>x</v>
          </cell>
          <cell r="L27" t="str">
            <v>FLAT-System</v>
          </cell>
        </row>
        <row r="28">
          <cell r="B28" t="str">
            <v>AHVHI84095</v>
          </cell>
          <cell r="C28" t="str">
            <v>R</v>
          </cell>
          <cell r="D28" t="str">
            <v>Agricultural</v>
          </cell>
          <cell r="E28" t="str">
            <v>HVAC</v>
          </cell>
          <cell r="F28" t="str">
            <v>HVAC System Improvements</v>
          </cell>
          <cell r="G28" t="str">
            <v>Interactive HVAC System Improvements</v>
          </cell>
          <cell r="H28" t="str">
            <v>CommSector</v>
          </cell>
          <cell r="I28" t="str">
            <v>No</v>
          </cell>
          <cell r="J28" t="str">
            <v>x</v>
          </cell>
          <cell r="K28" t="str">
            <v>x</v>
          </cell>
          <cell r="L28" t="str">
            <v>Commercial-All Com-Vent</v>
          </cell>
        </row>
        <row r="29">
          <cell r="B29" t="str">
            <v>AHVHI94095</v>
          </cell>
          <cell r="C29" t="str">
            <v>L</v>
          </cell>
          <cell r="D29" t="str">
            <v>Agricultural</v>
          </cell>
          <cell r="E29" t="str">
            <v>HVAC</v>
          </cell>
          <cell r="F29" t="str">
            <v>HVAC System Improvements</v>
          </cell>
          <cell r="G29" t="str">
            <v>Interactive HVAC System Improvements</v>
          </cell>
          <cell r="H29" t="str">
            <v>CommSector</v>
          </cell>
          <cell r="I29" t="str">
            <v>No</v>
          </cell>
          <cell r="J29" t="str">
            <v>x</v>
          </cell>
          <cell r="K29" t="str">
            <v>x</v>
          </cell>
          <cell r="L29" t="str">
            <v>Commercial-All Com-Vent</v>
          </cell>
        </row>
        <row r="30">
          <cell r="B30" t="str">
            <v>AIRCP84012</v>
          </cell>
          <cell r="C30" t="str">
            <v>R</v>
          </cell>
          <cell r="D30" t="str">
            <v>Agricultural</v>
          </cell>
          <cell r="E30" t="str">
            <v>Irrigation</v>
          </cell>
          <cell r="F30" t="str">
            <v>Center Pivot System and Equipment</v>
          </cell>
          <cell r="G30" t="str">
            <v>Center Pivot Conversions</v>
          </cell>
          <cell r="H30" t="str">
            <v>AgrIrrg</v>
          </cell>
          <cell r="I30" t="str">
            <v>No</v>
          </cell>
          <cell r="J30" t="str">
            <v>x</v>
          </cell>
          <cell r="K30" t="str">
            <v>x</v>
          </cell>
          <cell r="L30" t="str">
            <v>A-Irr-Irr-Irrigation-All-All-E</v>
          </cell>
        </row>
        <row r="31">
          <cell r="B31" t="str">
            <v>AIRCP84013</v>
          </cell>
          <cell r="C31" t="str">
            <v>R</v>
          </cell>
          <cell r="D31" t="str">
            <v>Agricultural</v>
          </cell>
          <cell r="E31" t="str">
            <v>Irrigation</v>
          </cell>
          <cell r="F31" t="str">
            <v>Center Pivot System and Equipment</v>
          </cell>
          <cell r="G31" t="str">
            <v>Reduce System Friction Head</v>
          </cell>
          <cell r="H31" t="str">
            <v>AgrIrrg</v>
          </cell>
          <cell r="I31" t="str">
            <v>No</v>
          </cell>
          <cell r="J31" t="str">
            <v>x</v>
          </cell>
          <cell r="K31" t="str">
            <v>x</v>
          </cell>
          <cell r="L31" t="str">
            <v>A-Irr-Irr-Irrigation-All-All-E</v>
          </cell>
        </row>
        <row r="32">
          <cell r="B32" t="str">
            <v>AIRCP84014</v>
          </cell>
          <cell r="C32" t="str">
            <v>R</v>
          </cell>
          <cell r="D32" t="str">
            <v>Agricultural</v>
          </cell>
          <cell r="E32" t="str">
            <v>Irrigation</v>
          </cell>
          <cell r="F32" t="str">
            <v>Center Pivot System and Equipment</v>
          </cell>
          <cell r="G32" t="str">
            <v>Reduce System Leakage</v>
          </cell>
          <cell r="H32" t="str">
            <v>AgrIrrg</v>
          </cell>
          <cell r="I32" t="str">
            <v>No</v>
          </cell>
          <cell r="J32" t="str">
            <v>x</v>
          </cell>
          <cell r="K32" t="str">
            <v>x</v>
          </cell>
          <cell r="L32" t="str">
            <v>A-Irr-Irr-Irrigation-All-All-E</v>
          </cell>
        </row>
        <row r="33">
          <cell r="B33" t="str">
            <v>AIRCP84015</v>
          </cell>
          <cell r="C33" t="str">
            <v>R</v>
          </cell>
          <cell r="D33" t="str">
            <v>Agricultural</v>
          </cell>
          <cell r="E33" t="str">
            <v>Irrigation</v>
          </cell>
          <cell r="F33" t="str">
            <v>Center Pivot System and Equipment</v>
          </cell>
          <cell r="G33" t="str">
            <v>Reduce System Lift</v>
          </cell>
          <cell r="H33" t="str">
            <v>AgrIrrg</v>
          </cell>
          <cell r="I33" t="str">
            <v>No</v>
          </cell>
          <cell r="J33" t="str">
            <v>x</v>
          </cell>
          <cell r="K33" t="str">
            <v>x</v>
          </cell>
          <cell r="L33" t="str">
            <v>A-Irr-Irr-Irrigation-All-All-E</v>
          </cell>
        </row>
        <row r="34">
          <cell r="B34" t="str">
            <v>AIRCP84016</v>
          </cell>
          <cell r="C34" t="str">
            <v>R</v>
          </cell>
          <cell r="D34" t="str">
            <v>Agricultural</v>
          </cell>
          <cell r="E34" t="str">
            <v>Irrigation</v>
          </cell>
          <cell r="F34" t="str">
            <v>Center Pivot System and Equipment</v>
          </cell>
          <cell r="G34" t="str">
            <v>System Water Delivery Improvements</v>
          </cell>
          <cell r="H34" t="str">
            <v>AgrIrrg</v>
          </cell>
          <cell r="I34" t="str">
            <v>No</v>
          </cell>
          <cell r="J34" t="str">
            <v>x</v>
          </cell>
          <cell r="K34" t="str">
            <v>x</v>
          </cell>
          <cell r="L34" t="str">
            <v>A-Irr-Irr-Irrigation-All-All-E</v>
          </cell>
        </row>
        <row r="35">
          <cell r="B35" t="str">
            <v>AIRCP94012</v>
          </cell>
          <cell r="C35" t="str">
            <v>L</v>
          </cell>
          <cell r="D35" t="str">
            <v>Agricultural</v>
          </cell>
          <cell r="E35" t="str">
            <v>Irrigation</v>
          </cell>
          <cell r="F35" t="str">
            <v>Center Pivot System and Equipment</v>
          </cell>
          <cell r="G35" t="str">
            <v>Center Pivot Conversions</v>
          </cell>
          <cell r="H35" t="str">
            <v>AgrIrrg</v>
          </cell>
          <cell r="I35" t="str">
            <v>No</v>
          </cell>
          <cell r="J35" t="str">
            <v>x</v>
          </cell>
          <cell r="K35" t="str">
            <v>x</v>
          </cell>
          <cell r="L35" t="str">
            <v>A-Irr-Irr-Irrigation-All-All-E</v>
          </cell>
        </row>
        <row r="36">
          <cell r="B36" t="str">
            <v>AIRCP94013</v>
          </cell>
          <cell r="C36" t="str">
            <v>L</v>
          </cell>
          <cell r="D36" t="str">
            <v>Agricultural</v>
          </cell>
          <cell r="E36" t="str">
            <v>Irrigation</v>
          </cell>
          <cell r="F36" t="str">
            <v>Center Pivot System and Equipment</v>
          </cell>
          <cell r="G36" t="str">
            <v>Reduce System Friction Head</v>
          </cell>
          <cell r="H36" t="str">
            <v>AgrIrrg</v>
          </cell>
          <cell r="I36" t="str">
            <v>No</v>
          </cell>
          <cell r="J36" t="str">
            <v>x</v>
          </cell>
          <cell r="K36" t="str">
            <v>x</v>
          </cell>
          <cell r="L36" t="str">
            <v>A-Irr-Irr-Irrigation-All-All-E</v>
          </cell>
        </row>
        <row r="37">
          <cell r="B37" t="str">
            <v>AIRCP94014</v>
          </cell>
          <cell r="C37" t="str">
            <v>L</v>
          </cell>
          <cell r="D37" t="str">
            <v>Agricultural</v>
          </cell>
          <cell r="E37" t="str">
            <v>Irrigation</v>
          </cell>
          <cell r="F37" t="str">
            <v>Center Pivot System and Equipment</v>
          </cell>
          <cell r="G37" t="str">
            <v>Reduce System Leakage</v>
          </cell>
          <cell r="H37" t="str">
            <v>AgrIrrg</v>
          </cell>
          <cell r="I37" t="str">
            <v>No</v>
          </cell>
          <cell r="J37" t="str">
            <v>x</v>
          </cell>
          <cell r="K37" t="str">
            <v>x</v>
          </cell>
          <cell r="L37" t="str">
            <v>A-Irr-Irr-Irrigation-All-All-E</v>
          </cell>
        </row>
        <row r="38">
          <cell r="B38" t="str">
            <v>AIRCP94015</v>
          </cell>
          <cell r="C38" t="str">
            <v>L</v>
          </cell>
          <cell r="D38" t="str">
            <v>Agricultural</v>
          </cell>
          <cell r="E38" t="str">
            <v>Irrigation</v>
          </cell>
          <cell r="F38" t="str">
            <v>Center Pivot System and Equipment</v>
          </cell>
          <cell r="G38" t="str">
            <v>Reduce System Lift</v>
          </cell>
          <cell r="H38" t="str">
            <v>AgrIrrg</v>
          </cell>
          <cell r="I38" t="str">
            <v>No</v>
          </cell>
          <cell r="J38" t="str">
            <v>x</v>
          </cell>
          <cell r="K38" t="str">
            <v>x</v>
          </cell>
          <cell r="L38" t="str">
            <v>A-Irr-Irr-Irrigation-All-All-E</v>
          </cell>
        </row>
        <row r="39">
          <cell r="B39" t="str">
            <v>AIRCP94016</v>
          </cell>
          <cell r="C39" t="str">
            <v>L</v>
          </cell>
          <cell r="D39" t="str">
            <v>Agricultural</v>
          </cell>
          <cell r="E39" t="str">
            <v>Irrigation</v>
          </cell>
          <cell r="F39" t="str">
            <v>Center Pivot System and Equipment</v>
          </cell>
          <cell r="G39" t="str">
            <v>System Water Delivery Improvements</v>
          </cell>
          <cell r="H39" t="str">
            <v>AgrIrrg</v>
          </cell>
          <cell r="I39" t="str">
            <v>No</v>
          </cell>
          <cell r="J39" t="str">
            <v>x</v>
          </cell>
          <cell r="K39" t="str">
            <v>x</v>
          </cell>
          <cell r="L39" t="str">
            <v>A-Irr-Irr-Irrigation-All-All-E</v>
          </cell>
        </row>
        <row r="40">
          <cell r="B40" t="str">
            <v>AIRDF84017</v>
          </cell>
          <cell r="C40" t="str">
            <v>R</v>
          </cell>
          <cell r="D40" t="str">
            <v>Agricultural</v>
          </cell>
          <cell r="E40" t="str">
            <v>Irrigation</v>
          </cell>
          <cell r="F40" t="str">
            <v>Discharge Fitting Equipment</v>
          </cell>
          <cell r="G40" t="str">
            <v>Drop Installation for Spray Heads and Pressure Regulators</v>
          </cell>
          <cell r="H40" t="str">
            <v>AgrIrrg</v>
          </cell>
          <cell r="I40" t="str">
            <v>No</v>
          </cell>
          <cell r="J40" t="str">
            <v>x</v>
          </cell>
          <cell r="K40" t="str">
            <v>x</v>
          </cell>
          <cell r="L40" t="str">
            <v>A-Irr-Irr-Irrigation-All-All-E</v>
          </cell>
        </row>
        <row r="41">
          <cell r="B41" t="str">
            <v>AIRDF84018</v>
          </cell>
          <cell r="C41" t="str">
            <v>R</v>
          </cell>
          <cell r="D41" t="str">
            <v>Agricultural</v>
          </cell>
          <cell r="E41" t="str">
            <v>Irrigation</v>
          </cell>
          <cell r="F41" t="str">
            <v>Discharge Fitting Equipment</v>
          </cell>
          <cell r="G41" t="str">
            <v>Flow Control Nozzles and Diffuser</v>
          </cell>
          <cell r="H41" t="str">
            <v>AgrIrrg</v>
          </cell>
          <cell r="I41" t="str">
            <v>No</v>
          </cell>
          <cell r="J41" t="str">
            <v>x</v>
          </cell>
          <cell r="K41" t="str">
            <v>x</v>
          </cell>
          <cell r="L41" t="str">
            <v>A-Irr-Irr-Irrigation-All-All-E</v>
          </cell>
        </row>
        <row r="42">
          <cell r="B42" t="str">
            <v>AIRDF84019</v>
          </cell>
          <cell r="C42" t="str">
            <v>R</v>
          </cell>
          <cell r="D42" t="str">
            <v>Agricultural</v>
          </cell>
          <cell r="E42" t="str">
            <v>Irrigation</v>
          </cell>
          <cell r="F42" t="str">
            <v>Discharge Fitting Equipment</v>
          </cell>
          <cell r="G42" t="str">
            <v>Impact Sprinkler Heads</v>
          </cell>
          <cell r="H42" t="str">
            <v>AgrIrrg</v>
          </cell>
          <cell r="I42" t="str">
            <v>No</v>
          </cell>
          <cell r="J42" t="str">
            <v>x</v>
          </cell>
          <cell r="K42" t="str">
            <v>x</v>
          </cell>
          <cell r="L42" t="str">
            <v>A-Irr-Irr-Irrigation-All-All-E</v>
          </cell>
        </row>
        <row r="43">
          <cell r="B43" t="str">
            <v>AIRDF84020</v>
          </cell>
          <cell r="C43" t="str">
            <v>R</v>
          </cell>
          <cell r="D43" t="str">
            <v>Agricultural</v>
          </cell>
          <cell r="E43" t="str">
            <v>Irrigation</v>
          </cell>
          <cell r="F43" t="str">
            <v>Discharge Fitting Equipment</v>
          </cell>
          <cell r="G43" t="str">
            <v>Low Angle Heads</v>
          </cell>
          <cell r="H43" t="str">
            <v>AgrIrrg</v>
          </cell>
          <cell r="I43" t="str">
            <v>No</v>
          </cell>
          <cell r="J43" t="str">
            <v>x</v>
          </cell>
          <cell r="K43" t="str">
            <v>x</v>
          </cell>
          <cell r="L43" t="str">
            <v>A-Irr-Irr-Irrigation-All-All-E</v>
          </cell>
        </row>
        <row r="44">
          <cell r="B44" t="str">
            <v>AIRDF84021</v>
          </cell>
          <cell r="C44" t="str">
            <v>R</v>
          </cell>
          <cell r="D44" t="str">
            <v>Agricultural</v>
          </cell>
          <cell r="E44" t="str">
            <v>Irrigation</v>
          </cell>
          <cell r="F44" t="str">
            <v>Discharge Fitting Equipment</v>
          </cell>
          <cell r="G44" t="str">
            <v>Low Pressure End guns/Big guns</v>
          </cell>
          <cell r="H44" t="str">
            <v>AgrIrrg</v>
          </cell>
          <cell r="I44" t="str">
            <v>No</v>
          </cell>
          <cell r="J44" t="str">
            <v>x</v>
          </cell>
          <cell r="K44" t="str">
            <v>x</v>
          </cell>
          <cell r="L44" t="str">
            <v>A-Irr-Irr-Irrigation-All-All-E</v>
          </cell>
        </row>
        <row r="45">
          <cell r="B45" t="str">
            <v>AIRDF84022</v>
          </cell>
          <cell r="C45" t="str">
            <v>R</v>
          </cell>
          <cell r="D45" t="str">
            <v>Agricultural</v>
          </cell>
          <cell r="E45" t="str">
            <v>Irrigation</v>
          </cell>
          <cell r="F45" t="str">
            <v>Discharge Fitting Equipment</v>
          </cell>
          <cell r="G45" t="str">
            <v>Nozzle Replacement</v>
          </cell>
          <cell r="H45" t="str">
            <v>AgrIrrg</v>
          </cell>
          <cell r="I45" t="str">
            <v>No</v>
          </cell>
          <cell r="J45" t="str">
            <v>x</v>
          </cell>
          <cell r="K45" t="str">
            <v>x</v>
          </cell>
          <cell r="L45" t="str">
            <v>A-Irr-Irr-Irrigation-All-All-E</v>
          </cell>
        </row>
        <row r="46">
          <cell r="B46" t="str">
            <v>AIRDF84023</v>
          </cell>
          <cell r="C46" t="str">
            <v>R</v>
          </cell>
          <cell r="D46" t="str">
            <v>Agricultural</v>
          </cell>
          <cell r="E46" t="str">
            <v>Irrigation</v>
          </cell>
          <cell r="F46" t="str">
            <v>Discharge Fitting Equipment</v>
          </cell>
          <cell r="G46" t="str">
            <v>Spray Heads</v>
          </cell>
          <cell r="H46" t="str">
            <v>AgrIrrg</v>
          </cell>
          <cell r="I46" t="str">
            <v>No</v>
          </cell>
          <cell r="J46" t="str">
            <v>x</v>
          </cell>
          <cell r="K46" t="str">
            <v>x</v>
          </cell>
          <cell r="L46" t="str">
            <v>A-Irr-Irr-Irrigation-All-All-E</v>
          </cell>
        </row>
        <row r="47">
          <cell r="B47" t="str">
            <v>AIRDF94017</v>
          </cell>
          <cell r="C47" t="str">
            <v>L</v>
          </cell>
          <cell r="D47" t="str">
            <v>Agricultural</v>
          </cell>
          <cell r="E47" t="str">
            <v>Irrigation</v>
          </cell>
          <cell r="F47" t="str">
            <v>Discharge Fitting Equipment</v>
          </cell>
          <cell r="G47" t="str">
            <v>Drop Installation for Spray Heads and Pressure Regulators</v>
          </cell>
          <cell r="H47" t="str">
            <v>AgrIrrg</v>
          </cell>
          <cell r="I47" t="str">
            <v>No</v>
          </cell>
          <cell r="J47" t="str">
            <v>x</v>
          </cell>
          <cell r="K47" t="str">
            <v>x</v>
          </cell>
          <cell r="L47" t="str">
            <v>A-Irr-Irr-Irrigation-All-All-E</v>
          </cell>
        </row>
        <row r="48">
          <cell r="B48" t="str">
            <v>AIRDF94018</v>
          </cell>
          <cell r="C48" t="str">
            <v>L</v>
          </cell>
          <cell r="D48" t="str">
            <v>Agricultural</v>
          </cell>
          <cell r="E48" t="str">
            <v>Irrigation</v>
          </cell>
          <cell r="F48" t="str">
            <v>Discharge Fitting Equipment</v>
          </cell>
          <cell r="G48" t="str">
            <v>Flow Control Nozzles and Diffuser</v>
          </cell>
          <cell r="H48" t="str">
            <v>AgrIrrg</v>
          </cell>
          <cell r="I48" t="str">
            <v>No</v>
          </cell>
          <cell r="J48" t="str">
            <v>x</v>
          </cell>
          <cell r="K48" t="str">
            <v>x</v>
          </cell>
          <cell r="L48" t="str">
            <v>A-Irr-Irr-Irrigation-All-All-E</v>
          </cell>
        </row>
        <row r="49">
          <cell r="B49" t="str">
            <v>AIRDF94019</v>
          </cell>
          <cell r="C49" t="str">
            <v>L</v>
          </cell>
          <cell r="D49" t="str">
            <v>Agricultural</v>
          </cell>
          <cell r="E49" t="str">
            <v>Irrigation</v>
          </cell>
          <cell r="F49" t="str">
            <v>Discharge Fitting Equipment</v>
          </cell>
          <cell r="G49" t="str">
            <v>Impact Sprinkler Heads</v>
          </cell>
          <cell r="H49" t="str">
            <v>AgrIrrg</v>
          </cell>
          <cell r="I49" t="str">
            <v>No</v>
          </cell>
          <cell r="J49" t="str">
            <v>x</v>
          </cell>
          <cell r="K49" t="str">
            <v>x</v>
          </cell>
          <cell r="L49" t="str">
            <v>A-Irr-Irr-Irrigation-All-All-E</v>
          </cell>
        </row>
        <row r="50">
          <cell r="B50" t="str">
            <v>AIRDF94020</v>
          </cell>
          <cell r="C50" t="str">
            <v>L</v>
          </cell>
          <cell r="D50" t="str">
            <v>Agricultural</v>
          </cell>
          <cell r="E50" t="str">
            <v>Irrigation</v>
          </cell>
          <cell r="F50" t="str">
            <v>Discharge Fitting Equipment</v>
          </cell>
          <cell r="G50" t="str">
            <v>Low Angle Heads</v>
          </cell>
          <cell r="H50" t="str">
            <v>AgrIrrg</v>
          </cell>
          <cell r="I50" t="str">
            <v>No</v>
          </cell>
          <cell r="J50" t="str">
            <v>x</v>
          </cell>
          <cell r="K50" t="str">
            <v>x</v>
          </cell>
          <cell r="L50" t="str">
            <v>A-Irr-Irr-Irrigation-All-All-E</v>
          </cell>
        </row>
        <row r="51">
          <cell r="B51" t="str">
            <v>AIRDF94021</v>
          </cell>
          <cell r="C51" t="str">
            <v>L</v>
          </cell>
          <cell r="D51" t="str">
            <v>Agricultural</v>
          </cell>
          <cell r="E51" t="str">
            <v>Irrigation</v>
          </cell>
          <cell r="F51" t="str">
            <v>Discharge Fitting Equipment</v>
          </cell>
          <cell r="G51" t="str">
            <v>Low Pressure End guns/Big guns</v>
          </cell>
          <cell r="H51" t="str">
            <v>AgrIrrg</v>
          </cell>
          <cell r="I51" t="str">
            <v>No</v>
          </cell>
          <cell r="J51" t="str">
            <v>x</v>
          </cell>
          <cell r="K51" t="str">
            <v>x</v>
          </cell>
          <cell r="L51" t="str">
            <v>A-Irr-Irr-Irrigation-All-All-E</v>
          </cell>
        </row>
        <row r="52">
          <cell r="B52" t="str">
            <v>AIRDF94022</v>
          </cell>
          <cell r="C52" t="str">
            <v>L</v>
          </cell>
          <cell r="D52" t="str">
            <v>Agricultural</v>
          </cell>
          <cell r="E52" t="str">
            <v>Irrigation</v>
          </cell>
          <cell r="F52" t="str">
            <v>Discharge Fitting Equipment</v>
          </cell>
          <cell r="G52" t="str">
            <v>Nozzle Replacement</v>
          </cell>
          <cell r="H52" t="str">
            <v>AgrIrrg</v>
          </cell>
          <cell r="I52" t="str">
            <v>No</v>
          </cell>
          <cell r="J52" t="str">
            <v>x</v>
          </cell>
          <cell r="K52" t="str">
            <v>x</v>
          </cell>
          <cell r="L52" t="str">
            <v>A-Irr-Irr-Irrigation-All-All-E</v>
          </cell>
        </row>
        <row r="53">
          <cell r="B53" t="str">
            <v>AIRDF94023</v>
          </cell>
          <cell r="C53" t="str">
            <v>L</v>
          </cell>
          <cell r="D53" t="str">
            <v>Agricultural</v>
          </cell>
          <cell r="E53" t="str">
            <v>Irrigation</v>
          </cell>
          <cell r="F53" t="str">
            <v>Discharge Fitting Equipment</v>
          </cell>
          <cell r="G53" t="str">
            <v>Spray Heads</v>
          </cell>
          <cell r="H53" t="str">
            <v>AgrIrrg</v>
          </cell>
          <cell r="I53" t="str">
            <v>No</v>
          </cell>
          <cell r="J53" t="str">
            <v>x</v>
          </cell>
          <cell r="K53" t="str">
            <v>x</v>
          </cell>
          <cell r="L53" t="str">
            <v>A-Irr-Irr-Irrigation-All-All-E</v>
          </cell>
        </row>
        <row r="54">
          <cell r="B54" t="str">
            <v>AIRHE84024</v>
          </cell>
          <cell r="C54" t="str">
            <v>R</v>
          </cell>
          <cell r="D54" t="str">
            <v>Agricultural</v>
          </cell>
          <cell r="E54" t="str">
            <v>Irrigation</v>
          </cell>
          <cell r="F54" t="str">
            <v>Handmove and Sideroll System and Equipment</v>
          </cell>
          <cell r="G54" t="str">
            <v>Reduce System Friction Head</v>
          </cell>
          <cell r="H54" t="str">
            <v>AgrIrrg</v>
          </cell>
          <cell r="I54" t="str">
            <v>No</v>
          </cell>
          <cell r="J54" t="str">
            <v>x</v>
          </cell>
          <cell r="K54" t="str">
            <v>x</v>
          </cell>
          <cell r="L54" t="str">
            <v>A-Irr-Irr-Irrigation-All-All-E</v>
          </cell>
        </row>
        <row r="55">
          <cell r="B55" t="str">
            <v>AIRHE84025</v>
          </cell>
          <cell r="C55" t="str">
            <v>R</v>
          </cell>
          <cell r="D55" t="str">
            <v>Agricultural</v>
          </cell>
          <cell r="E55" t="str">
            <v>Irrigation</v>
          </cell>
          <cell r="F55" t="str">
            <v>Handmove and Sideroll System and Equipment</v>
          </cell>
          <cell r="G55" t="str">
            <v>Reduce System Leakage</v>
          </cell>
          <cell r="H55" t="str">
            <v>AgrIrrg</v>
          </cell>
          <cell r="I55" t="str">
            <v>No</v>
          </cell>
          <cell r="J55" t="str">
            <v>x</v>
          </cell>
          <cell r="K55" t="str">
            <v>x</v>
          </cell>
          <cell r="L55" t="str">
            <v>A-Irr-Irr-Irrigation-All-All-E</v>
          </cell>
        </row>
        <row r="56">
          <cell r="B56" t="str">
            <v>AIRHE84026</v>
          </cell>
          <cell r="C56" t="str">
            <v>R</v>
          </cell>
          <cell r="D56" t="str">
            <v>Agricultural</v>
          </cell>
          <cell r="E56" t="str">
            <v>Irrigation</v>
          </cell>
          <cell r="F56" t="str">
            <v>Handmove and Sideroll System and Equipment</v>
          </cell>
          <cell r="G56" t="str">
            <v>Reduce System Lift</v>
          </cell>
          <cell r="H56" t="str">
            <v>AgrIrrg</v>
          </cell>
          <cell r="I56" t="str">
            <v>No</v>
          </cell>
          <cell r="J56" t="str">
            <v>x</v>
          </cell>
          <cell r="K56" t="str">
            <v>x</v>
          </cell>
          <cell r="L56" t="str">
            <v>A-Irr-Irr-Irrigation-All-All-E</v>
          </cell>
        </row>
        <row r="57">
          <cell r="B57" t="str">
            <v>AIRHE84027</v>
          </cell>
          <cell r="C57" t="str">
            <v>R</v>
          </cell>
          <cell r="D57" t="str">
            <v>Agricultural</v>
          </cell>
          <cell r="E57" t="str">
            <v>Irrigation</v>
          </cell>
          <cell r="F57" t="str">
            <v>Handmove and Sideroll System and Equipment</v>
          </cell>
          <cell r="G57" t="str">
            <v>System Water Delivery Improvements</v>
          </cell>
          <cell r="H57" t="str">
            <v>AgrIrrg</v>
          </cell>
          <cell r="I57" t="str">
            <v>No</v>
          </cell>
          <cell r="J57" t="str">
            <v>x</v>
          </cell>
          <cell r="K57" t="str">
            <v>x</v>
          </cell>
          <cell r="L57" t="str">
            <v>A-Irr-Irr-Irrigation-All-All-E</v>
          </cell>
        </row>
        <row r="58">
          <cell r="B58" t="str">
            <v>AIRHE94024</v>
          </cell>
          <cell r="C58" t="str">
            <v>L</v>
          </cell>
          <cell r="D58" t="str">
            <v>Agricultural</v>
          </cell>
          <cell r="E58" t="str">
            <v>Irrigation</v>
          </cell>
          <cell r="F58" t="str">
            <v>Handmove and Sideroll System and Equipment</v>
          </cell>
          <cell r="G58" t="str">
            <v>Reduce System Friction Head</v>
          </cell>
          <cell r="H58" t="str">
            <v>AgrIrrg</v>
          </cell>
          <cell r="I58" t="str">
            <v>No</v>
          </cell>
          <cell r="J58" t="str">
            <v>x</v>
          </cell>
          <cell r="K58" t="str">
            <v>x</v>
          </cell>
          <cell r="L58" t="str">
            <v>A-Irr-Irr-Irrigation-All-All-E</v>
          </cell>
        </row>
        <row r="59">
          <cell r="B59" t="str">
            <v>AIRHE94025</v>
          </cell>
          <cell r="C59" t="str">
            <v>L</v>
          </cell>
          <cell r="D59" t="str">
            <v>Agricultural</v>
          </cell>
          <cell r="E59" t="str">
            <v>Irrigation</v>
          </cell>
          <cell r="F59" t="str">
            <v>Handmove and Sideroll System and Equipment</v>
          </cell>
          <cell r="G59" t="str">
            <v>Reduce System Leakage</v>
          </cell>
          <cell r="H59" t="str">
            <v>AgrIrrg</v>
          </cell>
          <cell r="I59" t="str">
            <v>No</v>
          </cell>
          <cell r="J59" t="str">
            <v>x</v>
          </cell>
          <cell r="K59" t="str">
            <v>x</v>
          </cell>
          <cell r="L59" t="str">
            <v>A-Irr-Irr-Irrigation-All-All-E</v>
          </cell>
        </row>
        <row r="60">
          <cell r="B60" t="str">
            <v>AIRHE94026</v>
          </cell>
          <cell r="C60" t="str">
            <v>L</v>
          </cell>
          <cell r="D60" t="str">
            <v>Agricultural</v>
          </cell>
          <cell r="E60" t="str">
            <v>Irrigation</v>
          </cell>
          <cell r="F60" t="str">
            <v>Handmove and Sideroll System and Equipment</v>
          </cell>
          <cell r="G60" t="str">
            <v>Reduce System Lift</v>
          </cell>
          <cell r="H60" t="str">
            <v>AgrIrrg</v>
          </cell>
          <cell r="I60" t="str">
            <v>No</v>
          </cell>
          <cell r="J60" t="str">
            <v>x</v>
          </cell>
          <cell r="K60" t="str">
            <v>x</v>
          </cell>
          <cell r="L60" t="str">
            <v>A-Irr-Irr-Irrigation-All-All-E</v>
          </cell>
        </row>
        <row r="61">
          <cell r="B61" t="str">
            <v>AIRHE94027</v>
          </cell>
          <cell r="C61" t="str">
            <v>L</v>
          </cell>
          <cell r="D61" t="str">
            <v>Agricultural</v>
          </cell>
          <cell r="E61" t="str">
            <v>Irrigation</v>
          </cell>
          <cell r="F61" t="str">
            <v>Handmove and Sideroll System and Equipment</v>
          </cell>
          <cell r="G61" t="str">
            <v>System Water Delivery Improvements</v>
          </cell>
          <cell r="H61" t="str">
            <v>AgrIrrg</v>
          </cell>
          <cell r="I61" t="str">
            <v>No</v>
          </cell>
          <cell r="J61" t="str">
            <v>x</v>
          </cell>
          <cell r="K61" t="str">
            <v>x</v>
          </cell>
          <cell r="L61" t="str">
            <v>A-Irr-Irr-Irrigation-All-All-E</v>
          </cell>
        </row>
        <row r="62">
          <cell r="B62" t="str">
            <v>AIRIS84028</v>
          </cell>
          <cell r="C62" t="str">
            <v>R</v>
          </cell>
          <cell r="D62" t="str">
            <v>Agricultural</v>
          </cell>
          <cell r="E62" t="str">
            <v>Irrigation</v>
          </cell>
          <cell r="F62" t="str">
            <v>Irrigation System Improvements</v>
          </cell>
          <cell r="G62" t="str">
            <v>Change in Water Source</v>
          </cell>
          <cell r="H62" t="str">
            <v>AgrIrrg</v>
          </cell>
          <cell r="I62" t="str">
            <v>No</v>
          </cell>
          <cell r="J62" t="str">
            <v>x</v>
          </cell>
          <cell r="K62" t="str">
            <v>x</v>
          </cell>
          <cell r="L62" t="str">
            <v>A-Irr-Irr-Irrigation-All-All-E</v>
          </cell>
        </row>
        <row r="63">
          <cell r="B63" t="str">
            <v>AIRIS84029</v>
          </cell>
          <cell r="C63" t="str">
            <v>R</v>
          </cell>
          <cell r="D63" t="str">
            <v>Agricultural</v>
          </cell>
          <cell r="E63" t="str">
            <v>Irrigation</v>
          </cell>
          <cell r="F63" t="str">
            <v>Irrigation System Improvements</v>
          </cell>
          <cell r="G63" t="str">
            <v>Irrigation System Improvements</v>
          </cell>
          <cell r="H63" t="str">
            <v>AgrIrrg</v>
          </cell>
          <cell r="I63" t="str">
            <v>No</v>
          </cell>
          <cell r="J63" t="str">
            <v>x</v>
          </cell>
          <cell r="K63" t="str">
            <v>x</v>
          </cell>
          <cell r="L63" t="str">
            <v>A-Irr-Irr-Irrigation-All-All-E</v>
          </cell>
        </row>
        <row r="64">
          <cell r="B64" t="str">
            <v>AIRIS84030</v>
          </cell>
          <cell r="C64" t="str">
            <v>R</v>
          </cell>
          <cell r="D64" t="str">
            <v>Agricultural</v>
          </cell>
          <cell r="E64" t="str">
            <v>Irrigation</v>
          </cell>
          <cell r="F64" t="str">
            <v>Irrigation System Improvements</v>
          </cell>
          <cell r="G64" t="str">
            <v>Reduce Delivery System Leakage</v>
          </cell>
          <cell r="H64" t="str">
            <v>AgrIrrg</v>
          </cell>
          <cell r="I64" t="str">
            <v>No</v>
          </cell>
          <cell r="J64" t="str">
            <v>x</v>
          </cell>
          <cell r="K64" t="str">
            <v>x</v>
          </cell>
          <cell r="L64" t="str">
            <v>A-Irr-Irr-Irrigation-All-All-E</v>
          </cell>
        </row>
        <row r="65">
          <cell r="B65" t="str">
            <v>AIRIS84096</v>
          </cell>
          <cell r="C65" t="str">
            <v>R</v>
          </cell>
          <cell r="D65" t="str">
            <v>Agricultural</v>
          </cell>
          <cell r="E65" t="str">
            <v>Irrigation</v>
          </cell>
          <cell r="F65" t="str">
            <v>Irrigation System Improvements</v>
          </cell>
          <cell r="G65" t="str">
            <v>Irrigation System Control Improvements (VFD)</v>
          </cell>
          <cell r="H65" t="str">
            <v>AgrIrrg</v>
          </cell>
          <cell r="I65" t="str">
            <v>No</v>
          </cell>
          <cell r="J65" t="str">
            <v>x</v>
          </cell>
          <cell r="K65" t="str">
            <v>x</v>
          </cell>
          <cell r="L65" t="str">
            <v>A-Irr-Irr-Irrigation-All-All-E</v>
          </cell>
        </row>
        <row r="66">
          <cell r="B66" t="str">
            <v>AIRIS84097</v>
          </cell>
          <cell r="C66" t="str">
            <v>R</v>
          </cell>
          <cell r="D66" t="str">
            <v>Agricultural</v>
          </cell>
          <cell r="E66" t="str">
            <v>Irrigation</v>
          </cell>
          <cell r="F66" t="str">
            <v>Irrigation System Improvements</v>
          </cell>
          <cell r="G66" t="str">
            <v>Irrigation System Control Improvements (non-VFD)</v>
          </cell>
          <cell r="H66" t="str">
            <v>AgrIrrg</v>
          </cell>
          <cell r="I66" t="str">
            <v>No</v>
          </cell>
          <cell r="J66" t="str">
            <v>x</v>
          </cell>
          <cell r="K66" t="str">
            <v>x</v>
          </cell>
          <cell r="L66" t="str">
            <v>A-Irr-Irr-Irrigation-All-All-E</v>
          </cell>
        </row>
        <row r="67">
          <cell r="B67" t="str">
            <v>AIRIS94028</v>
          </cell>
          <cell r="C67" t="str">
            <v>L</v>
          </cell>
          <cell r="D67" t="str">
            <v>Agricultural</v>
          </cell>
          <cell r="E67" t="str">
            <v>Irrigation</v>
          </cell>
          <cell r="F67" t="str">
            <v>Irrigation System Improvements</v>
          </cell>
          <cell r="G67" t="str">
            <v>Change in Water Source</v>
          </cell>
          <cell r="H67" t="str">
            <v>AgrIrrg</v>
          </cell>
          <cell r="I67" t="str">
            <v>No</v>
          </cell>
          <cell r="J67" t="str">
            <v>x</v>
          </cell>
          <cell r="K67" t="str">
            <v>x</v>
          </cell>
          <cell r="L67" t="str">
            <v>A-Irr-Irr-Irrigation-All-All-E</v>
          </cell>
        </row>
        <row r="68">
          <cell r="B68" t="str">
            <v>AIRIS94029</v>
          </cell>
          <cell r="C68" t="str">
            <v>L</v>
          </cell>
          <cell r="D68" t="str">
            <v>Agricultural</v>
          </cell>
          <cell r="E68" t="str">
            <v>Irrigation</v>
          </cell>
          <cell r="F68" t="str">
            <v>Irrigation System Improvements</v>
          </cell>
          <cell r="G68" t="str">
            <v>Irrigation System Improvements</v>
          </cell>
          <cell r="H68" t="str">
            <v>AgrIrrg</v>
          </cell>
          <cell r="I68" t="str">
            <v>No</v>
          </cell>
          <cell r="J68" t="str">
            <v>x</v>
          </cell>
          <cell r="K68" t="str">
            <v>x</v>
          </cell>
          <cell r="L68" t="str">
            <v>A-Irr-Irr-Irrigation-All-All-E</v>
          </cell>
        </row>
        <row r="69">
          <cell r="B69" t="str">
            <v>AIRIS94030</v>
          </cell>
          <cell r="C69" t="str">
            <v>L</v>
          </cell>
          <cell r="D69" t="str">
            <v>Agricultural</v>
          </cell>
          <cell r="E69" t="str">
            <v>Irrigation</v>
          </cell>
          <cell r="F69" t="str">
            <v>Irrigation System Improvements</v>
          </cell>
          <cell r="G69" t="str">
            <v>Reduce Delivery System Leakage</v>
          </cell>
          <cell r="H69" t="str">
            <v>AgrIrrg</v>
          </cell>
          <cell r="I69" t="str">
            <v>No</v>
          </cell>
          <cell r="J69" t="str">
            <v>x</v>
          </cell>
          <cell r="K69" t="str">
            <v>x</v>
          </cell>
          <cell r="L69" t="str">
            <v>A-Irr-Irr-Irrigation-All-All-E</v>
          </cell>
        </row>
        <row r="70">
          <cell r="B70" t="str">
            <v>AIRIS94096</v>
          </cell>
          <cell r="C70" t="str">
            <v>L</v>
          </cell>
          <cell r="D70" t="str">
            <v>Agricultural</v>
          </cell>
          <cell r="E70" t="str">
            <v>Irrigation</v>
          </cell>
          <cell r="F70" t="str">
            <v>Irrigation System Improvements</v>
          </cell>
          <cell r="G70" t="str">
            <v>Irrigation System Control Improvements (VFD)</v>
          </cell>
          <cell r="H70" t="str">
            <v>AgrIrrg</v>
          </cell>
          <cell r="I70" t="str">
            <v>No</v>
          </cell>
          <cell r="J70" t="str">
            <v>x</v>
          </cell>
          <cell r="K70" t="str">
            <v>x</v>
          </cell>
          <cell r="L70" t="str">
            <v>A-Irr-Irr-Irrigation-All-All-E</v>
          </cell>
        </row>
        <row r="71">
          <cell r="B71" t="str">
            <v>AIRIS94097</v>
          </cell>
          <cell r="C71" t="str">
            <v>L</v>
          </cell>
          <cell r="D71" t="str">
            <v>Agricultural</v>
          </cell>
          <cell r="E71" t="str">
            <v>Irrigation</v>
          </cell>
          <cell r="F71" t="str">
            <v>Irrigation System Improvements</v>
          </cell>
          <cell r="G71" t="str">
            <v>Irrigation System Control Improvements (non-VFD)</v>
          </cell>
          <cell r="H71" t="str">
            <v>AgrIrrg</v>
          </cell>
          <cell r="I71" t="str">
            <v>No</v>
          </cell>
          <cell r="J71" t="str">
            <v>x</v>
          </cell>
          <cell r="K71" t="str">
            <v>x</v>
          </cell>
          <cell r="L71" t="str">
            <v>A-Irr-Irr-Irrigation-All-All-E</v>
          </cell>
        </row>
        <row r="72">
          <cell r="B72" t="str">
            <v>AIRMS84031</v>
          </cell>
          <cell r="C72" t="str">
            <v>R</v>
          </cell>
          <cell r="D72" t="str">
            <v>Agricultural</v>
          </cell>
          <cell r="E72" t="str">
            <v>Irrigation</v>
          </cell>
          <cell r="F72" t="str">
            <v>Mainline System and Equipment</v>
          </cell>
          <cell r="G72" t="str">
            <v>Interactive Mainline System and Equipment Improvements</v>
          </cell>
          <cell r="H72" t="str">
            <v>AgrIrrg</v>
          </cell>
          <cell r="I72" t="str">
            <v>No</v>
          </cell>
          <cell r="J72" t="str">
            <v>x</v>
          </cell>
          <cell r="K72" t="str">
            <v>x</v>
          </cell>
          <cell r="L72" t="str">
            <v>A-Irr-Irr-Irrigation-All-All-E</v>
          </cell>
        </row>
        <row r="73">
          <cell r="B73" t="str">
            <v>AIRMS84032</v>
          </cell>
          <cell r="C73" t="str">
            <v>R</v>
          </cell>
          <cell r="D73" t="str">
            <v>Agricultural</v>
          </cell>
          <cell r="E73" t="str">
            <v>Irrigation</v>
          </cell>
          <cell r="F73" t="str">
            <v>Mainline System and Equipment</v>
          </cell>
          <cell r="G73" t="str">
            <v>Mainline System Pump Improvements</v>
          </cell>
          <cell r="H73" t="str">
            <v>AgrIrrg</v>
          </cell>
          <cell r="I73" t="str">
            <v>No</v>
          </cell>
          <cell r="J73" t="str">
            <v>x</v>
          </cell>
          <cell r="K73" t="str">
            <v>x</v>
          </cell>
          <cell r="L73" t="str">
            <v>A-Irr-Irr-Irrigation-All-All-E</v>
          </cell>
        </row>
        <row r="74">
          <cell r="B74" t="str">
            <v>AIRMS84033</v>
          </cell>
          <cell r="C74" t="str">
            <v>R</v>
          </cell>
          <cell r="D74" t="str">
            <v>Agricultural</v>
          </cell>
          <cell r="E74" t="str">
            <v>Irrigation</v>
          </cell>
          <cell r="F74" t="str">
            <v>Mainline System and Equipment</v>
          </cell>
          <cell r="G74" t="str">
            <v>Reduce Friction Loss</v>
          </cell>
          <cell r="H74" t="str">
            <v>AgrIrrg</v>
          </cell>
          <cell r="I74" t="str">
            <v>No</v>
          </cell>
          <cell r="J74" t="str">
            <v>x</v>
          </cell>
          <cell r="K74" t="str">
            <v>x</v>
          </cell>
          <cell r="L74" t="str">
            <v>A-Irr-Irr-Irrigation-All-All-E</v>
          </cell>
        </row>
        <row r="75">
          <cell r="B75" t="str">
            <v>AIRMS84034</v>
          </cell>
          <cell r="C75" t="str">
            <v>R</v>
          </cell>
          <cell r="D75" t="str">
            <v>Agricultural</v>
          </cell>
          <cell r="E75" t="str">
            <v>Irrigation</v>
          </cell>
          <cell r="F75" t="str">
            <v>Mainline System and Equipment</v>
          </cell>
          <cell r="G75" t="str">
            <v>Reduce System Friction Head</v>
          </cell>
          <cell r="H75" t="str">
            <v>AgrIrrg</v>
          </cell>
          <cell r="I75" t="str">
            <v>No</v>
          </cell>
          <cell r="J75" t="str">
            <v>x</v>
          </cell>
          <cell r="K75" t="str">
            <v>x</v>
          </cell>
          <cell r="L75" t="str">
            <v>A-Irr-Irr-Irrigation-All-All-E</v>
          </cell>
        </row>
        <row r="76">
          <cell r="B76" t="str">
            <v>AIRMS84035</v>
          </cell>
          <cell r="C76" t="str">
            <v>R</v>
          </cell>
          <cell r="D76" t="str">
            <v>Agricultural</v>
          </cell>
          <cell r="E76" t="str">
            <v>Irrigation</v>
          </cell>
          <cell r="F76" t="str">
            <v>Mainline System and Equipment</v>
          </cell>
          <cell r="G76" t="str">
            <v>Reduce System Leakage</v>
          </cell>
          <cell r="H76" t="str">
            <v>AgrIrrg</v>
          </cell>
          <cell r="I76" t="str">
            <v>No</v>
          </cell>
          <cell r="J76" t="str">
            <v>x</v>
          </cell>
          <cell r="K76" t="str">
            <v>x</v>
          </cell>
          <cell r="L76" t="str">
            <v>A-Irr-Irr-Irrigation-All-All-E</v>
          </cell>
        </row>
        <row r="77">
          <cell r="B77" t="str">
            <v>AIRMS84036</v>
          </cell>
          <cell r="C77" t="str">
            <v>R</v>
          </cell>
          <cell r="D77" t="str">
            <v>Agricultural</v>
          </cell>
          <cell r="E77" t="str">
            <v>Irrigation</v>
          </cell>
          <cell r="F77" t="str">
            <v>Mainline System and Equipment</v>
          </cell>
          <cell r="G77" t="str">
            <v>Reduce System Lift</v>
          </cell>
          <cell r="H77" t="str">
            <v>AgrIrrg</v>
          </cell>
          <cell r="I77" t="str">
            <v>No</v>
          </cell>
          <cell r="J77" t="str">
            <v>x</v>
          </cell>
          <cell r="K77" t="str">
            <v>x</v>
          </cell>
          <cell r="L77" t="str">
            <v>A-Irr-Irr-Irrigation-All-All-E</v>
          </cell>
        </row>
        <row r="78">
          <cell r="B78" t="str">
            <v>AIRMS84037</v>
          </cell>
          <cell r="C78" t="str">
            <v>R</v>
          </cell>
          <cell r="D78" t="str">
            <v>Agricultural</v>
          </cell>
          <cell r="E78" t="str">
            <v>Irrigation</v>
          </cell>
          <cell r="F78" t="str">
            <v>Mainline System and Equipment</v>
          </cell>
          <cell r="G78" t="str">
            <v>System Water Delivery Improvements</v>
          </cell>
          <cell r="H78" t="str">
            <v>AgrIrrg</v>
          </cell>
          <cell r="I78" t="str">
            <v>No</v>
          </cell>
          <cell r="J78" t="str">
            <v>x</v>
          </cell>
          <cell r="K78" t="str">
            <v>x</v>
          </cell>
          <cell r="L78" t="str">
            <v>A-Irr-Irr-Irrigation-All-All-E</v>
          </cell>
        </row>
        <row r="79">
          <cell r="B79" t="str">
            <v>AIRMS84098</v>
          </cell>
          <cell r="C79" t="str">
            <v>R</v>
          </cell>
          <cell r="D79" t="str">
            <v>Agricultural</v>
          </cell>
          <cell r="E79" t="str">
            <v>Irrigation</v>
          </cell>
          <cell r="F79" t="str">
            <v>Mainline System and Equipment</v>
          </cell>
          <cell r="G79" t="str">
            <v>Gravity Feed Pressurization Improvements</v>
          </cell>
          <cell r="H79" t="str">
            <v>AgrIrrg</v>
          </cell>
          <cell r="I79" t="str">
            <v>No</v>
          </cell>
          <cell r="J79" t="str">
            <v>x</v>
          </cell>
          <cell r="K79" t="str">
            <v>x</v>
          </cell>
          <cell r="L79" t="str">
            <v>A-Irr-Irr-Irrigation-All-All-E</v>
          </cell>
        </row>
        <row r="80">
          <cell r="B80" t="str">
            <v>AIRMS94031</v>
          </cell>
          <cell r="C80" t="str">
            <v>L</v>
          </cell>
          <cell r="D80" t="str">
            <v>Agricultural</v>
          </cell>
          <cell r="E80" t="str">
            <v>Irrigation</v>
          </cell>
          <cell r="F80" t="str">
            <v>Mainline System and Equipment</v>
          </cell>
          <cell r="G80" t="str">
            <v>Interactive Mainline System and Equipment Improvements</v>
          </cell>
          <cell r="H80" t="str">
            <v>AgrIrrg</v>
          </cell>
          <cell r="I80" t="str">
            <v>No</v>
          </cell>
          <cell r="J80" t="str">
            <v>x</v>
          </cell>
          <cell r="K80" t="str">
            <v>x</v>
          </cell>
          <cell r="L80" t="str">
            <v>A-Irr-Irr-Irrigation-All-All-E</v>
          </cell>
        </row>
        <row r="81">
          <cell r="B81" t="str">
            <v>AIRMS94032</v>
          </cell>
          <cell r="C81" t="str">
            <v>L</v>
          </cell>
          <cell r="D81" t="str">
            <v>Agricultural</v>
          </cell>
          <cell r="E81" t="str">
            <v>Irrigation</v>
          </cell>
          <cell r="F81" t="str">
            <v>Mainline System and Equipment</v>
          </cell>
          <cell r="G81" t="str">
            <v>Mainline System Pump Improvements</v>
          </cell>
          <cell r="H81" t="str">
            <v>AgrIrrg</v>
          </cell>
          <cell r="I81" t="str">
            <v>No</v>
          </cell>
          <cell r="J81" t="str">
            <v>x</v>
          </cell>
          <cell r="K81" t="str">
            <v>x</v>
          </cell>
          <cell r="L81" t="str">
            <v>A-Irr-Irr-Irrigation-All-All-E</v>
          </cell>
        </row>
        <row r="82">
          <cell r="B82" t="str">
            <v>AIRMS94033</v>
          </cell>
          <cell r="C82" t="str">
            <v>L</v>
          </cell>
          <cell r="D82" t="str">
            <v>Agricultural</v>
          </cell>
          <cell r="E82" t="str">
            <v>Irrigation</v>
          </cell>
          <cell r="F82" t="str">
            <v>Mainline System and Equipment</v>
          </cell>
          <cell r="G82" t="str">
            <v>Reduce Friction Loss</v>
          </cell>
          <cell r="H82" t="str">
            <v>AgrIrrg</v>
          </cell>
          <cell r="I82" t="str">
            <v>No</v>
          </cell>
          <cell r="J82" t="str">
            <v>x</v>
          </cell>
          <cell r="K82" t="str">
            <v>x</v>
          </cell>
          <cell r="L82" t="str">
            <v>A-Irr-Irr-Irrigation-All-All-E</v>
          </cell>
        </row>
        <row r="83">
          <cell r="B83" t="str">
            <v>AIRMS94034</v>
          </cell>
          <cell r="C83" t="str">
            <v>L</v>
          </cell>
          <cell r="D83" t="str">
            <v>Agricultural</v>
          </cell>
          <cell r="E83" t="str">
            <v>Irrigation</v>
          </cell>
          <cell r="F83" t="str">
            <v>Mainline System and Equipment</v>
          </cell>
          <cell r="G83" t="str">
            <v>Reduce System Friction Head</v>
          </cell>
          <cell r="H83" t="str">
            <v>AgrIrrg</v>
          </cell>
          <cell r="I83" t="str">
            <v>No</v>
          </cell>
          <cell r="J83" t="str">
            <v>x</v>
          </cell>
          <cell r="K83" t="str">
            <v>x</v>
          </cell>
          <cell r="L83" t="str">
            <v>A-Irr-Irr-Irrigation-All-All-E</v>
          </cell>
        </row>
        <row r="84">
          <cell r="B84" t="str">
            <v>AIRMS94035</v>
          </cell>
          <cell r="C84" t="str">
            <v>L</v>
          </cell>
          <cell r="D84" t="str">
            <v>Agricultural</v>
          </cell>
          <cell r="E84" t="str">
            <v>Irrigation</v>
          </cell>
          <cell r="F84" t="str">
            <v>Mainline System and Equipment</v>
          </cell>
          <cell r="G84" t="str">
            <v>Reduce System Leakage</v>
          </cell>
          <cell r="H84" t="str">
            <v>AgrIrrg</v>
          </cell>
          <cell r="I84" t="str">
            <v>No</v>
          </cell>
          <cell r="J84" t="str">
            <v>x</v>
          </cell>
          <cell r="K84" t="str">
            <v>x</v>
          </cell>
          <cell r="L84" t="str">
            <v>A-Irr-Irr-Irrigation-All-All-E</v>
          </cell>
        </row>
        <row r="85">
          <cell r="B85" t="str">
            <v>AIRMS94036</v>
          </cell>
          <cell r="C85" t="str">
            <v>L</v>
          </cell>
          <cell r="D85" t="str">
            <v>Agricultural</v>
          </cell>
          <cell r="E85" t="str">
            <v>Irrigation</v>
          </cell>
          <cell r="F85" t="str">
            <v>Mainline System and Equipment</v>
          </cell>
          <cell r="G85" t="str">
            <v>Reduce System Lift</v>
          </cell>
          <cell r="H85" t="str">
            <v>AgrIrrg</v>
          </cell>
          <cell r="I85" t="str">
            <v>No</v>
          </cell>
          <cell r="J85" t="str">
            <v>x</v>
          </cell>
          <cell r="K85" t="str">
            <v>x</v>
          </cell>
          <cell r="L85" t="str">
            <v>A-Irr-Irr-Irrigation-All-All-E</v>
          </cell>
        </row>
        <row r="86">
          <cell r="B86" t="str">
            <v>AIRMS94037</v>
          </cell>
          <cell r="C86" t="str">
            <v>L</v>
          </cell>
          <cell r="D86" t="str">
            <v>Agricultural</v>
          </cell>
          <cell r="E86" t="str">
            <v>Irrigation</v>
          </cell>
          <cell r="F86" t="str">
            <v>Mainline System and Equipment</v>
          </cell>
          <cell r="G86" t="str">
            <v>System Water Delivery Improvements</v>
          </cell>
          <cell r="H86" t="str">
            <v>AgrIrrg</v>
          </cell>
          <cell r="I86" t="str">
            <v>No</v>
          </cell>
          <cell r="J86" t="str">
            <v>x</v>
          </cell>
          <cell r="K86" t="str">
            <v>x</v>
          </cell>
          <cell r="L86" t="str">
            <v>A-Irr-Irr-Irrigation-All-All-E</v>
          </cell>
        </row>
        <row r="87">
          <cell r="B87" t="str">
            <v>AIRMS94098</v>
          </cell>
          <cell r="C87" t="str">
            <v>L</v>
          </cell>
          <cell r="D87" t="str">
            <v>Agricultural</v>
          </cell>
          <cell r="E87" t="str">
            <v>Irrigation</v>
          </cell>
          <cell r="F87" t="str">
            <v>Mainline System and Equipment</v>
          </cell>
          <cell r="G87" t="str">
            <v>Gravity Feed Pressurization Improvements</v>
          </cell>
          <cell r="H87" t="str">
            <v>AgrIrrg</v>
          </cell>
          <cell r="I87" t="str">
            <v>No</v>
          </cell>
          <cell r="J87" t="str">
            <v>x</v>
          </cell>
          <cell r="K87" t="str">
            <v>x</v>
          </cell>
          <cell r="L87" t="str">
            <v>A-Irr-Irr-Irrigation-All-All-E</v>
          </cell>
        </row>
        <row r="88">
          <cell r="B88" t="str">
            <v>AIRPF84038</v>
          </cell>
          <cell r="C88" t="str">
            <v>R</v>
          </cell>
          <cell r="D88" t="str">
            <v>Agricultural</v>
          </cell>
          <cell r="E88" t="str">
            <v>Irrigation</v>
          </cell>
          <cell r="F88" t="str">
            <v>Pumps and Fans</v>
          </cell>
          <cell r="G88" t="str">
            <v>Centrifugal Pump System Improvements</v>
          </cell>
          <cell r="H88" t="str">
            <v>AgrIrrg</v>
          </cell>
          <cell r="I88" t="str">
            <v>No</v>
          </cell>
          <cell r="J88" t="str">
            <v>x</v>
          </cell>
          <cell r="K88" t="str">
            <v>x</v>
          </cell>
          <cell r="L88" t="str">
            <v>A-Irr-Irr-Irrigation-All-All-E</v>
          </cell>
        </row>
        <row r="89">
          <cell r="B89" t="str">
            <v>AIRPF84039</v>
          </cell>
          <cell r="C89" t="str">
            <v>R</v>
          </cell>
          <cell r="D89" t="str">
            <v>Agricultural</v>
          </cell>
          <cell r="E89" t="str">
            <v>Irrigation</v>
          </cell>
          <cell r="F89" t="str">
            <v>Pumps and Fans</v>
          </cell>
          <cell r="G89" t="str">
            <v>Turbine Pump System Improvements</v>
          </cell>
          <cell r="H89" t="str">
            <v>AgrIrrg</v>
          </cell>
          <cell r="I89" t="str">
            <v>No</v>
          </cell>
          <cell r="J89" t="str">
            <v>x</v>
          </cell>
          <cell r="K89" t="str">
            <v>x</v>
          </cell>
          <cell r="L89" t="str">
            <v>A-Irr-Irr-Irrigation-All-All-E</v>
          </cell>
        </row>
        <row r="90">
          <cell r="B90" t="str">
            <v>AIRPF94038</v>
          </cell>
          <cell r="C90" t="str">
            <v>L</v>
          </cell>
          <cell r="D90" t="str">
            <v>Agricultural</v>
          </cell>
          <cell r="E90" t="str">
            <v>Irrigation</v>
          </cell>
          <cell r="F90" t="str">
            <v>Pumps and Fans</v>
          </cell>
          <cell r="G90" t="str">
            <v>Centrifugal Pump System Improvements</v>
          </cell>
          <cell r="H90" t="str">
            <v>AgrIrrg</v>
          </cell>
          <cell r="I90" t="str">
            <v>No</v>
          </cell>
          <cell r="J90" t="str">
            <v>x</v>
          </cell>
          <cell r="K90" t="str">
            <v>x</v>
          </cell>
          <cell r="L90" t="str">
            <v>A-Irr-Irr-Irrigation-All-All-E</v>
          </cell>
        </row>
        <row r="91">
          <cell r="B91" t="str">
            <v>AIRPF94039</v>
          </cell>
          <cell r="C91" t="str">
            <v>L</v>
          </cell>
          <cell r="D91" t="str">
            <v>Agricultural</v>
          </cell>
          <cell r="E91" t="str">
            <v>Irrigation</v>
          </cell>
          <cell r="F91" t="str">
            <v>Pumps and Fans</v>
          </cell>
          <cell r="G91" t="str">
            <v>Turbine Pump System Improvements</v>
          </cell>
          <cell r="H91" t="str">
            <v>AgrIrrg</v>
          </cell>
          <cell r="I91" t="str">
            <v>No</v>
          </cell>
          <cell r="J91" t="str">
            <v>x</v>
          </cell>
          <cell r="K91" t="str">
            <v>x</v>
          </cell>
          <cell r="L91" t="str">
            <v>A-Irr-Irr-Irrigation-All-All-E</v>
          </cell>
        </row>
        <row r="92">
          <cell r="B92" t="str">
            <v>AIRSF84041</v>
          </cell>
          <cell r="C92" t="str">
            <v>R</v>
          </cell>
          <cell r="D92" t="str">
            <v>Agricultural</v>
          </cell>
          <cell r="E92" t="str">
            <v>Irrigation</v>
          </cell>
          <cell r="F92" t="str">
            <v>Suction Fittings Equipment</v>
          </cell>
          <cell r="G92" t="str">
            <v>Reduce Cavitation</v>
          </cell>
          <cell r="H92" t="str">
            <v>AgrIrrg</v>
          </cell>
          <cell r="I92" t="str">
            <v>No</v>
          </cell>
          <cell r="J92" t="str">
            <v>x</v>
          </cell>
          <cell r="K92" t="str">
            <v>x</v>
          </cell>
          <cell r="L92" t="str">
            <v>A-Irr-Irr-Irrigation-All-All-E</v>
          </cell>
        </row>
        <row r="93">
          <cell r="B93" t="str">
            <v>AIRSF84042</v>
          </cell>
          <cell r="C93" t="str">
            <v>R</v>
          </cell>
          <cell r="D93" t="str">
            <v>Agricultural</v>
          </cell>
          <cell r="E93" t="str">
            <v>Irrigation</v>
          </cell>
          <cell r="F93" t="str">
            <v>Suction Fittings Equipment</v>
          </cell>
          <cell r="G93" t="str">
            <v>Reduce System Friction Head</v>
          </cell>
          <cell r="H93" t="str">
            <v>AgrIrrg</v>
          </cell>
          <cell r="I93" t="str">
            <v>No</v>
          </cell>
          <cell r="J93" t="str">
            <v>x</v>
          </cell>
          <cell r="K93" t="str">
            <v>x</v>
          </cell>
          <cell r="L93" t="str">
            <v>A-Irr-Irr-Irrigation-All-All-E</v>
          </cell>
        </row>
        <row r="94">
          <cell r="B94" t="str">
            <v>AIRSF84043</v>
          </cell>
          <cell r="C94" t="str">
            <v>R</v>
          </cell>
          <cell r="D94" t="str">
            <v>Agricultural</v>
          </cell>
          <cell r="E94" t="str">
            <v>Irrigation</v>
          </cell>
          <cell r="F94" t="str">
            <v>Suction Fittings Equipment</v>
          </cell>
          <cell r="G94" t="str">
            <v>Reduce System Leakage</v>
          </cell>
          <cell r="H94" t="str">
            <v>AgrIrrg</v>
          </cell>
          <cell r="I94" t="str">
            <v>No</v>
          </cell>
          <cell r="J94" t="str">
            <v>x</v>
          </cell>
          <cell r="K94" t="str">
            <v>x</v>
          </cell>
          <cell r="L94" t="str">
            <v>A-Irr-Irr-Irrigation-All-All-E</v>
          </cell>
        </row>
        <row r="95">
          <cell r="B95" t="str">
            <v>AIRSF84044</v>
          </cell>
          <cell r="C95" t="str">
            <v>R</v>
          </cell>
          <cell r="D95" t="str">
            <v>Agricultural</v>
          </cell>
          <cell r="E95" t="str">
            <v>Irrigation</v>
          </cell>
          <cell r="F95" t="str">
            <v>Suction Fittings Equipment</v>
          </cell>
          <cell r="G95" t="str">
            <v>Reduce System Lift</v>
          </cell>
          <cell r="H95" t="str">
            <v>AgrIrrg</v>
          </cell>
          <cell r="I95" t="str">
            <v>No</v>
          </cell>
          <cell r="J95" t="str">
            <v>x</v>
          </cell>
          <cell r="K95" t="str">
            <v>x</v>
          </cell>
          <cell r="L95" t="str">
            <v>A-Irr-Irr-Irrigation-All-All-E</v>
          </cell>
        </row>
        <row r="96">
          <cell r="B96" t="str">
            <v>AIRSF94041</v>
          </cell>
          <cell r="C96" t="str">
            <v>L</v>
          </cell>
          <cell r="D96" t="str">
            <v>Agricultural</v>
          </cell>
          <cell r="E96" t="str">
            <v>Irrigation</v>
          </cell>
          <cell r="F96" t="str">
            <v>Suction Fittings Equipment</v>
          </cell>
          <cell r="G96" t="str">
            <v>Reduce Cavitation</v>
          </cell>
          <cell r="H96" t="str">
            <v>AgrIrrg</v>
          </cell>
          <cell r="I96" t="str">
            <v>No</v>
          </cell>
          <cell r="J96" t="str">
            <v>x</v>
          </cell>
          <cell r="K96" t="str">
            <v>x</v>
          </cell>
          <cell r="L96" t="str">
            <v>A-Irr-Irr-Irrigation-All-All-E</v>
          </cell>
        </row>
        <row r="97">
          <cell r="B97" t="str">
            <v>AIRSF94042</v>
          </cell>
          <cell r="C97" t="str">
            <v>L</v>
          </cell>
          <cell r="D97" t="str">
            <v>Agricultural</v>
          </cell>
          <cell r="E97" t="str">
            <v>Irrigation</v>
          </cell>
          <cell r="F97" t="str">
            <v>Suction Fittings Equipment</v>
          </cell>
          <cell r="G97" t="str">
            <v>Reduce System Friction Head</v>
          </cell>
          <cell r="H97" t="str">
            <v>AgrIrrg</v>
          </cell>
          <cell r="I97" t="str">
            <v>No</v>
          </cell>
          <cell r="J97" t="str">
            <v>x</v>
          </cell>
          <cell r="K97" t="str">
            <v>x</v>
          </cell>
          <cell r="L97" t="str">
            <v>A-Irr-Irr-Irrigation-All-All-E</v>
          </cell>
        </row>
        <row r="98">
          <cell r="B98" t="str">
            <v>AIRSF94043</v>
          </cell>
          <cell r="C98" t="str">
            <v>L</v>
          </cell>
          <cell r="D98" t="str">
            <v>Agricultural</v>
          </cell>
          <cell r="E98" t="str">
            <v>Irrigation</v>
          </cell>
          <cell r="F98" t="str">
            <v>Suction Fittings Equipment</v>
          </cell>
          <cell r="G98" t="str">
            <v>Reduce System Leakage</v>
          </cell>
          <cell r="H98" t="str">
            <v>AgrIrrg</v>
          </cell>
          <cell r="I98" t="str">
            <v>No</v>
          </cell>
          <cell r="J98" t="str">
            <v>x</v>
          </cell>
          <cell r="K98" t="str">
            <v>x</v>
          </cell>
          <cell r="L98" t="str">
            <v>A-Irr-Irr-Irrigation-All-All-E</v>
          </cell>
        </row>
        <row r="99">
          <cell r="B99" t="str">
            <v>AIRSF94044</v>
          </cell>
          <cell r="C99" t="str">
            <v>L</v>
          </cell>
          <cell r="D99" t="str">
            <v>Agricultural</v>
          </cell>
          <cell r="E99" t="str">
            <v>Irrigation</v>
          </cell>
          <cell r="F99" t="str">
            <v>Suction Fittings Equipment</v>
          </cell>
          <cell r="G99" t="str">
            <v>Reduce System Lift</v>
          </cell>
          <cell r="H99" t="str">
            <v>AgrIrrg</v>
          </cell>
          <cell r="I99" t="str">
            <v>No</v>
          </cell>
          <cell r="J99" t="str">
            <v>x</v>
          </cell>
          <cell r="K99" t="str">
            <v>x</v>
          </cell>
          <cell r="L99" t="str">
            <v>A-Irr-Irr-Irrigation-All-All-E</v>
          </cell>
        </row>
        <row r="100">
          <cell r="B100" t="str">
            <v>ALIDE84045</v>
          </cell>
          <cell r="C100" t="str">
            <v>R</v>
          </cell>
          <cell r="D100" t="str">
            <v>Agricultural</v>
          </cell>
          <cell r="E100" t="str">
            <v>Lighting</v>
          </cell>
          <cell r="F100" t="str">
            <v>Delamping</v>
          </cell>
          <cell r="G100" t="str">
            <v>Delamping</v>
          </cell>
          <cell r="H100" t="str">
            <v>ExCommLight</v>
          </cell>
          <cell r="I100" t="str">
            <v>No</v>
          </cell>
          <cell r="J100" t="str">
            <v>x</v>
          </cell>
          <cell r="K100" t="str">
            <v>x</v>
          </cell>
          <cell r="L100" t="str">
            <v>Commercial-All Com-IntLight</v>
          </cell>
        </row>
        <row r="101">
          <cell r="B101" t="str">
            <v>ALIDE94045</v>
          </cell>
          <cell r="C101" t="str">
            <v>L</v>
          </cell>
          <cell r="D101" t="str">
            <v>Agricultural</v>
          </cell>
          <cell r="E101" t="str">
            <v>Lighting</v>
          </cell>
          <cell r="F101" t="str">
            <v>Delamping</v>
          </cell>
          <cell r="G101" t="str">
            <v>Delamping</v>
          </cell>
          <cell r="H101" t="str">
            <v>NewCommLight</v>
          </cell>
          <cell r="I101" t="str">
            <v>No</v>
          </cell>
          <cell r="J101" t="str">
            <v>x</v>
          </cell>
          <cell r="K101" t="str">
            <v>x</v>
          </cell>
          <cell r="L101" t="str">
            <v>Commercial-All Com-IntLight</v>
          </cell>
        </row>
        <row r="102">
          <cell r="B102" t="str">
            <v>ALILB84046</v>
          </cell>
          <cell r="C102" t="str">
            <v>R</v>
          </cell>
          <cell r="D102" t="str">
            <v>Agricultural</v>
          </cell>
          <cell r="E102" t="str">
            <v>Lighting</v>
          </cell>
          <cell r="F102" t="str">
            <v>Lamps/Ballasts/Fixtures</v>
          </cell>
          <cell r="G102" t="str">
            <v>Lamps/Ballasts</v>
          </cell>
          <cell r="H102" t="str">
            <v>ExCommLight</v>
          </cell>
          <cell r="I102" t="str">
            <v>No</v>
          </cell>
          <cell r="J102" t="str">
            <v/>
          </cell>
          <cell r="K102" t="str">
            <v>x</v>
          </cell>
          <cell r="L102" t="str">
            <v>Commercial-All Com-IntLight</v>
          </cell>
        </row>
        <row r="103">
          <cell r="B103" t="str">
            <v>ALILB84047</v>
          </cell>
          <cell r="C103" t="str">
            <v>R</v>
          </cell>
          <cell r="D103" t="str">
            <v>Agricultural</v>
          </cell>
          <cell r="E103" t="str">
            <v>Lighting</v>
          </cell>
          <cell r="F103" t="str">
            <v>Lamps/Ballasts/Fixtures</v>
          </cell>
          <cell r="G103" t="str">
            <v>Lamps/Ballasts w/Controls</v>
          </cell>
          <cell r="H103" t="str">
            <v>ExCommLight</v>
          </cell>
          <cell r="I103" t="str">
            <v>No</v>
          </cell>
          <cell r="J103" t="str">
            <v/>
          </cell>
          <cell r="K103" t="str">
            <v>x</v>
          </cell>
          <cell r="L103" t="str">
            <v>Commercial-All Com-IntLight</v>
          </cell>
        </row>
        <row r="104">
          <cell r="B104" t="str">
            <v>ALILB84048</v>
          </cell>
          <cell r="C104" t="str">
            <v>R</v>
          </cell>
          <cell r="D104" t="str">
            <v>Agricultural</v>
          </cell>
          <cell r="E104" t="str">
            <v>Lighting</v>
          </cell>
          <cell r="F104" t="str">
            <v>Lamps/Ballasts/Fixtures</v>
          </cell>
          <cell r="G104" t="str">
            <v>Lamps/Ballasts w/Delamping</v>
          </cell>
          <cell r="H104" t="str">
            <v>ExCommLight</v>
          </cell>
          <cell r="I104" t="str">
            <v>No</v>
          </cell>
          <cell r="J104" t="str">
            <v/>
          </cell>
          <cell r="K104" t="str">
            <v>x</v>
          </cell>
          <cell r="L104" t="str">
            <v>Commercial-All Com-IntLight</v>
          </cell>
        </row>
        <row r="105">
          <cell r="B105" t="str">
            <v>ALILB84049</v>
          </cell>
          <cell r="C105" t="str">
            <v>R</v>
          </cell>
          <cell r="D105" t="str">
            <v>Agricultural</v>
          </cell>
          <cell r="E105" t="str">
            <v>Lighting</v>
          </cell>
          <cell r="F105" t="str">
            <v>Lamps/Ballasts/Fixtures</v>
          </cell>
          <cell r="G105" t="str">
            <v>Lamps/Ballasts w/Delamping and Controls</v>
          </cell>
          <cell r="H105" t="str">
            <v>ExCommLight</v>
          </cell>
          <cell r="I105" t="str">
            <v>No</v>
          </cell>
          <cell r="J105" t="str">
            <v/>
          </cell>
          <cell r="K105" t="str">
            <v>x</v>
          </cell>
          <cell r="L105" t="str">
            <v>Commercial-All Com-IntLight</v>
          </cell>
        </row>
        <row r="106">
          <cell r="B106" t="str">
            <v>ALILB84050</v>
          </cell>
          <cell r="C106" t="str">
            <v>R</v>
          </cell>
          <cell r="D106" t="str">
            <v>Agricultural</v>
          </cell>
          <cell r="E106" t="str">
            <v>Lighting</v>
          </cell>
          <cell r="F106" t="str">
            <v>Lamps/Ballasts/Fixtures</v>
          </cell>
          <cell r="G106" t="str">
            <v>Lamps/Ballasts/Fixtures</v>
          </cell>
          <cell r="H106" t="str">
            <v>ExCommLight</v>
          </cell>
          <cell r="I106" t="str">
            <v>No</v>
          </cell>
          <cell r="J106" t="str">
            <v/>
          </cell>
          <cell r="K106" t="str">
            <v>x</v>
          </cell>
          <cell r="L106" t="str">
            <v>Commercial-All Com-IntLight</v>
          </cell>
        </row>
        <row r="107">
          <cell r="B107" t="str">
            <v>ALILB84051</v>
          </cell>
          <cell r="C107" t="str">
            <v>R</v>
          </cell>
          <cell r="D107" t="str">
            <v>Agricultural</v>
          </cell>
          <cell r="E107" t="str">
            <v>Lighting</v>
          </cell>
          <cell r="F107" t="str">
            <v>Lamps/Ballasts/Fixtures</v>
          </cell>
          <cell r="G107" t="str">
            <v>Lamps/Ballasts/Fixtures w/Controls</v>
          </cell>
          <cell r="H107" t="str">
            <v>ExCommLight</v>
          </cell>
          <cell r="I107" t="str">
            <v>No</v>
          </cell>
          <cell r="J107" t="str">
            <v/>
          </cell>
          <cell r="K107" t="str">
            <v>x</v>
          </cell>
          <cell r="L107" t="str">
            <v>Commercial-All Com-IntLight</v>
          </cell>
        </row>
        <row r="108">
          <cell r="B108" t="str">
            <v>ALILB84052</v>
          </cell>
          <cell r="C108" t="str">
            <v>R</v>
          </cell>
          <cell r="D108" t="str">
            <v>Agricultural</v>
          </cell>
          <cell r="E108" t="str">
            <v>Lighting</v>
          </cell>
          <cell r="F108" t="str">
            <v>Lamps/Ballasts/Fixtures</v>
          </cell>
          <cell r="G108" t="str">
            <v>Lamps/Ballasts/Fixtures w/Delamping</v>
          </cell>
          <cell r="H108" t="str">
            <v>ExCommLight</v>
          </cell>
          <cell r="I108" t="str">
            <v>No</v>
          </cell>
          <cell r="J108" t="str">
            <v/>
          </cell>
          <cell r="K108" t="str">
            <v>x</v>
          </cell>
          <cell r="L108" t="str">
            <v>Commercial-All Com-IntLight</v>
          </cell>
        </row>
        <row r="109">
          <cell r="B109" t="str">
            <v>ALILB84053</v>
          </cell>
          <cell r="C109" t="str">
            <v>R</v>
          </cell>
          <cell r="D109" t="str">
            <v>Agricultural</v>
          </cell>
          <cell r="E109" t="str">
            <v>Lighting</v>
          </cell>
          <cell r="F109" t="str">
            <v>Lamps/Ballasts/Fixtures</v>
          </cell>
          <cell r="G109" t="str">
            <v>Lamps/Ballasts/Fixtures w/Delamping and Controls</v>
          </cell>
          <cell r="H109" t="str">
            <v>ExCommLight</v>
          </cell>
          <cell r="I109" t="str">
            <v>No</v>
          </cell>
          <cell r="J109" t="str">
            <v/>
          </cell>
          <cell r="K109" t="str">
            <v>x</v>
          </cell>
          <cell r="L109" t="str">
            <v>Commercial-All Com-IntLight</v>
          </cell>
        </row>
        <row r="110">
          <cell r="B110" t="str">
            <v>ALILB84054</v>
          </cell>
          <cell r="C110" t="str">
            <v>R</v>
          </cell>
          <cell r="D110" t="str">
            <v>Agricultural</v>
          </cell>
          <cell r="E110" t="str">
            <v>Lighting</v>
          </cell>
          <cell r="F110" t="str">
            <v>Lamps/Ballasts/Fixtures</v>
          </cell>
          <cell r="G110" t="str">
            <v>Stall Lighting</v>
          </cell>
          <cell r="H110" t="str">
            <v>ExCommLight</v>
          </cell>
          <cell r="I110" t="str">
            <v>No</v>
          </cell>
          <cell r="J110" t="str">
            <v>x</v>
          </cell>
          <cell r="K110" t="str">
            <v>x</v>
          </cell>
          <cell r="L110" t="str">
            <v>Commercial-All Com-IntLight</v>
          </cell>
        </row>
        <row r="111">
          <cell r="B111" t="str">
            <v>ALILB84099</v>
          </cell>
          <cell r="C111" t="str">
            <v>R</v>
          </cell>
          <cell r="D111" t="str">
            <v>Agricultural</v>
          </cell>
          <cell r="E111" t="str">
            <v>Lighting</v>
          </cell>
          <cell r="F111" t="str">
            <v>Lamps/Ballasts/Fixtures</v>
          </cell>
          <cell r="G111" t="str">
            <v>T8 Linear Fluorescents</v>
          </cell>
          <cell r="H111" t="str">
            <v>ExCommLight</v>
          </cell>
          <cell r="I111" t="str">
            <v>No</v>
          </cell>
          <cell r="J111" t="str">
            <v>x</v>
          </cell>
          <cell r="K111" t="str">
            <v>x</v>
          </cell>
          <cell r="L111" t="str">
            <v>Commercial-All Com-IntLight</v>
          </cell>
        </row>
        <row r="112">
          <cell r="B112" t="str">
            <v>ALILB84100</v>
          </cell>
          <cell r="C112" t="str">
            <v>R</v>
          </cell>
          <cell r="D112" t="str">
            <v>Agricultural</v>
          </cell>
          <cell r="E112" t="str">
            <v>Lighting</v>
          </cell>
          <cell r="F112" t="str">
            <v>Lamps/Ballasts/Fixtures</v>
          </cell>
          <cell r="G112" t="str">
            <v>Compact Fluorescents</v>
          </cell>
          <cell r="H112" t="str">
            <v>ExCommLight</v>
          </cell>
          <cell r="I112" t="str">
            <v>No</v>
          </cell>
          <cell r="J112" t="str">
            <v>x</v>
          </cell>
          <cell r="K112" t="str">
            <v>x</v>
          </cell>
          <cell r="L112" t="str">
            <v>Commercial-All Com-IntLight</v>
          </cell>
        </row>
        <row r="113">
          <cell r="B113" t="str">
            <v>ALILB84101</v>
          </cell>
          <cell r="C113" t="str">
            <v>R</v>
          </cell>
          <cell r="D113" t="str">
            <v>Agricultural</v>
          </cell>
          <cell r="E113" t="str">
            <v>Lighting</v>
          </cell>
          <cell r="F113" t="str">
            <v>Lamps/Ballasts/Fixtures</v>
          </cell>
          <cell r="G113" t="str">
            <v>Induction</v>
          </cell>
          <cell r="H113" t="str">
            <v>ExCommLight</v>
          </cell>
          <cell r="I113" t="str">
            <v>No</v>
          </cell>
          <cell r="J113" t="str">
            <v>x</v>
          </cell>
          <cell r="K113" t="str">
            <v>x</v>
          </cell>
          <cell r="L113" t="str">
            <v>Commercial-All Com-IntLight</v>
          </cell>
        </row>
        <row r="114">
          <cell r="B114" t="str">
            <v>ALILB84102</v>
          </cell>
          <cell r="C114" t="str">
            <v>R</v>
          </cell>
          <cell r="D114" t="str">
            <v>Agricultural</v>
          </cell>
          <cell r="E114" t="str">
            <v>Lighting</v>
          </cell>
          <cell r="F114" t="str">
            <v>Lamps/Ballasts/Fixtures</v>
          </cell>
          <cell r="G114" t="str">
            <v>Electronic Metal Halide</v>
          </cell>
          <cell r="H114" t="str">
            <v>ExCommLight</v>
          </cell>
          <cell r="I114" t="str">
            <v>No</v>
          </cell>
          <cell r="J114" t="str">
            <v>x</v>
          </cell>
          <cell r="K114" t="str">
            <v>x</v>
          </cell>
          <cell r="L114" t="str">
            <v>Commercial-All Com-IntLight</v>
          </cell>
        </row>
        <row r="115">
          <cell r="B115" t="str">
            <v>ALILB84103</v>
          </cell>
          <cell r="C115" t="str">
            <v>R</v>
          </cell>
          <cell r="D115" t="str">
            <v>Agricultural</v>
          </cell>
          <cell r="E115" t="str">
            <v>Lighting</v>
          </cell>
          <cell r="F115" t="str">
            <v>Lamps/Ballasts/Fixtures</v>
          </cell>
          <cell r="G115" t="str">
            <v>Linear Fluorescent High Bay</v>
          </cell>
          <cell r="H115" t="str">
            <v>ExCommLight</v>
          </cell>
          <cell r="I115" t="str">
            <v>No</v>
          </cell>
          <cell r="J115" t="str">
            <v>x</v>
          </cell>
          <cell r="K115" t="str">
            <v>x</v>
          </cell>
          <cell r="L115" t="str">
            <v>Commercial-All Com-IntLight</v>
          </cell>
        </row>
        <row r="116">
          <cell r="B116" t="str">
            <v>ALILB84104</v>
          </cell>
          <cell r="C116" t="str">
            <v>R</v>
          </cell>
          <cell r="D116" t="str">
            <v>Agricultural</v>
          </cell>
          <cell r="E116" t="str">
            <v>Lighting</v>
          </cell>
          <cell r="F116" t="str">
            <v>Lamps/Ballasts/Fixtures</v>
          </cell>
          <cell r="G116" t="str">
            <v>LED Small Lamp / Fixture</v>
          </cell>
          <cell r="H116" t="str">
            <v>ExCommLight</v>
          </cell>
          <cell r="I116" t="str">
            <v>No</v>
          </cell>
          <cell r="J116" t="str">
            <v>x</v>
          </cell>
          <cell r="K116" t="str">
            <v>x</v>
          </cell>
          <cell r="L116" t="str">
            <v>Commercial-All Com-IntLight</v>
          </cell>
        </row>
        <row r="117">
          <cell r="B117" t="str">
            <v>ALILB84105</v>
          </cell>
          <cell r="C117" t="str">
            <v>R</v>
          </cell>
          <cell r="D117" t="str">
            <v>Agricultural</v>
          </cell>
          <cell r="E117" t="str">
            <v>Lighting</v>
          </cell>
          <cell r="F117" t="str">
            <v>Lamps/Ballasts/Fixtures</v>
          </cell>
          <cell r="G117" t="str">
            <v>LED Tubes</v>
          </cell>
          <cell r="H117" t="str">
            <v>ExCommLight</v>
          </cell>
          <cell r="I117" t="str">
            <v>No</v>
          </cell>
          <cell r="J117" t="str">
            <v>x</v>
          </cell>
          <cell r="K117" t="str">
            <v>x</v>
          </cell>
          <cell r="L117" t="str">
            <v>Commercial-All Com-IntLight</v>
          </cell>
        </row>
        <row r="118">
          <cell r="B118" t="str">
            <v>ALILB84106</v>
          </cell>
          <cell r="C118" t="str">
            <v>R</v>
          </cell>
          <cell r="D118" t="str">
            <v>Agricultural</v>
          </cell>
          <cell r="E118" t="str">
            <v>Lighting</v>
          </cell>
          <cell r="F118" t="str">
            <v>Lamps/Ballasts/Fixtures</v>
          </cell>
          <cell r="G118" t="str">
            <v>LED Exterior</v>
          </cell>
          <cell r="H118" t="str">
            <v>ExCommLight</v>
          </cell>
          <cell r="I118" t="str">
            <v>No</v>
          </cell>
          <cell r="J118" t="str">
            <v>x</v>
          </cell>
          <cell r="K118" t="str">
            <v>x</v>
          </cell>
          <cell r="L118" t="str">
            <v>Commercial-All Com-ExtLight</v>
          </cell>
        </row>
        <row r="119">
          <cell r="B119" t="str">
            <v>ALILB84107</v>
          </cell>
          <cell r="C119" t="str">
            <v>R</v>
          </cell>
          <cell r="D119" t="str">
            <v>Agricultural</v>
          </cell>
          <cell r="E119" t="str">
            <v>Lighting</v>
          </cell>
          <cell r="F119" t="str">
            <v>Lamps/Ballasts/Fixtures</v>
          </cell>
          <cell r="G119" t="str">
            <v>LED High Bay</v>
          </cell>
          <cell r="H119" t="str">
            <v>ExCommLight</v>
          </cell>
          <cell r="I119" t="str">
            <v>No</v>
          </cell>
          <cell r="J119" t="str">
            <v>x</v>
          </cell>
          <cell r="K119" t="str">
            <v>x</v>
          </cell>
          <cell r="L119" t="str">
            <v>Commercial-All Com-IntLight</v>
          </cell>
        </row>
        <row r="120">
          <cell r="B120" t="str">
            <v>ALILB84108</v>
          </cell>
          <cell r="C120" t="str">
            <v>R</v>
          </cell>
          <cell r="D120" t="str">
            <v>Agricultural</v>
          </cell>
          <cell r="E120" t="str">
            <v>Lighting</v>
          </cell>
          <cell r="F120" t="str">
            <v>Lamps/Ballasts/Fixtures</v>
          </cell>
          <cell r="G120" t="str">
            <v>LED Parking Garage</v>
          </cell>
          <cell r="H120" t="str">
            <v>ExCommLight</v>
          </cell>
          <cell r="I120" t="str">
            <v>No</v>
          </cell>
          <cell r="J120" t="str">
            <v>x</v>
          </cell>
          <cell r="K120" t="str">
            <v>x</v>
          </cell>
          <cell r="L120" t="str">
            <v>FLAT-System</v>
          </cell>
        </row>
        <row r="121">
          <cell r="B121" t="str">
            <v>ALILB84109</v>
          </cell>
          <cell r="C121" t="str">
            <v>R</v>
          </cell>
          <cell r="D121" t="str">
            <v>Agricultural</v>
          </cell>
          <cell r="E121" t="str">
            <v>Lighting</v>
          </cell>
          <cell r="F121" t="str">
            <v>Lamps/Ballasts/Fixtures</v>
          </cell>
          <cell r="G121" t="str">
            <v>LED Linear Strip</v>
          </cell>
          <cell r="H121" t="str">
            <v>ExCommLight</v>
          </cell>
          <cell r="I121" t="str">
            <v>No</v>
          </cell>
          <cell r="J121" t="str">
            <v>x</v>
          </cell>
          <cell r="K121" t="str">
            <v>x</v>
          </cell>
          <cell r="L121" t="str">
            <v>Commercial-All Com-IntLight</v>
          </cell>
        </row>
        <row r="122">
          <cell r="B122" t="str">
            <v>ALILB84110</v>
          </cell>
          <cell r="C122" t="str">
            <v>R</v>
          </cell>
          <cell r="D122" t="str">
            <v>Agricultural</v>
          </cell>
          <cell r="E122" t="str">
            <v>Lighting</v>
          </cell>
          <cell r="F122" t="str">
            <v>Lamps/Ballasts/Fixtures</v>
          </cell>
          <cell r="G122" t="str">
            <v>Other</v>
          </cell>
          <cell r="H122" t="str">
            <v>ExCommLight</v>
          </cell>
          <cell r="I122" t="str">
            <v>No</v>
          </cell>
          <cell r="J122" t="str">
            <v>x</v>
          </cell>
          <cell r="K122" t="str">
            <v>x</v>
          </cell>
          <cell r="L122" t="str">
            <v>Commercial-All Com-IntLight</v>
          </cell>
        </row>
        <row r="123">
          <cell r="B123" t="str">
            <v>ALILB84112</v>
          </cell>
          <cell r="C123" t="str">
            <v>R</v>
          </cell>
          <cell r="D123" t="str">
            <v>Agricultural</v>
          </cell>
          <cell r="E123" t="str">
            <v>Lighting</v>
          </cell>
          <cell r="F123" t="str">
            <v>Lamps/Ballasts/Fixtures</v>
          </cell>
          <cell r="G123" t="str">
            <v>Decommissioning/Fixtures Increase</v>
          </cell>
          <cell r="H123" t="str">
            <v>ExCommLight</v>
          </cell>
          <cell r="I123" t="str">
            <v>No</v>
          </cell>
          <cell r="J123" t="str">
            <v>x</v>
          </cell>
          <cell r="K123" t="str">
            <v>x</v>
          </cell>
          <cell r="L123" t="str">
            <v>Commercial-All Com-IntLight</v>
          </cell>
        </row>
        <row r="124">
          <cell r="B124" t="str">
            <v>ALILB84113</v>
          </cell>
          <cell r="C124" t="str">
            <v>R</v>
          </cell>
          <cell r="D124" t="str">
            <v>Agricultural</v>
          </cell>
          <cell r="E124" t="str">
            <v>Lighting</v>
          </cell>
          <cell r="F124" t="str">
            <v>Lamps/Ballasts/Fixtures</v>
          </cell>
          <cell r="G124" t="str">
            <v>Non-Standard</v>
          </cell>
          <cell r="H124" t="str">
            <v>ExCommLight</v>
          </cell>
          <cell r="I124" t="str">
            <v>No</v>
          </cell>
          <cell r="J124" t="str">
            <v>x</v>
          </cell>
          <cell r="K124" t="str">
            <v>x</v>
          </cell>
          <cell r="L124" t="str">
            <v>Commercial-All Com-IntLight</v>
          </cell>
        </row>
        <row r="125">
          <cell r="B125" t="str">
            <v>ALILB84123</v>
          </cell>
          <cell r="C125" t="str">
            <v>R</v>
          </cell>
          <cell r="D125" t="str">
            <v>Agricultural</v>
          </cell>
          <cell r="E125" t="str">
            <v>Lighting</v>
          </cell>
          <cell r="F125" t="str">
            <v>Lamps/Ballasts/Fixtures</v>
          </cell>
          <cell r="G125" t="str">
            <v>LED Low Bay</v>
          </cell>
          <cell r="H125" t="str">
            <v>ExCommLight</v>
          </cell>
          <cell r="I125" t="str">
            <v>No</v>
          </cell>
          <cell r="J125" t="str">
            <v>x</v>
          </cell>
          <cell r="K125" t="str">
            <v>x</v>
          </cell>
          <cell r="L125" t="str">
            <v>Commercial-All Com-IntLight</v>
          </cell>
        </row>
        <row r="126">
          <cell r="B126" t="str">
            <v>ALILB84124</v>
          </cell>
          <cell r="C126" t="str">
            <v>R</v>
          </cell>
          <cell r="D126" t="str">
            <v>Agricultural</v>
          </cell>
          <cell r="E126" t="str">
            <v>Lighting</v>
          </cell>
          <cell r="F126" t="str">
            <v>Lamps/Ballasts/Fixtures</v>
          </cell>
          <cell r="G126" t="str">
            <v>LED Mogul Base</v>
          </cell>
          <cell r="H126" t="str">
            <v>ExCommLight</v>
          </cell>
          <cell r="I126" t="str">
            <v>No</v>
          </cell>
          <cell r="J126" t="str">
            <v>x</v>
          </cell>
          <cell r="K126" t="str">
            <v>x</v>
          </cell>
          <cell r="L126" t="str">
            <v>Commercial-All Com-IntLight</v>
          </cell>
        </row>
        <row r="127">
          <cell r="B127" t="str">
            <v>ALILB84125</v>
          </cell>
          <cell r="C127" t="str">
            <v>R</v>
          </cell>
          <cell r="D127" t="str">
            <v>Agricultural</v>
          </cell>
          <cell r="E127" t="str">
            <v>Lighting</v>
          </cell>
          <cell r="F127" t="str">
            <v>Lamps/Ballasts/Fixtures</v>
          </cell>
          <cell r="G127" t="str">
            <v>LED Exit Sign</v>
          </cell>
          <cell r="H127" t="str">
            <v>ExCommLight</v>
          </cell>
          <cell r="I127" t="str">
            <v>No</v>
          </cell>
          <cell r="J127" t="str">
            <v>x</v>
          </cell>
          <cell r="K127" t="str">
            <v>x</v>
          </cell>
          <cell r="L127" t="str">
            <v>FLAT-System</v>
          </cell>
        </row>
        <row r="128">
          <cell r="B128" t="str">
            <v>ALILB84126</v>
          </cell>
          <cell r="C128" t="str">
            <v>R</v>
          </cell>
          <cell r="D128" t="str">
            <v>Agricultural</v>
          </cell>
          <cell r="E128" t="str">
            <v>Lighting</v>
          </cell>
          <cell r="F128" t="str">
            <v>Lamps/Ballasts/Fixtures</v>
          </cell>
          <cell r="G128" t="str">
            <v>Fluorescent </v>
          </cell>
          <cell r="H128" t="str">
            <v>ExCommLight</v>
          </cell>
          <cell r="I128" t="str">
            <v>No</v>
          </cell>
          <cell r="J128" t="str">
            <v>x</v>
          </cell>
          <cell r="K128" t="str">
            <v>x</v>
          </cell>
          <cell r="L128" t="str">
            <v>Commercial-All Com-IntLight</v>
          </cell>
        </row>
        <row r="129">
          <cell r="B129" t="str">
            <v>ALILB84127</v>
          </cell>
          <cell r="C129" t="str">
            <v>R</v>
          </cell>
          <cell r="D129" t="str">
            <v>Agricultural</v>
          </cell>
          <cell r="E129" t="str">
            <v>Lighting</v>
          </cell>
          <cell r="F129" t="str">
            <v>Lamps/Ballasts/Fixtures</v>
          </cell>
          <cell r="G129" t="str">
            <v>Signage</v>
          </cell>
          <cell r="H129" t="str">
            <v>ExCommLight</v>
          </cell>
          <cell r="I129" t="str">
            <v>No</v>
          </cell>
          <cell r="J129" t="str">
            <v>x</v>
          </cell>
          <cell r="K129" t="str">
            <v>x</v>
          </cell>
          <cell r="L129" t="str">
            <v>Commercial-All Com-IntLight</v>
          </cell>
        </row>
        <row r="130">
          <cell r="B130" t="str">
            <v>ALILB94046</v>
          </cell>
          <cell r="C130" t="str">
            <v>L</v>
          </cell>
          <cell r="D130" t="str">
            <v>Agricultural</v>
          </cell>
          <cell r="E130" t="str">
            <v>Lighting</v>
          </cell>
          <cell r="F130" t="str">
            <v>Lamps/Ballasts/Fixtures</v>
          </cell>
          <cell r="G130" t="str">
            <v>Lamps/Ballasts</v>
          </cell>
          <cell r="H130" t="str">
            <v>NewCommLight</v>
          </cell>
          <cell r="I130" t="str">
            <v>No</v>
          </cell>
          <cell r="J130" t="str">
            <v/>
          </cell>
          <cell r="K130" t="str">
            <v>x</v>
          </cell>
          <cell r="L130" t="str">
            <v>Commercial-All Com-IntLight</v>
          </cell>
        </row>
        <row r="131">
          <cell r="B131" t="str">
            <v>ALILB94047</v>
          </cell>
          <cell r="C131" t="str">
            <v>L</v>
          </cell>
          <cell r="D131" t="str">
            <v>Agricultural</v>
          </cell>
          <cell r="E131" t="str">
            <v>Lighting</v>
          </cell>
          <cell r="F131" t="str">
            <v>Lamps/Ballasts/Fixtures</v>
          </cell>
          <cell r="G131" t="str">
            <v>Lamps/Ballasts w/Controls</v>
          </cell>
          <cell r="H131" t="str">
            <v>NewCommLight</v>
          </cell>
          <cell r="I131" t="str">
            <v>No</v>
          </cell>
          <cell r="J131" t="str">
            <v/>
          </cell>
          <cell r="K131" t="str">
            <v>x</v>
          </cell>
          <cell r="L131" t="str">
            <v>Commercial-All Com-IntLight</v>
          </cell>
        </row>
        <row r="132">
          <cell r="B132" t="str">
            <v>ALILB94048</v>
          </cell>
          <cell r="C132" t="str">
            <v>L</v>
          </cell>
          <cell r="D132" t="str">
            <v>Agricultural</v>
          </cell>
          <cell r="E132" t="str">
            <v>Lighting</v>
          </cell>
          <cell r="F132" t="str">
            <v>Lamps/Ballasts/Fixtures</v>
          </cell>
          <cell r="G132" t="str">
            <v>Lamps/Ballasts w/Delamping</v>
          </cell>
          <cell r="H132" t="str">
            <v>NewCommLight</v>
          </cell>
          <cell r="I132" t="str">
            <v>No</v>
          </cell>
          <cell r="J132" t="str">
            <v/>
          </cell>
          <cell r="K132" t="str">
            <v>x</v>
          </cell>
          <cell r="L132" t="str">
            <v>Commercial-All Com-IntLight</v>
          </cell>
        </row>
        <row r="133">
          <cell r="B133" t="str">
            <v>ALILB94049</v>
          </cell>
          <cell r="C133" t="str">
            <v>L</v>
          </cell>
          <cell r="D133" t="str">
            <v>Agricultural</v>
          </cell>
          <cell r="E133" t="str">
            <v>Lighting</v>
          </cell>
          <cell r="F133" t="str">
            <v>Lamps/Ballasts/Fixtures</v>
          </cell>
          <cell r="G133" t="str">
            <v>Lamps/Ballasts w/Delamping and Controls</v>
          </cell>
          <cell r="H133" t="str">
            <v>NewCommLight</v>
          </cell>
          <cell r="I133" t="str">
            <v>No</v>
          </cell>
          <cell r="J133" t="str">
            <v/>
          </cell>
          <cell r="K133" t="str">
            <v>x</v>
          </cell>
          <cell r="L133" t="str">
            <v>Commercial-All Com-IntLight</v>
          </cell>
        </row>
        <row r="134">
          <cell r="B134" t="str">
            <v>ALILB94050</v>
          </cell>
          <cell r="C134" t="str">
            <v>L</v>
          </cell>
          <cell r="D134" t="str">
            <v>Agricultural</v>
          </cell>
          <cell r="E134" t="str">
            <v>Lighting</v>
          </cell>
          <cell r="F134" t="str">
            <v>Lamps/Ballasts/Fixtures</v>
          </cell>
          <cell r="G134" t="str">
            <v>Lamps/Ballasts/Fixtures</v>
          </cell>
          <cell r="H134" t="str">
            <v>NewCommLight</v>
          </cell>
          <cell r="I134" t="str">
            <v>No</v>
          </cell>
          <cell r="J134" t="str">
            <v/>
          </cell>
          <cell r="K134" t="str">
            <v>x</v>
          </cell>
          <cell r="L134" t="str">
            <v>Commercial-All Com-IntLight</v>
          </cell>
        </row>
        <row r="135">
          <cell r="B135" t="str">
            <v>ALILB94051</v>
          </cell>
          <cell r="C135" t="str">
            <v>L</v>
          </cell>
          <cell r="D135" t="str">
            <v>Agricultural</v>
          </cell>
          <cell r="E135" t="str">
            <v>Lighting</v>
          </cell>
          <cell r="F135" t="str">
            <v>Lamps/Ballasts/Fixtures</v>
          </cell>
          <cell r="G135" t="str">
            <v>Lamps/Ballasts/Fixtures w/Controls</v>
          </cell>
          <cell r="H135" t="str">
            <v>NewCommLight</v>
          </cell>
          <cell r="I135" t="str">
            <v>No</v>
          </cell>
          <cell r="J135" t="str">
            <v/>
          </cell>
          <cell r="K135" t="str">
            <v>x</v>
          </cell>
          <cell r="L135" t="str">
            <v>Commercial-All Com-IntLight</v>
          </cell>
        </row>
        <row r="136">
          <cell r="B136" t="str">
            <v>ALILB94052</v>
          </cell>
          <cell r="C136" t="str">
            <v>L</v>
          </cell>
          <cell r="D136" t="str">
            <v>Agricultural</v>
          </cell>
          <cell r="E136" t="str">
            <v>Lighting</v>
          </cell>
          <cell r="F136" t="str">
            <v>Lamps/Ballasts/Fixtures</v>
          </cell>
          <cell r="G136" t="str">
            <v>Lamps/Ballasts/Fixtures w/Delamping</v>
          </cell>
          <cell r="H136" t="str">
            <v>NewCommLight</v>
          </cell>
          <cell r="I136" t="str">
            <v>No</v>
          </cell>
          <cell r="J136" t="str">
            <v/>
          </cell>
          <cell r="K136" t="str">
            <v>x</v>
          </cell>
          <cell r="L136" t="str">
            <v>Commercial-All Com-IntLight</v>
          </cell>
        </row>
        <row r="137">
          <cell r="B137" t="str">
            <v>ALILB94053</v>
          </cell>
          <cell r="C137" t="str">
            <v>L</v>
          </cell>
          <cell r="D137" t="str">
            <v>Agricultural</v>
          </cell>
          <cell r="E137" t="str">
            <v>Lighting</v>
          </cell>
          <cell r="F137" t="str">
            <v>Lamps/Ballasts/Fixtures</v>
          </cell>
          <cell r="G137" t="str">
            <v>Lamps/Ballasts/Fixtures w/Delamping and Controls</v>
          </cell>
          <cell r="H137" t="str">
            <v>NewCommLight</v>
          </cell>
          <cell r="I137" t="str">
            <v>No</v>
          </cell>
          <cell r="J137" t="str">
            <v/>
          </cell>
          <cell r="K137" t="str">
            <v>x</v>
          </cell>
          <cell r="L137" t="str">
            <v>Commercial-All Com-IntLight</v>
          </cell>
        </row>
        <row r="138">
          <cell r="B138" t="str">
            <v>ALILB94054</v>
          </cell>
          <cell r="C138" t="str">
            <v>L</v>
          </cell>
          <cell r="D138" t="str">
            <v>Agricultural</v>
          </cell>
          <cell r="E138" t="str">
            <v>Lighting</v>
          </cell>
          <cell r="F138" t="str">
            <v>Lamps/Ballasts/Fixtures</v>
          </cell>
          <cell r="G138" t="str">
            <v>Stall Lighting</v>
          </cell>
          <cell r="H138" t="str">
            <v>NewCommLight</v>
          </cell>
          <cell r="I138" t="str">
            <v>No</v>
          </cell>
          <cell r="J138" t="str">
            <v>x</v>
          </cell>
          <cell r="K138" t="str">
            <v>x</v>
          </cell>
          <cell r="L138" t="str">
            <v>Commercial-All Com-IntLight</v>
          </cell>
        </row>
        <row r="139">
          <cell r="B139" t="str">
            <v>ALILB94099</v>
          </cell>
          <cell r="C139" t="str">
            <v>L</v>
          </cell>
          <cell r="D139" t="str">
            <v>Agricultural</v>
          </cell>
          <cell r="E139" t="str">
            <v>Lighting</v>
          </cell>
          <cell r="F139" t="str">
            <v>Lamps/Ballasts/Fixtures</v>
          </cell>
          <cell r="G139" t="str">
            <v>T8 Linear Fluorescents</v>
          </cell>
          <cell r="H139" t="str">
            <v>NewCommLight</v>
          </cell>
          <cell r="I139" t="str">
            <v>No</v>
          </cell>
          <cell r="J139" t="str">
            <v>x</v>
          </cell>
          <cell r="K139" t="str">
            <v>x</v>
          </cell>
          <cell r="L139" t="str">
            <v>Commercial-All Com-IntLight</v>
          </cell>
        </row>
        <row r="140">
          <cell r="B140" t="str">
            <v>ALILB94100</v>
          </cell>
          <cell r="C140" t="str">
            <v>L</v>
          </cell>
          <cell r="D140" t="str">
            <v>Agricultural</v>
          </cell>
          <cell r="E140" t="str">
            <v>Lighting</v>
          </cell>
          <cell r="F140" t="str">
            <v>Lamps/Ballasts/Fixtures</v>
          </cell>
          <cell r="G140" t="str">
            <v>Compact Fluorescents</v>
          </cell>
          <cell r="H140" t="str">
            <v>NewCommLight</v>
          </cell>
          <cell r="I140" t="str">
            <v>No</v>
          </cell>
          <cell r="J140" t="str">
            <v>x</v>
          </cell>
          <cell r="K140" t="str">
            <v>x</v>
          </cell>
          <cell r="L140" t="str">
            <v>Commercial-All Com-IntLight</v>
          </cell>
        </row>
        <row r="141">
          <cell r="B141" t="str">
            <v>ALILB94101</v>
          </cell>
          <cell r="C141" t="str">
            <v>L</v>
          </cell>
          <cell r="D141" t="str">
            <v>Agricultural</v>
          </cell>
          <cell r="E141" t="str">
            <v>Lighting</v>
          </cell>
          <cell r="F141" t="str">
            <v>Lamps/Ballasts/Fixtures</v>
          </cell>
          <cell r="G141" t="str">
            <v>Induction</v>
          </cell>
          <cell r="H141" t="str">
            <v>NewCommLight</v>
          </cell>
          <cell r="I141" t="str">
            <v>No</v>
          </cell>
          <cell r="J141" t="str">
            <v>x</v>
          </cell>
          <cell r="K141" t="str">
            <v>x</v>
          </cell>
          <cell r="L141" t="str">
            <v>Commercial-All Com-IntLight</v>
          </cell>
        </row>
        <row r="142">
          <cell r="B142" t="str">
            <v>ALILB94102</v>
          </cell>
          <cell r="C142" t="str">
            <v>L</v>
          </cell>
          <cell r="D142" t="str">
            <v>Agricultural</v>
          </cell>
          <cell r="E142" t="str">
            <v>Lighting</v>
          </cell>
          <cell r="F142" t="str">
            <v>Lamps/Ballasts/Fixtures</v>
          </cell>
          <cell r="G142" t="str">
            <v>Electronic Metal Halide</v>
          </cell>
          <cell r="H142" t="str">
            <v>NewCommLight</v>
          </cell>
          <cell r="I142" t="str">
            <v>No</v>
          </cell>
          <cell r="J142" t="str">
            <v>x</v>
          </cell>
          <cell r="K142" t="str">
            <v>x</v>
          </cell>
          <cell r="L142" t="str">
            <v>Commercial-All Com-IntLight</v>
          </cell>
        </row>
        <row r="143">
          <cell r="B143" t="str">
            <v>ALILB94103</v>
          </cell>
          <cell r="C143" t="str">
            <v>L</v>
          </cell>
          <cell r="D143" t="str">
            <v>Agricultural</v>
          </cell>
          <cell r="E143" t="str">
            <v>Lighting</v>
          </cell>
          <cell r="F143" t="str">
            <v>Lamps/Ballasts/Fixtures</v>
          </cell>
          <cell r="G143" t="str">
            <v>Linear Fluorescent High Bay</v>
          </cell>
          <cell r="H143" t="str">
            <v>NewCommLight</v>
          </cell>
          <cell r="I143" t="str">
            <v>No</v>
          </cell>
          <cell r="J143" t="str">
            <v>x</v>
          </cell>
          <cell r="K143" t="str">
            <v>x</v>
          </cell>
          <cell r="L143" t="str">
            <v>Commercial-All Com-IntLight</v>
          </cell>
        </row>
        <row r="144">
          <cell r="B144" t="str">
            <v>ALILB94104</v>
          </cell>
          <cell r="C144" t="str">
            <v>L</v>
          </cell>
          <cell r="D144" t="str">
            <v>Agricultural</v>
          </cell>
          <cell r="E144" t="str">
            <v>Lighting</v>
          </cell>
          <cell r="F144" t="str">
            <v>Lamps/Ballasts/Fixtures</v>
          </cell>
          <cell r="G144" t="str">
            <v>LED Small Lamp / Fixture</v>
          </cell>
          <cell r="H144" t="str">
            <v>NewCommLight</v>
          </cell>
          <cell r="I144" t="str">
            <v>No</v>
          </cell>
          <cell r="J144" t="str">
            <v>x</v>
          </cell>
          <cell r="K144" t="str">
            <v>x</v>
          </cell>
          <cell r="L144" t="str">
            <v>Commercial-All Com-IntLight</v>
          </cell>
        </row>
        <row r="145">
          <cell r="B145" t="str">
            <v>ALILB94105</v>
          </cell>
          <cell r="C145" t="str">
            <v>L</v>
          </cell>
          <cell r="D145" t="str">
            <v>Agricultural</v>
          </cell>
          <cell r="E145" t="str">
            <v>Lighting</v>
          </cell>
          <cell r="F145" t="str">
            <v>Lamps/Ballasts/Fixtures</v>
          </cell>
          <cell r="G145" t="str">
            <v>LED Tubes</v>
          </cell>
          <cell r="H145" t="str">
            <v>NewCommLight</v>
          </cell>
          <cell r="I145" t="str">
            <v>No</v>
          </cell>
          <cell r="J145" t="str">
            <v>x</v>
          </cell>
          <cell r="K145" t="str">
            <v>x</v>
          </cell>
          <cell r="L145" t="str">
            <v>Commercial-All Com-IntLight</v>
          </cell>
        </row>
        <row r="146">
          <cell r="B146" t="str">
            <v>ALILB94106</v>
          </cell>
          <cell r="C146" t="str">
            <v>L</v>
          </cell>
          <cell r="D146" t="str">
            <v>Agricultural</v>
          </cell>
          <cell r="E146" t="str">
            <v>Lighting</v>
          </cell>
          <cell r="F146" t="str">
            <v>Lamps/Ballasts/Fixtures</v>
          </cell>
          <cell r="G146" t="str">
            <v>LED Exterior</v>
          </cell>
          <cell r="H146" t="str">
            <v>NewCommLight</v>
          </cell>
          <cell r="I146" t="str">
            <v>No</v>
          </cell>
          <cell r="J146" t="str">
            <v>x</v>
          </cell>
          <cell r="K146" t="str">
            <v>x</v>
          </cell>
          <cell r="L146" t="str">
            <v>Commercial-All Com-ExtLight</v>
          </cell>
        </row>
        <row r="147">
          <cell r="B147" t="str">
            <v>ALILB94107</v>
          </cell>
          <cell r="C147" t="str">
            <v>L</v>
          </cell>
          <cell r="D147" t="str">
            <v>Agricultural</v>
          </cell>
          <cell r="E147" t="str">
            <v>Lighting</v>
          </cell>
          <cell r="F147" t="str">
            <v>Lamps/Ballasts/Fixtures</v>
          </cell>
          <cell r="G147" t="str">
            <v>LED High Bay</v>
          </cell>
          <cell r="H147" t="str">
            <v>NewCommLight</v>
          </cell>
          <cell r="I147" t="str">
            <v>No</v>
          </cell>
          <cell r="J147" t="str">
            <v>x</v>
          </cell>
          <cell r="K147" t="str">
            <v>x</v>
          </cell>
          <cell r="L147" t="str">
            <v>Commercial-All Com-IntLight</v>
          </cell>
        </row>
        <row r="148">
          <cell r="B148" t="str">
            <v>ALILB94108</v>
          </cell>
          <cell r="C148" t="str">
            <v>L</v>
          </cell>
          <cell r="D148" t="str">
            <v>Agricultural</v>
          </cell>
          <cell r="E148" t="str">
            <v>Lighting</v>
          </cell>
          <cell r="F148" t="str">
            <v>Lamps/Ballasts/Fixtures</v>
          </cell>
          <cell r="G148" t="str">
            <v>LED Parking Garage</v>
          </cell>
          <cell r="H148" t="str">
            <v>NewCommLight</v>
          </cell>
          <cell r="I148" t="str">
            <v>No</v>
          </cell>
          <cell r="J148" t="str">
            <v>x</v>
          </cell>
          <cell r="K148" t="str">
            <v>x</v>
          </cell>
          <cell r="L148" t="str">
            <v>FLAT-System</v>
          </cell>
        </row>
        <row r="149">
          <cell r="B149" t="str">
            <v>ALILB94109</v>
          </cell>
          <cell r="C149" t="str">
            <v>L</v>
          </cell>
          <cell r="D149" t="str">
            <v>Agricultural</v>
          </cell>
          <cell r="E149" t="str">
            <v>Lighting</v>
          </cell>
          <cell r="F149" t="str">
            <v>Lamps/Ballasts/Fixtures</v>
          </cell>
          <cell r="G149" t="str">
            <v>LED Linear Strip</v>
          </cell>
          <cell r="H149" t="str">
            <v>NewCommLight</v>
          </cell>
          <cell r="I149" t="str">
            <v>No</v>
          </cell>
          <cell r="J149" t="str">
            <v>x</v>
          </cell>
          <cell r="K149" t="str">
            <v>x</v>
          </cell>
          <cell r="L149" t="str">
            <v>Commercial-All Com-IntLight</v>
          </cell>
        </row>
        <row r="150">
          <cell r="B150" t="str">
            <v>ALILB94110</v>
          </cell>
          <cell r="C150" t="str">
            <v>L</v>
          </cell>
          <cell r="D150" t="str">
            <v>Agricultural</v>
          </cell>
          <cell r="E150" t="str">
            <v>Lighting</v>
          </cell>
          <cell r="F150" t="str">
            <v>Lamps/Ballasts/Fixtures</v>
          </cell>
          <cell r="G150" t="str">
            <v>Other</v>
          </cell>
          <cell r="H150" t="str">
            <v>NewCommLight</v>
          </cell>
          <cell r="I150" t="str">
            <v>No</v>
          </cell>
          <cell r="J150" t="str">
            <v>x</v>
          </cell>
          <cell r="K150" t="str">
            <v>x</v>
          </cell>
          <cell r="L150" t="str">
            <v>Commercial-All Com-IntLight</v>
          </cell>
        </row>
        <row r="151">
          <cell r="B151" t="str">
            <v>ALILB94112</v>
          </cell>
          <cell r="C151" t="str">
            <v>L</v>
          </cell>
          <cell r="D151" t="str">
            <v>Agricultural</v>
          </cell>
          <cell r="E151" t="str">
            <v>Lighting</v>
          </cell>
          <cell r="F151" t="str">
            <v>Lamps/Ballasts/Fixtures</v>
          </cell>
          <cell r="G151" t="str">
            <v>Decommissioning/Fixtures Increase</v>
          </cell>
          <cell r="H151" t="str">
            <v>NewCommLight</v>
          </cell>
          <cell r="I151" t="str">
            <v>No</v>
          </cell>
          <cell r="J151" t="str">
            <v>x</v>
          </cell>
          <cell r="K151" t="str">
            <v>x</v>
          </cell>
          <cell r="L151" t="str">
            <v>Commercial-All Com-IntLight</v>
          </cell>
        </row>
        <row r="152">
          <cell r="B152" t="str">
            <v>ALILB94113</v>
          </cell>
          <cell r="C152" t="str">
            <v>L</v>
          </cell>
          <cell r="D152" t="str">
            <v>Agricultural</v>
          </cell>
          <cell r="E152" t="str">
            <v>Lighting</v>
          </cell>
          <cell r="F152" t="str">
            <v>Lamps/Ballasts/Fixtures</v>
          </cell>
          <cell r="G152" t="str">
            <v>Non-Standard</v>
          </cell>
          <cell r="H152" t="str">
            <v>NewCommLight</v>
          </cell>
          <cell r="I152" t="str">
            <v>No</v>
          </cell>
          <cell r="J152" t="str">
            <v>x</v>
          </cell>
          <cell r="K152" t="str">
            <v>x</v>
          </cell>
          <cell r="L152" t="str">
            <v>Commercial-All Com-IntLight</v>
          </cell>
        </row>
        <row r="153">
          <cell r="B153" t="str">
            <v>ALILB94114</v>
          </cell>
          <cell r="C153" t="str">
            <v>L</v>
          </cell>
          <cell r="D153" t="str">
            <v>Agricultural</v>
          </cell>
          <cell r="E153" t="str">
            <v>Lighting</v>
          </cell>
          <cell r="F153" t="str">
            <v>Lamps/Ballasts/Fixtures</v>
          </cell>
          <cell r="G153" t="str">
            <v>New Construction</v>
          </cell>
          <cell r="H153" t="str">
            <v>NewCommLight</v>
          </cell>
          <cell r="I153" t="str">
            <v>No</v>
          </cell>
          <cell r="J153" t="str">
            <v>x</v>
          </cell>
          <cell r="K153" t="str">
            <v>x</v>
          </cell>
          <cell r="L153" t="str">
            <v>Commercial-All Com-IntLight</v>
          </cell>
        </row>
        <row r="154">
          <cell r="B154" t="str">
            <v>ALILB94123</v>
          </cell>
          <cell r="C154" t="str">
            <v>L</v>
          </cell>
          <cell r="D154" t="str">
            <v>Agricultural</v>
          </cell>
          <cell r="E154" t="str">
            <v>Lighting</v>
          </cell>
          <cell r="F154" t="str">
            <v>Lamps/Ballasts/Fixtures</v>
          </cell>
          <cell r="G154" t="str">
            <v>LED Low Bay</v>
          </cell>
          <cell r="H154" t="str">
            <v>NewCommLight</v>
          </cell>
          <cell r="I154" t="str">
            <v>No</v>
          </cell>
          <cell r="J154" t="str">
            <v>x</v>
          </cell>
          <cell r="K154" t="str">
            <v>x</v>
          </cell>
          <cell r="L154" t="str">
            <v>Commercial-All Com-IntLight</v>
          </cell>
        </row>
        <row r="155">
          <cell r="B155" t="str">
            <v>ALILB94124</v>
          </cell>
          <cell r="C155" t="str">
            <v>L</v>
          </cell>
          <cell r="D155" t="str">
            <v>Agricultural</v>
          </cell>
          <cell r="E155" t="str">
            <v>Lighting</v>
          </cell>
          <cell r="F155" t="str">
            <v>Lamps/Ballasts/Fixtures</v>
          </cell>
          <cell r="G155" t="str">
            <v>LED Mogul Base</v>
          </cell>
          <cell r="H155" t="str">
            <v>NewCommLight</v>
          </cell>
          <cell r="I155" t="str">
            <v>No</v>
          </cell>
          <cell r="J155" t="str">
            <v>x</v>
          </cell>
          <cell r="K155" t="str">
            <v>x</v>
          </cell>
          <cell r="L155" t="str">
            <v>Commercial-All Com-IntLight</v>
          </cell>
        </row>
        <row r="156">
          <cell r="B156" t="str">
            <v>ALILB94125</v>
          </cell>
          <cell r="C156" t="str">
            <v>L</v>
          </cell>
          <cell r="D156" t="str">
            <v>Agricultural</v>
          </cell>
          <cell r="E156" t="str">
            <v>Lighting</v>
          </cell>
          <cell r="F156" t="str">
            <v>Lamps/Ballasts/Fixtures</v>
          </cell>
          <cell r="G156" t="str">
            <v>LED Exit Sign</v>
          </cell>
          <cell r="H156" t="str">
            <v>NewCommLight</v>
          </cell>
          <cell r="I156" t="str">
            <v>No</v>
          </cell>
          <cell r="J156" t="str">
            <v>x</v>
          </cell>
          <cell r="K156" t="str">
            <v>x</v>
          </cell>
          <cell r="L156" t="str">
            <v>FLAT-System</v>
          </cell>
        </row>
        <row r="157">
          <cell r="B157" t="str">
            <v>ALILB94126</v>
          </cell>
          <cell r="C157" t="str">
            <v>L</v>
          </cell>
          <cell r="D157" t="str">
            <v>Agricultural</v>
          </cell>
          <cell r="E157" t="str">
            <v>Lighting</v>
          </cell>
          <cell r="F157" t="str">
            <v>Lamps/Ballasts/Fixtures</v>
          </cell>
          <cell r="G157" t="str">
            <v>Fluorescent </v>
          </cell>
          <cell r="H157" t="str">
            <v>NewCommLight</v>
          </cell>
          <cell r="I157" t="str">
            <v>No</v>
          </cell>
          <cell r="J157" t="str">
            <v>x</v>
          </cell>
          <cell r="K157" t="str">
            <v>x</v>
          </cell>
          <cell r="L157" t="str">
            <v>Commercial-All Com-IntLight</v>
          </cell>
        </row>
        <row r="158">
          <cell r="B158" t="str">
            <v>ALILB94127</v>
          </cell>
          <cell r="C158" t="str">
            <v>L</v>
          </cell>
          <cell r="D158" t="str">
            <v>Agricultural</v>
          </cell>
          <cell r="E158" t="str">
            <v>Lighting</v>
          </cell>
          <cell r="F158" t="str">
            <v>Lamps/Ballasts/Fixtures</v>
          </cell>
          <cell r="G158" t="str">
            <v>Signage</v>
          </cell>
          <cell r="H158" t="str">
            <v>NewCommLight</v>
          </cell>
          <cell r="I158" t="str">
            <v>No</v>
          </cell>
          <cell r="J158" t="str">
            <v>x</v>
          </cell>
          <cell r="K158" t="str">
            <v>x</v>
          </cell>
          <cell r="L158" t="str">
            <v>Commercial-All Com-IntLight</v>
          </cell>
        </row>
        <row r="159">
          <cell r="B159" t="str">
            <v>ALILC84055</v>
          </cell>
          <cell r="C159" t="str">
            <v>R</v>
          </cell>
          <cell r="D159" t="str">
            <v>Agricultural</v>
          </cell>
          <cell r="E159" t="str">
            <v>Lighting</v>
          </cell>
          <cell r="F159" t="str">
            <v>Lighting Controls</v>
          </cell>
          <cell r="G159" t="str">
            <v>Control Panels</v>
          </cell>
          <cell r="H159" t="str">
            <v>ExCommLight</v>
          </cell>
          <cell r="I159" t="str">
            <v>No</v>
          </cell>
          <cell r="J159" t="str">
            <v>x</v>
          </cell>
          <cell r="K159" t="str">
            <v>x</v>
          </cell>
          <cell r="L159" t="str">
            <v>Commercial-All Com-IntLight</v>
          </cell>
        </row>
        <row r="160">
          <cell r="B160" t="str">
            <v>ALILC84056</v>
          </cell>
          <cell r="C160" t="str">
            <v>R</v>
          </cell>
          <cell r="D160" t="str">
            <v>Agricultural</v>
          </cell>
          <cell r="E160" t="str">
            <v>Lighting</v>
          </cell>
          <cell r="F160" t="str">
            <v>Lighting Controls</v>
          </cell>
          <cell r="G160" t="str">
            <v>Daylighting</v>
          </cell>
          <cell r="H160" t="str">
            <v>ExCommLight</v>
          </cell>
          <cell r="I160" t="str">
            <v>No</v>
          </cell>
          <cell r="J160" t="str">
            <v>x</v>
          </cell>
          <cell r="K160" t="str">
            <v>x</v>
          </cell>
          <cell r="L160" t="str">
            <v>Commercial-All Com-IntLight</v>
          </cell>
        </row>
        <row r="161">
          <cell r="B161" t="str">
            <v>ALILC84057</v>
          </cell>
          <cell r="C161" t="str">
            <v>R</v>
          </cell>
          <cell r="D161" t="str">
            <v>Agricultural</v>
          </cell>
          <cell r="E161" t="str">
            <v>Lighting</v>
          </cell>
          <cell r="F161" t="str">
            <v>Lighting Controls</v>
          </cell>
          <cell r="G161" t="str">
            <v>Occupancy Sensors</v>
          </cell>
          <cell r="H161" t="str">
            <v>ExCommLight</v>
          </cell>
          <cell r="I161" t="str">
            <v>No</v>
          </cell>
          <cell r="J161" t="str">
            <v>x</v>
          </cell>
          <cell r="K161" t="str">
            <v>x</v>
          </cell>
          <cell r="L161" t="str">
            <v>Commercial-All Com-IntLight</v>
          </cell>
        </row>
        <row r="162">
          <cell r="B162" t="str">
            <v>ALILC84058</v>
          </cell>
          <cell r="C162" t="str">
            <v>R</v>
          </cell>
          <cell r="D162" t="str">
            <v>Agricultural</v>
          </cell>
          <cell r="E162" t="str">
            <v>Lighting</v>
          </cell>
          <cell r="F162" t="str">
            <v>Lighting Controls</v>
          </cell>
          <cell r="G162" t="str">
            <v>Photocells</v>
          </cell>
          <cell r="H162" t="str">
            <v>ExCommLight</v>
          </cell>
          <cell r="I162" t="str">
            <v>No</v>
          </cell>
          <cell r="J162" t="str">
            <v>x</v>
          </cell>
          <cell r="K162" t="str">
            <v>x</v>
          </cell>
          <cell r="L162" t="str">
            <v>Commercial-All Com-ExtLight</v>
          </cell>
        </row>
        <row r="163">
          <cell r="B163" t="str">
            <v>ALILC84059</v>
          </cell>
          <cell r="C163" t="str">
            <v>R</v>
          </cell>
          <cell r="D163" t="str">
            <v>Agricultural</v>
          </cell>
          <cell r="E163" t="str">
            <v>Lighting</v>
          </cell>
          <cell r="F163" t="str">
            <v>Lighting Controls</v>
          </cell>
          <cell r="G163" t="str">
            <v>Timers</v>
          </cell>
          <cell r="H163" t="str">
            <v>ExCommLight</v>
          </cell>
          <cell r="I163" t="str">
            <v>No</v>
          </cell>
          <cell r="J163" t="str">
            <v>x</v>
          </cell>
          <cell r="K163" t="str">
            <v>x</v>
          </cell>
          <cell r="L163" t="str">
            <v>Commercial-All Com-IntLight</v>
          </cell>
        </row>
        <row r="164">
          <cell r="B164" t="str">
            <v>ALILC84111</v>
          </cell>
          <cell r="C164" t="str">
            <v>R</v>
          </cell>
          <cell r="D164" t="str">
            <v>Agricultural</v>
          </cell>
          <cell r="E164" t="str">
            <v>Lighting</v>
          </cell>
          <cell r="F164" t="str">
            <v>Lighting Controls</v>
          </cell>
          <cell r="G164" t="str">
            <v>Controls</v>
          </cell>
          <cell r="H164" t="str">
            <v>ExCommLight</v>
          </cell>
          <cell r="I164" t="str">
            <v>No</v>
          </cell>
          <cell r="J164" t="str">
            <v>x</v>
          </cell>
          <cell r="K164" t="str">
            <v>x</v>
          </cell>
          <cell r="L164" t="str">
            <v>Commercial-All Com-IntLight</v>
          </cell>
        </row>
        <row r="165">
          <cell r="B165" t="str">
            <v>ALILC94055</v>
          </cell>
          <cell r="C165" t="str">
            <v>L</v>
          </cell>
          <cell r="D165" t="str">
            <v>Agricultural</v>
          </cell>
          <cell r="E165" t="str">
            <v>Lighting</v>
          </cell>
          <cell r="F165" t="str">
            <v>Lighting Controls</v>
          </cell>
          <cell r="G165" t="str">
            <v>Control Panels</v>
          </cell>
          <cell r="H165" t="str">
            <v>NewCommLight</v>
          </cell>
          <cell r="I165" t="str">
            <v>No</v>
          </cell>
          <cell r="J165" t="str">
            <v>x</v>
          </cell>
          <cell r="K165" t="str">
            <v>x</v>
          </cell>
          <cell r="L165" t="str">
            <v>Commercial-All Com-IntLight</v>
          </cell>
        </row>
        <row r="166">
          <cell r="B166" t="str">
            <v>ALILC94056</v>
          </cell>
          <cell r="C166" t="str">
            <v>L</v>
          </cell>
          <cell r="D166" t="str">
            <v>Agricultural</v>
          </cell>
          <cell r="E166" t="str">
            <v>Lighting</v>
          </cell>
          <cell r="F166" t="str">
            <v>Lighting Controls</v>
          </cell>
          <cell r="G166" t="str">
            <v>Daylighting</v>
          </cell>
          <cell r="H166" t="str">
            <v>NewCommLight</v>
          </cell>
          <cell r="I166" t="str">
            <v>No</v>
          </cell>
          <cell r="J166" t="str">
            <v>x</v>
          </cell>
          <cell r="K166" t="str">
            <v>x</v>
          </cell>
          <cell r="L166" t="str">
            <v>Commercial-All Com-IntLight</v>
          </cell>
        </row>
        <row r="167">
          <cell r="B167" t="str">
            <v>ALILC94057</v>
          </cell>
          <cell r="C167" t="str">
            <v>L</v>
          </cell>
          <cell r="D167" t="str">
            <v>Agricultural</v>
          </cell>
          <cell r="E167" t="str">
            <v>Lighting</v>
          </cell>
          <cell r="F167" t="str">
            <v>Lighting Controls</v>
          </cell>
          <cell r="G167" t="str">
            <v>Occupancy Sensors</v>
          </cell>
          <cell r="H167" t="str">
            <v>NewCommLight</v>
          </cell>
          <cell r="I167" t="str">
            <v>No</v>
          </cell>
          <cell r="J167" t="str">
            <v>x</v>
          </cell>
          <cell r="K167" t="str">
            <v>x</v>
          </cell>
          <cell r="L167" t="str">
            <v>Commercial-All Com-IntLight</v>
          </cell>
        </row>
        <row r="168">
          <cell r="B168" t="str">
            <v>ALILC94058</v>
          </cell>
          <cell r="C168" t="str">
            <v>L</v>
          </cell>
          <cell r="D168" t="str">
            <v>Agricultural</v>
          </cell>
          <cell r="E168" t="str">
            <v>Lighting</v>
          </cell>
          <cell r="F168" t="str">
            <v>Lighting Controls</v>
          </cell>
          <cell r="G168" t="str">
            <v>Photocells</v>
          </cell>
          <cell r="H168" t="str">
            <v>NewCommLight</v>
          </cell>
          <cell r="I168" t="str">
            <v>No</v>
          </cell>
          <cell r="J168" t="str">
            <v>x</v>
          </cell>
          <cell r="K168" t="str">
            <v>x</v>
          </cell>
          <cell r="L168" t="str">
            <v>Commercial-All Com-ExtLight</v>
          </cell>
        </row>
        <row r="169">
          <cell r="B169" t="str">
            <v>ALILC94059</v>
          </cell>
          <cell r="C169" t="str">
            <v>L</v>
          </cell>
          <cell r="D169" t="str">
            <v>Agricultural</v>
          </cell>
          <cell r="E169" t="str">
            <v>Lighting</v>
          </cell>
          <cell r="F169" t="str">
            <v>Lighting Controls</v>
          </cell>
          <cell r="G169" t="str">
            <v>Timers</v>
          </cell>
          <cell r="H169" t="str">
            <v>NewCommLight</v>
          </cell>
          <cell r="I169" t="str">
            <v>No</v>
          </cell>
          <cell r="J169" t="str">
            <v>x</v>
          </cell>
          <cell r="K169" t="str">
            <v>x</v>
          </cell>
          <cell r="L169" t="str">
            <v>Commercial-All Com-IntLight</v>
          </cell>
        </row>
        <row r="170">
          <cell r="B170" t="str">
            <v>ALILC94111</v>
          </cell>
          <cell r="C170" t="str">
            <v>L</v>
          </cell>
          <cell r="D170" t="str">
            <v>Agricultural</v>
          </cell>
          <cell r="E170" t="str">
            <v>Lighting</v>
          </cell>
          <cell r="F170" t="str">
            <v>Lighting Controls</v>
          </cell>
          <cell r="G170" t="str">
            <v>Controls</v>
          </cell>
          <cell r="H170" t="str">
            <v>NewCommLight</v>
          </cell>
          <cell r="I170" t="str">
            <v>No</v>
          </cell>
          <cell r="J170" t="str">
            <v>x</v>
          </cell>
          <cell r="K170" t="str">
            <v>x</v>
          </cell>
          <cell r="L170" t="str">
            <v>Commercial-All Com-IntLight</v>
          </cell>
        </row>
        <row r="171">
          <cell r="B171" t="str">
            <v>AMDCI84092</v>
          </cell>
          <cell r="C171" t="str">
            <v>R</v>
          </cell>
          <cell r="D171" t="str">
            <v>Agricultural</v>
          </cell>
          <cell r="E171" t="str">
            <v>Motors/Drives</v>
          </cell>
          <cell r="F171" t="str">
            <v>Compressed Air System Improvements</v>
          </cell>
          <cell r="G171" t="str">
            <v>Motors/Drives Installation on Compressed Air System</v>
          </cell>
          <cell r="H171" t="str">
            <v>FLAT</v>
          </cell>
          <cell r="I171" t="str">
            <v>No</v>
          </cell>
          <cell r="J171" t="str">
            <v>x</v>
          </cell>
          <cell r="K171" t="str">
            <v>x</v>
          </cell>
          <cell r="L171" t="str">
            <v>FLAT-System</v>
          </cell>
        </row>
        <row r="172">
          <cell r="B172" t="str">
            <v>AMDCI94092</v>
          </cell>
          <cell r="C172" t="str">
            <v>L</v>
          </cell>
          <cell r="D172" t="str">
            <v>Agricultural</v>
          </cell>
          <cell r="E172" t="str">
            <v>Motors/Drives</v>
          </cell>
          <cell r="F172" t="str">
            <v>Compressed Air System Improvements</v>
          </cell>
          <cell r="G172" t="str">
            <v>Motors/Drives Installation on Compressed Air System</v>
          </cell>
          <cell r="H172" t="str">
            <v>FLAT</v>
          </cell>
          <cell r="I172" t="str">
            <v>No</v>
          </cell>
          <cell r="J172" t="str">
            <v>x</v>
          </cell>
          <cell r="K172" t="str">
            <v>x</v>
          </cell>
          <cell r="L172" t="str">
            <v>FLAT-System</v>
          </cell>
        </row>
        <row r="173">
          <cell r="B173" t="str">
            <v>AMDMC84061</v>
          </cell>
          <cell r="C173" t="str">
            <v>R</v>
          </cell>
          <cell r="D173" t="str">
            <v>Agricultural</v>
          </cell>
          <cell r="E173" t="str">
            <v>Motors/Drives</v>
          </cell>
          <cell r="F173" t="str">
            <v>Motors/Drives Controls</v>
          </cell>
          <cell r="G173" t="str">
            <v>Dairy Milking Machine Control Improvements (VFD)</v>
          </cell>
          <cell r="H173" t="str">
            <v>AgrDairyVFD</v>
          </cell>
          <cell r="I173" t="str">
            <v>No</v>
          </cell>
          <cell r="J173" t="str">
            <v>x</v>
          </cell>
          <cell r="K173" t="str">
            <v>x</v>
          </cell>
          <cell r="L173" t="str">
            <v>A-Da-Proc-MilkingSchedule-All-All-S</v>
          </cell>
        </row>
        <row r="174">
          <cell r="B174" t="str">
            <v>AMDMC84062</v>
          </cell>
          <cell r="C174" t="str">
            <v>R</v>
          </cell>
          <cell r="D174" t="str">
            <v>Agricultural</v>
          </cell>
          <cell r="E174" t="str">
            <v>Motors/Drives</v>
          </cell>
          <cell r="F174" t="str">
            <v>Motors/Drives Controls</v>
          </cell>
          <cell r="G174" t="str">
            <v>Electronically Commutated Motor (ECM)</v>
          </cell>
          <cell r="H174" t="str">
            <v>AgrIrrg</v>
          </cell>
          <cell r="I174" t="str">
            <v>No</v>
          </cell>
          <cell r="J174" t="str">
            <v>x</v>
          </cell>
          <cell r="K174" t="str">
            <v>x</v>
          </cell>
          <cell r="L174" t="str">
            <v>A-Irr-Irr-Irrigation-All-All-E</v>
          </cell>
        </row>
        <row r="175">
          <cell r="B175" t="str">
            <v>AMDMC84063</v>
          </cell>
          <cell r="C175" t="str">
            <v>R</v>
          </cell>
          <cell r="D175" t="str">
            <v>Agricultural</v>
          </cell>
          <cell r="E175" t="str">
            <v>Motors/Drives</v>
          </cell>
          <cell r="F175" t="str">
            <v>Motors/Drives Controls</v>
          </cell>
          <cell r="G175" t="str">
            <v>Energy Management Systems/System Controls</v>
          </cell>
          <cell r="H175" t="str">
            <v>AgrIrrg</v>
          </cell>
          <cell r="I175" t="str">
            <v>No</v>
          </cell>
          <cell r="J175" t="str">
            <v>x</v>
          </cell>
          <cell r="K175" t="str">
            <v>x</v>
          </cell>
          <cell r="L175" t="str">
            <v>A-Irr-Irr-Irrigation-All-All-E</v>
          </cell>
        </row>
        <row r="176">
          <cell r="B176" t="str">
            <v>AMDMC84064</v>
          </cell>
          <cell r="C176" t="str">
            <v>R</v>
          </cell>
          <cell r="D176" t="str">
            <v>Agricultural</v>
          </cell>
          <cell r="E176" t="str">
            <v>Motors/Drives</v>
          </cell>
          <cell r="F176" t="str">
            <v>Motors/Drives Controls</v>
          </cell>
          <cell r="G176" t="str">
            <v>Motors/Drives Control Improvements (non-VFD)</v>
          </cell>
          <cell r="H176" t="str">
            <v>AgrDairyVFD</v>
          </cell>
          <cell r="I176" t="str">
            <v>No</v>
          </cell>
          <cell r="J176" t="str">
            <v>x</v>
          </cell>
          <cell r="K176" t="str">
            <v>x</v>
          </cell>
          <cell r="L176" t="str">
            <v>A-Da-Proc-MilkingSchedule-All-All-S</v>
          </cell>
        </row>
        <row r="177">
          <cell r="B177" t="str">
            <v>AMDMC94061</v>
          </cell>
          <cell r="C177" t="str">
            <v>L</v>
          </cell>
          <cell r="D177" t="str">
            <v>Agricultural</v>
          </cell>
          <cell r="E177" t="str">
            <v>Motors/Drives</v>
          </cell>
          <cell r="F177" t="str">
            <v>Motors/Drives Controls</v>
          </cell>
          <cell r="G177" t="str">
            <v>Dairy Milking Machine Control Improvements (VFD)</v>
          </cell>
          <cell r="H177" t="str">
            <v>AgrDairyVFD</v>
          </cell>
          <cell r="I177" t="str">
            <v>No</v>
          </cell>
          <cell r="J177" t="str">
            <v>x</v>
          </cell>
          <cell r="K177" t="str">
            <v>x</v>
          </cell>
          <cell r="L177" t="str">
            <v>A-Da-Proc-MilkingSchedule-All-All-S</v>
          </cell>
        </row>
        <row r="178">
          <cell r="B178" t="str">
            <v>AMDMC94062</v>
          </cell>
          <cell r="C178" t="str">
            <v>L</v>
          </cell>
          <cell r="D178" t="str">
            <v>Agricultural</v>
          </cell>
          <cell r="E178" t="str">
            <v>Motors/Drives</v>
          </cell>
          <cell r="F178" t="str">
            <v>Motors/Drives Controls</v>
          </cell>
          <cell r="G178" t="str">
            <v>Electronically Commutated Motor (ECM)</v>
          </cell>
          <cell r="H178" t="str">
            <v>AgrIrrg</v>
          </cell>
          <cell r="I178" t="str">
            <v>No</v>
          </cell>
          <cell r="J178" t="str">
            <v>x</v>
          </cell>
          <cell r="K178" t="str">
            <v>x</v>
          </cell>
          <cell r="L178" t="str">
            <v>A-Irr-Irr-Irrigation-All-All-E</v>
          </cell>
        </row>
        <row r="179">
          <cell r="B179" t="str">
            <v>AMDMC94063</v>
          </cell>
          <cell r="C179" t="str">
            <v>L</v>
          </cell>
          <cell r="D179" t="str">
            <v>Agricultural</v>
          </cell>
          <cell r="E179" t="str">
            <v>Motors/Drives</v>
          </cell>
          <cell r="F179" t="str">
            <v>Motors/Drives Controls</v>
          </cell>
          <cell r="G179" t="str">
            <v>Energy Management Systems/System Controls</v>
          </cell>
          <cell r="H179" t="str">
            <v>AgrIrrg</v>
          </cell>
          <cell r="I179" t="str">
            <v>No</v>
          </cell>
          <cell r="J179" t="str">
            <v>x</v>
          </cell>
          <cell r="K179" t="str">
            <v>x</v>
          </cell>
          <cell r="L179" t="str">
            <v>A-Irr-Irr-Irrigation-All-All-E</v>
          </cell>
        </row>
        <row r="180">
          <cell r="B180" t="str">
            <v>AMDMC94064</v>
          </cell>
          <cell r="C180" t="str">
            <v>L</v>
          </cell>
          <cell r="D180" t="str">
            <v>Agricultural</v>
          </cell>
          <cell r="E180" t="str">
            <v>Motors/Drives</v>
          </cell>
          <cell r="F180" t="str">
            <v>Motors/Drives Controls</v>
          </cell>
          <cell r="G180" t="str">
            <v>Motors/Drives Control Improvements (non-VFD)</v>
          </cell>
          <cell r="H180" t="str">
            <v>AgrDairyVFD</v>
          </cell>
          <cell r="I180" t="str">
            <v>No</v>
          </cell>
          <cell r="J180" t="str">
            <v>x</v>
          </cell>
          <cell r="K180" t="str">
            <v>x</v>
          </cell>
          <cell r="L180" t="str">
            <v>A-Da-Proc-MilkingSchedule-All-All-S</v>
          </cell>
        </row>
        <row r="181">
          <cell r="B181" t="str">
            <v>AMDMO84060</v>
          </cell>
          <cell r="C181" t="str">
            <v>R</v>
          </cell>
          <cell r="D181" t="str">
            <v>Agricultural</v>
          </cell>
          <cell r="E181" t="str">
            <v>Motors/Drives</v>
          </cell>
          <cell r="F181" t="str">
            <v>Motors</v>
          </cell>
          <cell r="G181" t="str">
            <v>Motors</v>
          </cell>
          <cell r="H181" t="str">
            <v>AgrIrrg</v>
          </cell>
          <cell r="I181" t="str">
            <v>No</v>
          </cell>
          <cell r="J181" t="str">
            <v>x</v>
          </cell>
          <cell r="K181" t="str">
            <v>x</v>
          </cell>
          <cell r="L181" t="str">
            <v>A-Irr-Irr-Irrigation-All-All-E</v>
          </cell>
        </row>
        <row r="182">
          <cell r="B182" t="str">
            <v>AMDMO94060</v>
          </cell>
          <cell r="C182" t="str">
            <v>L</v>
          </cell>
          <cell r="D182" t="str">
            <v>Agricultural</v>
          </cell>
          <cell r="E182" t="str">
            <v>Motors/Drives</v>
          </cell>
          <cell r="F182" t="str">
            <v>Motors</v>
          </cell>
          <cell r="G182" t="str">
            <v>Motors</v>
          </cell>
          <cell r="H182" t="str">
            <v>AgrIrrg</v>
          </cell>
          <cell r="I182" t="str">
            <v>No</v>
          </cell>
          <cell r="J182" t="str">
            <v>x</v>
          </cell>
          <cell r="K182" t="str">
            <v>x</v>
          </cell>
          <cell r="L182" t="str">
            <v>A-Irr-Irr-Irrigation-All-All-E</v>
          </cell>
        </row>
        <row r="183">
          <cell r="B183" t="str">
            <v>AMDPF84066</v>
          </cell>
          <cell r="C183" t="str">
            <v>R</v>
          </cell>
          <cell r="D183" t="str">
            <v>Agricultural</v>
          </cell>
          <cell r="E183" t="str">
            <v>Motors/Drives</v>
          </cell>
          <cell r="F183" t="str">
            <v>Pumps and Fans</v>
          </cell>
          <cell r="G183" t="str">
            <v>Motors/Drives Installation on Fan System</v>
          </cell>
          <cell r="H183" t="str">
            <v>AgrIrrg</v>
          </cell>
          <cell r="I183" t="str">
            <v>Yes</v>
          </cell>
          <cell r="J183" t="str">
            <v/>
          </cell>
          <cell r="K183" t="str">
            <v>x</v>
          </cell>
          <cell r="L183" t="str">
            <v>A-Da-Proc-MilkingSchedule-All-All-S</v>
          </cell>
        </row>
        <row r="184">
          <cell r="B184" t="str">
            <v>AMDPF84093</v>
          </cell>
          <cell r="C184" t="str">
            <v>R</v>
          </cell>
          <cell r="D184" t="str">
            <v>Agricultural</v>
          </cell>
          <cell r="E184" t="str">
            <v>Motors/Drives</v>
          </cell>
          <cell r="F184" t="str">
            <v>Pumps and Fans</v>
          </cell>
          <cell r="G184" t="str">
            <v>Motors/Drives Installation on Pump System</v>
          </cell>
          <cell r="H184" t="str">
            <v>AgrDairyVFD</v>
          </cell>
          <cell r="I184" t="str">
            <v>No</v>
          </cell>
          <cell r="J184" t="str">
            <v>x</v>
          </cell>
          <cell r="K184" t="str">
            <v>x</v>
          </cell>
          <cell r="L184" t="str">
            <v>A-Irr-Irr-Irrigation-All-All-E</v>
          </cell>
        </row>
        <row r="185">
          <cell r="B185" t="str">
            <v>AMDPF94066</v>
          </cell>
          <cell r="C185" t="str">
            <v>L</v>
          </cell>
          <cell r="D185" t="str">
            <v>Agricultural</v>
          </cell>
          <cell r="E185" t="str">
            <v>Motors/Drives</v>
          </cell>
          <cell r="F185" t="str">
            <v>Pumps and Fans</v>
          </cell>
          <cell r="G185" t="str">
            <v>Motors/Drives Installation on Fan System</v>
          </cell>
          <cell r="H185" t="str">
            <v>AgrIrrg</v>
          </cell>
          <cell r="I185" t="str">
            <v>Yes</v>
          </cell>
          <cell r="J185" t="str">
            <v/>
          </cell>
          <cell r="K185" t="str">
            <v>x</v>
          </cell>
          <cell r="L185" t="str">
            <v>A-Da-Proc-MilkingSchedule-All-All-S</v>
          </cell>
        </row>
        <row r="186">
          <cell r="B186" t="str">
            <v>AMDPF94093</v>
          </cell>
          <cell r="C186" t="str">
            <v>L</v>
          </cell>
          <cell r="D186" t="str">
            <v>Agricultural</v>
          </cell>
          <cell r="E186" t="str">
            <v>Motors/Drives</v>
          </cell>
          <cell r="F186" t="str">
            <v>Pumps and Fans</v>
          </cell>
          <cell r="G186" t="str">
            <v>Motors/Drives Installation on Pump System</v>
          </cell>
          <cell r="H186" t="str">
            <v>AgrDairyVFD</v>
          </cell>
          <cell r="I186" t="str">
            <v>No</v>
          </cell>
          <cell r="J186" t="str">
            <v>x</v>
          </cell>
          <cell r="K186" t="str">
            <v>x</v>
          </cell>
          <cell r="L186" t="str">
            <v>A-Irr-Irr-Irrigation-All-All-E</v>
          </cell>
        </row>
        <row r="187">
          <cell r="B187" t="str">
            <v>APLPF84068</v>
          </cell>
          <cell r="C187" t="str">
            <v>R</v>
          </cell>
          <cell r="D187" t="str">
            <v>Agricultural</v>
          </cell>
          <cell r="E187" t="str">
            <v>Process Loads</v>
          </cell>
          <cell r="F187" t="str">
            <v>Pumps and Fans</v>
          </cell>
          <cell r="G187" t="str">
            <v>Centrifugal Pump System Improvements</v>
          </cell>
          <cell r="H187" t="str">
            <v>AgrIrrg</v>
          </cell>
          <cell r="I187" t="str">
            <v>No</v>
          </cell>
          <cell r="J187" t="str">
            <v>x</v>
          </cell>
          <cell r="K187" t="str">
            <v>x</v>
          </cell>
          <cell r="L187" t="str">
            <v>A-Irr-Irr-Irrigation-All-All-E</v>
          </cell>
        </row>
        <row r="188">
          <cell r="B188" t="str">
            <v>APLPF84069</v>
          </cell>
          <cell r="C188" t="str">
            <v>R</v>
          </cell>
          <cell r="D188" t="str">
            <v>Agricultural</v>
          </cell>
          <cell r="E188" t="str">
            <v>Process Loads</v>
          </cell>
          <cell r="F188" t="str">
            <v>Pumps and Fans</v>
          </cell>
          <cell r="G188" t="str">
            <v>Fan System Improvements</v>
          </cell>
          <cell r="H188" t="str">
            <v>AgrIrrg</v>
          </cell>
          <cell r="I188" t="str">
            <v>No</v>
          </cell>
          <cell r="J188" t="str">
            <v>x</v>
          </cell>
          <cell r="K188" t="str">
            <v>x</v>
          </cell>
          <cell r="L188" t="str">
            <v>A-Irr-Irr-Irrigation-All-All-E</v>
          </cell>
        </row>
        <row r="189">
          <cell r="B189" t="str">
            <v>APLPF84070</v>
          </cell>
          <cell r="C189" t="str">
            <v>R</v>
          </cell>
          <cell r="D189" t="str">
            <v>Agricultural</v>
          </cell>
          <cell r="E189" t="str">
            <v>Process Loads</v>
          </cell>
          <cell r="F189" t="str">
            <v>Pumps and Fans</v>
          </cell>
          <cell r="G189" t="str">
            <v>Pump System Improvements</v>
          </cell>
          <cell r="H189" t="str">
            <v>AgrIrrg</v>
          </cell>
          <cell r="I189" t="str">
            <v>No</v>
          </cell>
          <cell r="J189" t="str">
            <v>x</v>
          </cell>
          <cell r="K189" t="str">
            <v>x</v>
          </cell>
          <cell r="L189" t="str">
            <v>A-Irr-Irr-Irrigation-All-All-E</v>
          </cell>
        </row>
        <row r="190">
          <cell r="B190" t="str">
            <v>APLPF84071</v>
          </cell>
          <cell r="C190" t="str">
            <v>R</v>
          </cell>
          <cell r="D190" t="str">
            <v>Agricultural</v>
          </cell>
          <cell r="E190" t="str">
            <v>Process Loads</v>
          </cell>
          <cell r="F190" t="str">
            <v>Pumps and Fans</v>
          </cell>
          <cell r="G190" t="str">
            <v>Turbine Pump System Improvements</v>
          </cell>
          <cell r="H190" t="str">
            <v>AgrIrrg</v>
          </cell>
          <cell r="I190" t="str">
            <v>No</v>
          </cell>
          <cell r="J190" t="str">
            <v>x</v>
          </cell>
          <cell r="K190" t="str">
            <v>x</v>
          </cell>
          <cell r="L190" t="str">
            <v>A-Irr-Irr-Irrigation-All-All-E</v>
          </cell>
        </row>
        <row r="191">
          <cell r="B191" t="str">
            <v>APLPF84072</v>
          </cell>
          <cell r="C191" t="str">
            <v>R</v>
          </cell>
          <cell r="D191" t="str">
            <v>Agricultural</v>
          </cell>
          <cell r="E191" t="str">
            <v>Process Loads</v>
          </cell>
          <cell r="F191" t="str">
            <v>Pumps and Fans</v>
          </cell>
          <cell r="G191" t="str">
            <v>Vacuum Pump System Improvements</v>
          </cell>
          <cell r="H191" t="str">
            <v>AgrIrrg</v>
          </cell>
          <cell r="I191" t="str">
            <v>No</v>
          </cell>
          <cell r="J191" t="str">
            <v>x</v>
          </cell>
          <cell r="K191" t="str">
            <v>x</v>
          </cell>
          <cell r="L191" t="str">
            <v>A-Irr-Irr-Irrigation-All-All-E</v>
          </cell>
        </row>
        <row r="192">
          <cell r="B192" t="str">
            <v>APLPF94068</v>
          </cell>
          <cell r="C192" t="str">
            <v>L</v>
          </cell>
          <cell r="D192" t="str">
            <v>Agricultural</v>
          </cell>
          <cell r="E192" t="str">
            <v>Process Loads</v>
          </cell>
          <cell r="F192" t="str">
            <v>Pumps and Fans</v>
          </cell>
          <cell r="G192" t="str">
            <v>Centrifugal Pump System Improvements</v>
          </cell>
          <cell r="H192" t="str">
            <v>AgrIrrg</v>
          </cell>
          <cell r="I192" t="str">
            <v>No</v>
          </cell>
          <cell r="J192" t="str">
            <v>x</v>
          </cell>
          <cell r="K192" t="str">
            <v>x</v>
          </cell>
          <cell r="L192" t="str">
            <v>A-Irr-Irr-Irrigation-All-All-E</v>
          </cell>
        </row>
        <row r="193">
          <cell r="B193" t="str">
            <v>APLPF94069</v>
          </cell>
          <cell r="C193" t="str">
            <v>L</v>
          </cell>
          <cell r="D193" t="str">
            <v>Agricultural</v>
          </cell>
          <cell r="E193" t="str">
            <v>Process Loads</v>
          </cell>
          <cell r="F193" t="str">
            <v>Pumps and Fans</v>
          </cell>
          <cell r="G193" t="str">
            <v>Fan System Improvements</v>
          </cell>
          <cell r="H193" t="str">
            <v>AgrIrrg</v>
          </cell>
          <cell r="I193" t="str">
            <v>No</v>
          </cell>
          <cell r="J193" t="str">
            <v>x</v>
          </cell>
          <cell r="K193" t="str">
            <v>x</v>
          </cell>
          <cell r="L193" t="str">
            <v>A-Irr-Irr-Irrigation-All-All-E</v>
          </cell>
        </row>
        <row r="194">
          <cell r="B194" t="str">
            <v>APLPF94070</v>
          </cell>
          <cell r="C194" t="str">
            <v>L</v>
          </cell>
          <cell r="D194" t="str">
            <v>Agricultural</v>
          </cell>
          <cell r="E194" t="str">
            <v>Process Loads</v>
          </cell>
          <cell r="F194" t="str">
            <v>Pumps and Fans</v>
          </cell>
          <cell r="G194" t="str">
            <v>Pump System Improvements</v>
          </cell>
          <cell r="H194" t="str">
            <v>AgrIrrg</v>
          </cell>
          <cell r="I194" t="str">
            <v>No</v>
          </cell>
          <cell r="J194" t="str">
            <v>x</v>
          </cell>
          <cell r="K194" t="str">
            <v>x</v>
          </cell>
          <cell r="L194" t="str">
            <v>A-Irr-Irr-Irrigation-All-All-E</v>
          </cell>
        </row>
        <row r="195">
          <cell r="B195" t="str">
            <v>APLPF94071</v>
          </cell>
          <cell r="C195" t="str">
            <v>L</v>
          </cell>
          <cell r="D195" t="str">
            <v>Agricultural</v>
          </cell>
          <cell r="E195" t="str">
            <v>Process Loads</v>
          </cell>
          <cell r="F195" t="str">
            <v>Pumps and Fans</v>
          </cell>
          <cell r="G195" t="str">
            <v>Turbine Pump System Improvements</v>
          </cell>
          <cell r="H195" t="str">
            <v>AgrIrrg</v>
          </cell>
          <cell r="I195" t="str">
            <v>No</v>
          </cell>
          <cell r="J195" t="str">
            <v>x</v>
          </cell>
          <cell r="K195" t="str">
            <v>x</v>
          </cell>
          <cell r="L195" t="str">
            <v>A-Irr-Irr-Irrigation-All-All-E</v>
          </cell>
        </row>
        <row r="196">
          <cell r="B196" t="str">
            <v>APLPF94072</v>
          </cell>
          <cell r="C196" t="str">
            <v>L</v>
          </cell>
          <cell r="D196" t="str">
            <v>Agricultural</v>
          </cell>
          <cell r="E196" t="str">
            <v>Process Loads</v>
          </cell>
          <cell r="F196" t="str">
            <v>Pumps and Fans</v>
          </cell>
          <cell r="G196" t="str">
            <v>Vacuum Pump System Improvements</v>
          </cell>
          <cell r="H196" t="str">
            <v>AgrIrrg</v>
          </cell>
          <cell r="I196" t="str">
            <v>No</v>
          </cell>
          <cell r="J196" t="str">
            <v>x</v>
          </cell>
          <cell r="K196" t="str">
            <v>x</v>
          </cell>
          <cell r="L196" t="str">
            <v>A-Irr-Irr-Irrigation-All-All-E</v>
          </cell>
        </row>
        <row r="197">
          <cell r="B197" t="str">
            <v>APLPL84094</v>
          </cell>
          <cell r="C197" t="str">
            <v>R</v>
          </cell>
          <cell r="D197" t="str">
            <v>Agricultural</v>
          </cell>
          <cell r="E197" t="str">
            <v>Process Loads</v>
          </cell>
          <cell r="F197" t="str">
            <v>Process Loads System Improvements</v>
          </cell>
          <cell r="G197" t="str">
            <v>Interactive Process Loads System Improvements</v>
          </cell>
          <cell r="H197" t="str">
            <v>AgrIrrg</v>
          </cell>
          <cell r="I197" t="str">
            <v>No</v>
          </cell>
          <cell r="J197" t="str">
            <v>x</v>
          </cell>
          <cell r="K197" t="str">
            <v>x</v>
          </cell>
          <cell r="L197" t="str">
            <v>A-Irr-Irr-Irrigation-All-All-E</v>
          </cell>
        </row>
        <row r="198">
          <cell r="B198" t="str">
            <v>APLPL94094</v>
          </cell>
          <cell r="C198" t="str">
            <v>L</v>
          </cell>
          <cell r="D198" t="str">
            <v>Agricultural</v>
          </cell>
          <cell r="E198" t="str">
            <v>Process Loads</v>
          </cell>
          <cell r="F198" t="str">
            <v>Process Loads System Improvements</v>
          </cell>
          <cell r="G198" t="str">
            <v>Interactive Process Loads System Improvements</v>
          </cell>
          <cell r="H198" t="str">
            <v>AgrIrrg</v>
          </cell>
          <cell r="I198" t="str">
            <v>No</v>
          </cell>
          <cell r="J198" t="str">
            <v>x</v>
          </cell>
          <cell r="K198" t="str">
            <v>x</v>
          </cell>
          <cell r="L198" t="str">
            <v>A-Irr-Irr-Irrigation-All-All-E</v>
          </cell>
        </row>
        <row r="199">
          <cell r="B199" t="str">
            <v>AREDS84073</v>
          </cell>
          <cell r="C199" t="str">
            <v>R</v>
          </cell>
          <cell r="D199" t="str">
            <v>Agricultural</v>
          </cell>
          <cell r="E199" t="str">
            <v>Refrigeration</v>
          </cell>
          <cell r="F199" t="str">
            <v>Dairy System Improvements</v>
          </cell>
          <cell r="G199" t="str">
            <v>Heat Recovery Improvements</v>
          </cell>
          <cell r="H199" t="str">
            <v>AgrDairyDHW</v>
          </cell>
          <cell r="I199" t="str">
            <v>No</v>
          </cell>
          <cell r="J199" t="str">
            <v>x</v>
          </cell>
          <cell r="K199" t="str">
            <v>x</v>
          </cell>
          <cell r="L199" t="str">
            <v>A-Da-Proc-MilkingSchedule-All-All-S</v>
          </cell>
        </row>
        <row r="200">
          <cell r="B200" t="str">
            <v>AREDS84074</v>
          </cell>
          <cell r="C200" t="str">
            <v>R</v>
          </cell>
          <cell r="D200" t="str">
            <v>Agricultural</v>
          </cell>
          <cell r="E200" t="str">
            <v>Refrigeration</v>
          </cell>
          <cell r="F200" t="str">
            <v>Dairy System Improvements</v>
          </cell>
          <cell r="G200" t="str">
            <v>Plate Milk Pre-cooler</v>
          </cell>
          <cell r="H200" t="str">
            <v>AgrDairyDHW</v>
          </cell>
          <cell r="I200" t="str">
            <v>No</v>
          </cell>
          <cell r="J200" t="str">
            <v>x</v>
          </cell>
          <cell r="K200" t="str">
            <v>x</v>
          </cell>
          <cell r="L200" t="str">
            <v>A-Da-Proc-MilkingSchedule-All-All-S</v>
          </cell>
        </row>
        <row r="201">
          <cell r="B201" t="str">
            <v>AREDS94073</v>
          </cell>
          <cell r="C201" t="str">
            <v>L</v>
          </cell>
          <cell r="D201" t="str">
            <v>Agricultural</v>
          </cell>
          <cell r="E201" t="str">
            <v>Refrigeration</v>
          </cell>
          <cell r="F201" t="str">
            <v>Dairy System Improvements</v>
          </cell>
          <cell r="G201" t="str">
            <v>Heat Recovery Improvements</v>
          </cell>
          <cell r="H201" t="str">
            <v>AgrDairyDHW</v>
          </cell>
          <cell r="I201" t="str">
            <v>No</v>
          </cell>
          <cell r="J201" t="str">
            <v>x</v>
          </cell>
          <cell r="K201" t="str">
            <v>x</v>
          </cell>
          <cell r="L201" t="str">
            <v>A-Da-Proc-MilkingSchedule-All-All-S</v>
          </cell>
        </row>
        <row r="202">
          <cell r="B202" t="str">
            <v>AREDS94074</v>
          </cell>
          <cell r="C202" t="str">
            <v>L</v>
          </cell>
          <cell r="D202" t="str">
            <v>Agricultural</v>
          </cell>
          <cell r="E202" t="str">
            <v>Refrigeration</v>
          </cell>
          <cell r="F202" t="str">
            <v>Dairy System Improvements</v>
          </cell>
          <cell r="G202" t="str">
            <v>Plate Milk Pre-cooler</v>
          </cell>
          <cell r="H202" t="str">
            <v>AgrDairyDHW</v>
          </cell>
          <cell r="I202" t="str">
            <v>No</v>
          </cell>
          <cell r="J202" t="str">
            <v>x</v>
          </cell>
          <cell r="K202" t="str">
            <v>x</v>
          </cell>
          <cell r="L202" t="str">
            <v>A-Da-Proc-MilkingSchedule-All-All-S</v>
          </cell>
        </row>
        <row r="203">
          <cell r="B203" t="str">
            <v>AREHR84075</v>
          </cell>
          <cell r="C203" t="str">
            <v>R</v>
          </cell>
          <cell r="D203" t="str">
            <v>Agricultural</v>
          </cell>
          <cell r="E203" t="str">
            <v>Refrigeration</v>
          </cell>
          <cell r="F203" t="str">
            <v>Heat Recovery</v>
          </cell>
          <cell r="G203" t="str">
            <v>Heat Recovery Improvements</v>
          </cell>
          <cell r="H203" t="str">
            <v>AgrDairyDHW</v>
          </cell>
          <cell r="I203" t="str">
            <v>No</v>
          </cell>
          <cell r="J203" t="str">
            <v>x</v>
          </cell>
          <cell r="K203" t="str">
            <v>x</v>
          </cell>
          <cell r="L203" t="str">
            <v>A-Da-Proc-MilkingSchedule-All-All-S</v>
          </cell>
        </row>
        <row r="204">
          <cell r="B204" t="str">
            <v>AREHR94075</v>
          </cell>
          <cell r="C204" t="str">
            <v>L</v>
          </cell>
          <cell r="D204" t="str">
            <v>Agricultural</v>
          </cell>
          <cell r="E204" t="str">
            <v>Refrigeration</v>
          </cell>
          <cell r="F204" t="str">
            <v>Heat Recovery</v>
          </cell>
          <cell r="G204" t="str">
            <v>Heat Recovery Improvements</v>
          </cell>
          <cell r="H204" t="str">
            <v>AgrDairyDHW</v>
          </cell>
          <cell r="I204" t="str">
            <v>No</v>
          </cell>
          <cell r="J204" t="str">
            <v>x</v>
          </cell>
          <cell r="K204" t="str">
            <v>x</v>
          </cell>
          <cell r="L204" t="str">
            <v>A-Da-Proc-MilkingSchedule-All-All-S</v>
          </cell>
        </row>
        <row r="205">
          <cell r="B205" t="str">
            <v>AREPF84077</v>
          </cell>
          <cell r="C205" t="str">
            <v>R</v>
          </cell>
          <cell r="D205" t="str">
            <v>Agricultural</v>
          </cell>
          <cell r="E205" t="str">
            <v>Refrigeration</v>
          </cell>
          <cell r="F205" t="str">
            <v>Pumps and Fans</v>
          </cell>
          <cell r="G205" t="str">
            <v>Condenser Fan System Improvements</v>
          </cell>
          <cell r="H205" t="str">
            <v>WalkInFanControl</v>
          </cell>
          <cell r="I205" t="str">
            <v>No</v>
          </cell>
          <cell r="J205" t="str">
            <v>x</v>
          </cell>
          <cell r="K205" t="str">
            <v>x</v>
          </cell>
          <cell r="L205" t="str">
            <v>C-All-Ref-Refrig-All-All-C</v>
          </cell>
        </row>
        <row r="206">
          <cell r="B206" t="str">
            <v>AREPF84078</v>
          </cell>
          <cell r="C206" t="str">
            <v>R</v>
          </cell>
          <cell r="D206" t="str">
            <v>Agricultural</v>
          </cell>
          <cell r="E206" t="str">
            <v>Refrigeration</v>
          </cell>
          <cell r="F206" t="str">
            <v>Pumps and Fans</v>
          </cell>
          <cell r="G206" t="str">
            <v>Evaporator Coil Fan System Improvements</v>
          </cell>
          <cell r="H206" t="str">
            <v>WalkInFanControl</v>
          </cell>
          <cell r="I206" t="str">
            <v>No</v>
          </cell>
          <cell r="J206" t="str">
            <v>x</v>
          </cell>
          <cell r="K206" t="str">
            <v>x</v>
          </cell>
          <cell r="L206" t="str">
            <v>C-All-Ref-Refrig-All-All-C</v>
          </cell>
        </row>
        <row r="207">
          <cell r="B207" t="str">
            <v>AREPF84079</v>
          </cell>
          <cell r="C207" t="str">
            <v>R</v>
          </cell>
          <cell r="D207" t="str">
            <v>Agricultural</v>
          </cell>
          <cell r="E207" t="str">
            <v>Refrigeration</v>
          </cell>
          <cell r="F207" t="str">
            <v>Pumps and Fans</v>
          </cell>
          <cell r="G207" t="str">
            <v>Evaporator Fan System Improvements</v>
          </cell>
          <cell r="H207" t="str">
            <v>WalkInFanControl</v>
          </cell>
          <cell r="I207" t="str">
            <v>No</v>
          </cell>
          <cell r="J207" t="str">
            <v>x</v>
          </cell>
          <cell r="K207" t="str">
            <v>x</v>
          </cell>
          <cell r="L207" t="str">
            <v>C-All-Ref-Refrig-All-All-C</v>
          </cell>
        </row>
        <row r="208">
          <cell r="B208" t="str">
            <v>AREPF94077</v>
          </cell>
          <cell r="C208" t="str">
            <v>L</v>
          </cell>
          <cell r="D208" t="str">
            <v>Agricultural</v>
          </cell>
          <cell r="E208" t="str">
            <v>Refrigeration</v>
          </cell>
          <cell r="F208" t="str">
            <v>Pumps and Fans</v>
          </cell>
          <cell r="G208" t="str">
            <v>Condenser Fan System Improvements</v>
          </cell>
          <cell r="H208" t="str">
            <v>WalkInFanControl</v>
          </cell>
          <cell r="I208" t="str">
            <v>No</v>
          </cell>
          <cell r="J208" t="str">
            <v>x</v>
          </cell>
          <cell r="K208" t="str">
            <v>x</v>
          </cell>
          <cell r="L208" t="str">
            <v>C-All-Ref-Refrig-All-All-C</v>
          </cell>
        </row>
        <row r="209">
          <cell r="B209" t="str">
            <v>AREPF94078</v>
          </cell>
          <cell r="C209" t="str">
            <v>L</v>
          </cell>
          <cell r="D209" t="str">
            <v>Agricultural</v>
          </cell>
          <cell r="E209" t="str">
            <v>Refrigeration</v>
          </cell>
          <cell r="F209" t="str">
            <v>Pumps and Fans</v>
          </cell>
          <cell r="G209" t="str">
            <v>Evaporator Coil Fan System Improvements</v>
          </cell>
          <cell r="H209" t="str">
            <v>WalkInFanControl</v>
          </cell>
          <cell r="I209" t="str">
            <v>No</v>
          </cell>
          <cell r="J209" t="str">
            <v>x</v>
          </cell>
          <cell r="K209" t="str">
            <v>x</v>
          </cell>
          <cell r="L209" t="str">
            <v>C-All-Ref-Refrig-All-All-C</v>
          </cell>
        </row>
        <row r="210">
          <cell r="B210" t="str">
            <v>AREPF94079</v>
          </cell>
          <cell r="C210" t="str">
            <v>L</v>
          </cell>
          <cell r="D210" t="str">
            <v>Agricultural</v>
          </cell>
          <cell r="E210" t="str">
            <v>Refrigeration</v>
          </cell>
          <cell r="F210" t="str">
            <v>Pumps and Fans</v>
          </cell>
          <cell r="G210" t="str">
            <v>Evaporator Fan System Improvements</v>
          </cell>
          <cell r="H210" t="str">
            <v>WalkInFanControl</v>
          </cell>
          <cell r="I210" t="str">
            <v>No</v>
          </cell>
          <cell r="J210" t="str">
            <v>x</v>
          </cell>
          <cell r="K210" t="str">
            <v>x</v>
          </cell>
          <cell r="L210" t="str">
            <v>C-All-Ref-Refrig-All-All-C</v>
          </cell>
        </row>
        <row r="211">
          <cell r="B211" t="str">
            <v>AREPR84076</v>
          </cell>
          <cell r="C211" t="str">
            <v>R</v>
          </cell>
          <cell r="D211" t="str">
            <v>Agricultural</v>
          </cell>
          <cell r="E211" t="str">
            <v>Refrigeration</v>
          </cell>
          <cell r="F211" t="str">
            <v>Packaged Refrigeration</v>
          </cell>
          <cell r="G211" t="str">
            <v>Packaged Refrigeration System Improvements</v>
          </cell>
          <cell r="H211" t="str">
            <v>ExComm</v>
          </cell>
          <cell r="I211" t="str">
            <v>No</v>
          </cell>
          <cell r="J211" t="str">
            <v>x</v>
          </cell>
          <cell r="K211" t="str">
            <v>x</v>
          </cell>
          <cell r="L211" t="str">
            <v>C-All-Ref-Refrig-All-All-C</v>
          </cell>
        </row>
        <row r="212">
          <cell r="B212" t="str">
            <v>AREPR94076</v>
          </cell>
          <cell r="C212" t="str">
            <v>L</v>
          </cell>
          <cell r="D212" t="str">
            <v>Agricultural</v>
          </cell>
          <cell r="E212" t="str">
            <v>Refrigeration</v>
          </cell>
          <cell r="F212" t="str">
            <v>Packaged Refrigeration</v>
          </cell>
          <cell r="G212" t="str">
            <v>Packaged Refrigeration System Improvements</v>
          </cell>
          <cell r="H212" t="str">
            <v>NewCOMM</v>
          </cell>
          <cell r="I212" t="str">
            <v>No</v>
          </cell>
          <cell r="J212" t="str">
            <v>x</v>
          </cell>
          <cell r="K212" t="str">
            <v>x</v>
          </cell>
          <cell r="L212" t="str">
            <v>C-All-Ref-Refrig-All-All-C</v>
          </cell>
        </row>
        <row r="213">
          <cell r="B213" t="str">
            <v>ARERC84080</v>
          </cell>
          <cell r="C213" t="str">
            <v>R</v>
          </cell>
          <cell r="D213" t="str">
            <v>Agricultural</v>
          </cell>
          <cell r="E213" t="str">
            <v>Refrigeration</v>
          </cell>
          <cell r="F213" t="str">
            <v>Refrigeration System Controls</v>
          </cell>
          <cell r="G213" t="str">
            <v>Defrost Control Improvements</v>
          </cell>
          <cell r="H213" t="str">
            <v>ExComm</v>
          </cell>
          <cell r="I213" t="str">
            <v>No</v>
          </cell>
          <cell r="J213" t="str">
            <v>x</v>
          </cell>
          <cell r="K213" t="str">
            <v>x</v>
          </cell>
          <cell r="L213" t="str">
            <v>C-All-Ref-Refrig-All-All-C</v>
          </cell>
        </row>
        <row r="214">
          <cell r="B214" t="str">
            <v>ARERC84081</v>
          </cell>
          <cell r="C214" t="str">
            <v>R</v>
          </cell>
          <cell r="D214" t="str">
            <v>Agricultural</v>
          </cell>
          <cell r="E214" t="str">
            <v>Refrigeration</v>
          </cell>
          <cell r="F214" t="str">
            <v>Refrigeration System Controls</v>
          </cell>
          <cell r="G214" t="str">
            <v>Refrigeration Control Improvements (non-VFD)</v>
          </cell>
          <cell r="H214" t="str">
            <v>ExComm</v>
          </cell>
          <cell r="I214" t="str">
            <v>No</v>
          </cell>
          <cell r="J214" t="str">
            <v>x</v>
          </cell>
          <cell r="K214" t="str">
            <v>x</v>
          </cell>
          <cell r="L214" t="str">
            <v>C-All-Ref-Refrig-All-All-C</v>
          </cell>
        </row>
        <row r="215">
          <cell r="B215" t="str">
            <v>ARERC84082</v>
          </cell>
          <cell r="C215" t="str">
            <v>R</v>
          </cell>
          <cell r="D215" t="str">
            <v>Agricultural</v>
          </cell>
          <cell r="E215" t="str">
            <v>Refrigeration</v>
          </cell>
          <cell r="F215" t="str">
            <v>Refrigeration System Controls</v>
          </cell>
          <cell r="G215" t="str">
            <v>Refrigeration Control Improvements (VFD)</v>
          </cell>
          <cell r="H215" t="str">
            <v>ExComm</v>
          </cell>
          <cell r="I215" t="str">
            <v>No</v>
          </cell>
          <cell r="J215" t="str">
            <v>x</v>
          </cell>
          <cell r="K215" t="str">
            <v>x</v>
          </cell>
          <cell r="L215" t="str">
            <v>C-All-Ref-Refrig-All-All-C</v>
          </cell>
        </row>
        <row r="216">
          <cell r="B216" t="str">
            <v>ARERC94080</v>
          </cell>
          <cell r="C216" t="str">
            <v>L</v>
          </cell>
          <cell r="D216" t="str">
            <v>Agricultural</v>
          </cell>
          <cell r="E216" t="str">
            <v>Refrigeration</v>
          </cell>
          <cell r="F216" t="str">
            <v>Refrigeration System Controls</v>
          </cell>
          <cell r="G216" t="str">
            <v>Defrost Control Improvements</v>
          </cell>
          <cell r="H216" t="str">
            <v>NewCOMM</v>
          </cell>
          <cell r="I216" t="str">
            <v>No</v>
          </cell>
          <cell r="J216" t="str">
            <v>x</v>
          </cell>
          <cell r="K216" t="str">
            <v>x</v>
          </cell>
          <cell r="L216" t="str">
            <v>C-All-Ref-Refrig-All-All-C</v>
          </cell>
        </row>
        <row r="217">
          <cell r="B217" t="str">
            <v>ARERC94081</v>
          </cell>
          <cell r="C217" t="str">
            <v>L</v>
          </cell>
          <cell r="D217" t="str">
            <v>Agricultural</v>
          </cell>
          <cell r="E217" t="str">
            <v>Refrigeration</v>
          </cell>
          <cell r="F217" t="str">
            <v>Refrigeration System Controls</v>
          </cell>
          <cell r="G217" t="str">
            <v>Refrigeration Control Improvements (non-VFD)</v>
          </cell>
          <cell r="H217" t="str">
            <v>NewCOMM</v>
          </cell>
          <cell r="I217" t="str">
            <v>No</v>
          </cell>
          <cell r="J217" t="str">
            <v>x</v>
          </cell>
          <cell r="K217" t="str">
            <v>x</v>
          </cell>
          <cell r="L217" t="str">
            <v>C-All-Ref-Refrig-All-All-C</v>
          </cell>
        </row>
        <row r="218">
          <cell r="B218" t="str">
            <v>ARERC94082</v>
          </cell>
          <cell r="C218" t="str">
            <v>L</v>
          </cell>
          <cell r="D218" t="str">
            <v>Agricultural</v>
          </cell>
          <cell r="E218" t="str">
            <v>Refrigeration</v>
          </cell>
          <cell r="F218" t="str">
            <v>Refrigeration System Controls</v>
          </cell>
          <cell r="G218" t="str">
            <v>Refrigeration Control Improvements (VFD)</v>
          </cell>
          <cell r="H218" t="str">
            <v>NewCOMM</v>
          </cell>
          <cell r="I218" t="str">
            <v>No</v>
          </cell>
          <cell r="J218" t="str">
            <v>x</v>
          </cell>
          <cell r="K218" t="str">
            <v>x</v>
          </cell>
          <cell r="L218" t="str">
            <v>C-All-Ref-Refrig-All-All-C</v>
          </cell>
        </row>
        <row r="219">
          <cell r="B219" t="str">
            <v>ARERI84083</v>
          </cell>
          <cell r="C219" t="str">
            <v>R</v>
          </cell>
          <cell r="D219" t="str">
            <v>Agricultural</v>
          </cell>
          <cell r="E219" t="str">
            <v>Refrigeration</v>
          </cell>
          <cell r="F219" t="str">
            <v>Refrigeration System Improvements</v>
          </cell>
          <cell r="G219" t="str">
            <v>Chiller Improvements</v>
          </cell>
          <cell r="H219" t="str">
            <v>CommCOOL</v>
          </cell>
          <cell r="I219" t="str">
            <v>No</v>
          </cell>
          <cell r="J219" t="str">
            <v>x</v>
          </cell>
          <cell r="K219" t="str">
            <v>x</v>
          </cell>
          <cell r="L219" t="str">
            <v>Commercial-All Com-Cool</v>
          </cell>
        </row>
        <row r="220">
          <cell r="B220" t="str">
            <v>ARERI84084</v>
          </cell>
          <cell r="C220" t="str">
            <v>R</v>
          </cell>
          <cell r="D220" t="str">
            <v>Agricultural</v>
          </cell>
          <cell r="E220" t="str">
            <v>Refrigeration</v>
          </cell>
          <cell r="F220" t="str">
            <v>Refrigeration System Improvements</v>
          </cell>
          <cell r="G220" t="str">
            <v>Insulation</v>
          </cell>
          <cell r="H220" t="str">
            <v>AgrSTOCKtank</v>
          </cell>
          <cell r="I220" t="str">
            <v>No</v>
          </cell>
          <cell r="J220" t="str">
            <v>x</v>
          </cell>
          <cell r="K220" t="str">
            <v>x</v>
          </cell>
          <cell r="L220" t="str">
            <v>C-All-Ref-Refrig-All-All-C</v>
          </cell>
        </row>
        <row r="221">
          <cell r="B221" t="str">
            <v>ARERI84085</v>
          </cell>
          <cell r="C221" t="str">
            <v>R</v>
          </cell>
          <cell r="D221" t="str">
            <v>Agricultural</v>
          </cell>
          <cell r="E221" t="str">
            <v>Refrigeration</v>
          </cell>
          <cell r="F221" t="str">
            <v>Refrigeration System Improvements</v>
          </cell>
          <cell r="G221" t="str">
            <v>Interactive Refrigeration System Improvements</v>
          </cell>
          <cell r="H221" t="str">
            <v>ExComm</v>
          </cell>
          <cell r="I221" t="str">
            <v>No</v>
          </cell>
          <cell r="J221" t="str">
            <v>x</v>
          </cell>
          <cell r="K221" t="str">
            <v>x</v>
          </cell>
          <cell r="L221" t="str">
            <v>C-All-Ref-Refrig-All-All-C</v>
          </cell>
        </row>
        <row r="222">
          <cell r="B222" t="str">
            <v>ARERI94083</v>
          </cell>
          <cell r="C222" t="str">
            <v>L</v>
          </cell>
          <cell r="D222" t="str">
            <v>Agricultural</v>
          </cell>
          <cell r="E222" t="str">
            <v>Refrigeration</v>
          </cell>
          <cell r="F222" t="str">
            <v>Refrigeration System Improvements</v>
          </cell>
          <cell r="G222" t="str">
            <v>Chiller Improvements</v>
          </cell>
          <cell r="H222" t="str">
            <v>CommCOOL</v>
          </cell>
          <cell r="I222" t="str">
            <v>No</v>
          </cell>
          <cell r="J222" t="str">
            <v>x</v>
          </cell>
          <cell r="K222" t="str">
            <v>x</v>
          </cell>
          <cell r="L222" t="str">
            <v>Commercial-All Com-Cool</v>
          </cell>
        </row>
        <row r="223">
          <cell r="B223" t="str">
            <v>ARERI94084</v>
          </cell>
          <cell r="C223" t="str">
            <v>L</v>
          </cell>
          <cell r="D223" t="str">
            <v>Agricultural</v>
          </cell>
          <cell r="E223" t="str">
            <v>Refrigeration</v>
          </cell>
          <cell r="F223" t="str">
            <v>Refrigeration System Improvements</v>
          </cell>
          <cell r="G223" t="str">
            <v>Insulation</v>
          </cell>
          <cell r="H223" t="str">
            <v>AgrSTOCKtank</v>
          </cell>
          <cell r="I223" t="str">
            <v>No</v>
          </cell>
          <cell r="J223" t="str">
            <v>x</v>
          </cell>
          <cell r="K223" t="str">
            <v>x</v>
          </cell>
          <cell r="L223" t="str">
            <v>C-All-Ref-Refrig-All-All-C</v>
          </cell>
        </row>
        <row r="224">
          <cell r="B224" t="str">
            <v>ARERI94085</v>
          </cell>
          <cell r="C224" t="str">
            <v>L</v>
          </cell>
          <cell r="D224" t="str">
            <v>Agricultural</v>
          </cell>
          <cell r="E224" t="str">
            <v>Refrigeration</v>
          </cell>
          <cell r="F224" t="str">
            <v>Refrigeration System Improvements</v>
          </cell>
          <cell r="G224" t="str">
            <v>Interactive Refrigeration System Improvements</v>
          </cell>
          <cell r="H224" t="str">
            <v>NewCOMM</v>
          </cell>
          <cell r="I224" t="str">
            <v>No</v>
          </cell>
          <cell r="J224" t="str">
            <v>x</v>
          </cell>
          <cell r="K224" t="str">
            <v>x</v>
          </cell>
          <cell r="L224" t="str">
            <v>C-All-Ref-Refrig-All-All-C</v>
          </cell>
        </row>
        <row r="225">
          <cell r="B225" t="str">
            <v>AUDTR84086</v>
          </cell>
          <cell r="C225" t="str">
            <v>R</v>
          </cell>
          <cell r="D225" t="str">
            <v>Agricultural</v>
          </cell>
          <cell r="E225" t="str">
            <v>Utility Distribution System</v>
          </cell>
          <cell r="F225" t="str">
            <v>Transformers</v>
          </cell>
          <cell r="G225" t="str">
            <v>De-Energization</v>
          </cell>
          <cell r="H225" t="str">
            <v>FLAT</v>
          </cell>
          <cell r="I225" t="str">
            <v>Yes</v>
          </cell>
          <cell r="J225" t="str">
            <v/>
          </cell>
          <cell r="K225" t="str">
            <v>x</v>
          </cell>
          <cell r="L225" t="str">
            <v>A-Irr-Irr-Irrigation-All-All-E</v>
          </cell>
        </row>
        <row r="226">
          <cell r="B226" t="str">
            <v>AUDTR94086</v>
          </cell>
          <cell r="C226" t="str">
            <v>L</v>
          </cell>
          <cell r="D226" t="str">
            <v>Agricultural</v>
          </cell>
          <cell r="E226" t="str">
            <v>Utility Distribution System</v>
          </cell>
          <cell r="F226" t="str">
            <v>Transformers</v>
          </cell>
          <cell r="G226" t="str">
            <v>De-Energization</v>
          </cell>
          <cell r="H226" t="str">
            <v>FLAT</v>
          </cell>
          <cell r="I226" t="str">
            <v>Yes</v>
          </cell>
          <cell r="J226" t="str">
            <v/>
          </cell>
          <cell r="K226" t="str">
            <v>x</v>
          </cell>
          <cell r="L226" t="str">
            <v>A-Irr-Irr-Irrigation-All-All-E</v>
          </cell>
        </row>
        <row r="227">
          <cell r="B227" t="str">
            <v>AWBWB84090</v>
          </cell>
          <cell r="C227" t="str">
            <v>R</v>
          </cell>
          <cell r="D227" t="str">
            <v>Agricultural</v>
          </cell>
          <cell r="E227" t="str">
            <v>Whole Bldg/Meter Level</v>
          </cell>
          <cell r="F227" t="str">
            <v>Whole Bldg/Meter Level System Improvements</v>
          </cell>
          <cell r="G227" t="str">
            <v>Interactive Whole Bldg/Meter Level System Improvements</v>
          </cell>
          <cell r="H227" t="str">
            <v>AgrDairyDHW</v>
          </cell>
          <cell r="I227" t="str">
            <v>No</v>
          </cell>
          <cell r="J227" t="str">
            <v>x</v>
          </cell>
          <cell r="K227" t="str">
            <v>x</v>
          </cell>
          <cell r="L227" t="str">
            <v>A-Da-Proc-MilkingSchedule-All-All-S</v>
          </cell>
        </row>
        <row r="228">
          <cell r="B228" t="str">
            <v>AWBWB94090</v>
          </cell>
          <cell r="C228" t="str">
            <v>L</v>
          </cell>
          <cell r="D228" t="str">
            <v>Agricultural</v>
          </cell>
          <cell r="E228" t="str">
            <v>Whole Bldg/Meter Level</v>
          </cell>
          <cell r="F228" t="str">
            <v>Whole Bldg/Meter Level System Improvements</v>
          </cell>
          <cell r="G228" t="str">
            <v>Interactive Whole Bldg/Meter Level System Improvements</v>
          </cell>
          <cell r="H228" t="str">
            <v>AgrDairyDHW</v>
          </cell>
          <cell r="I228" t="str">
            <v>No</v>
          </cell>
          <cell r="J228" t="str">
            <v>x</v>
          </cell>
          <cell r="K228" t="str">
            <v>x</v>
          </cell>
          <cell r="L228" t="str">
            <v>A-Da-Proc-MilkingSchedule-All-All-S</v>
          </cell>
        </row>
        <row r="229">
          <cell r="B229" t="str">
            <v>AWHHR84087</v>
          </cell>
          <cell r="C229" t="str">
            <v>R</v>
          </cell>
          <cell r="D229" t="str">
            <v>Agricultural</v>
          </cell>
          <cell r="E229" t="str">
            <v>Water Heating</v>
          </cell>
          <cell r="F229" t="str">
            <v>Heat Recovery</v>
          </cell>
          <cell r="G229" t="str">
            <v>Heat Recovery Improvements</v>
          </cell>
          <cell r="H229" t="str">
            <v>AgrDairyDHW</v>
          </cell>
          <cell r="I229" t="str">
            <v>No</v>
          </cell>
          <cell r="J229" t="str">
            <v>x</v>
          </cell>
          <cell r="K229" t="str">
            <v>x</v>
          </cell>
          <cell r="L229" t="str">
            <v>A-Da-Proc-MilkingSchedule-All-All-S</v>
          </cell>
        </row>
        <row r="230">
          <cell r="B230" t="str">
            <v>AWHHR94087</v>
          </cell>
          <cell r="C230" t="str">
            <v>L</v>
          </cell>
          <cell r="D230" t="str">
            <v>Agricultural</v>
          </cell>
          <cell r="E230" t="str">
            <v>Water Heating</v>
          </cell>
          <cell r="F230" t="str">
            <v>Heat Recovery</v>
          </cell>
          <cell r="G230" t="str">
            <v>Heat Recovery Improvements</v>
          </cell>
          <cell r="H230" t="str">
            <v>AgrDairyDHW</v>
          </cell>
          <cell r="I230" t="str">
            <v>No</v>
          </cell>
          <cell r="J230" t="str">
            <v>x</v>
          </cell>
          <cell r="K230" t="str">
            <v>x</v>
          </cell>
          <cell r="L230" t="str">
            <v>A-Da-Proc-MilkingSchedule-All-All-S</v>
          </cell>
        </row>
        <row r="231">
          <cell r="B231" t="str">
            <v>AWHSE84088</v>
          </cell>
          <cell r="C231" t="str">
            <v>R</v>
          </cell>
          <cell r="D231" t="str">
            <v>Agricultural</v>
          </cell>
          <cell r="E231" t="str">
            <v>Water Heating</v>
          </cell>
          <cell r="F231" t="str">
            <v>System Efficiency Improvements</v>
          </cell>
          <cell r="G231" t="str">
            <v>Insulation</v>
          </cell>
          <cell r="H231" t="str">
            <v>AgrDairyDHW</v>
          </cell>
          <cell r="I231" t="str">
            <v>No</v>
          </cell>
          <cell r="J231" t="str">
            <v>x</v>
          </cell>
          <cell r="K231" t="str">
            <v>x</v>
          </cell>
          <cell r="L231" t="str">
            <v>A-Da-Proc-MilkingSchedule-All-All-S</v>
          </cell>
        </row>
        <row r="232">
          <cell r="B232" t="str">
            <v>AWHSE94088</v>
          </cell>
          <cell r="C232" t="str">
            <v>L</v>
          </cell>
          <cell r="D232" t="str">
            <v>Agricultural</v>
          </cell>
          <cell r="E232" t="str">
            <v>Water Heating</v>
          </cell>
          <cell r="F232" t="str">
            <v>System Efficiency Improvements</v>
          </cell>
          <cell r="G232" t="str">
            <v>Insulation</v>
          </cell>
          <cell r="H232" t="str">
            <v>AgrDairyDHW</v>
          </cell>
          <cell r="I232" t="str">
            <v>No</v>
          </cell>
          <cell r="J232" t="str">
            <v>x</v>
          </cell>
          <cell r="K232" t="str">
            <v>x</v>
          </cell>
          <cell r="L232" t="str">
            <v>A-Da-Proc-MilkingSchedule-All-All-S</v>
          </cell>
        </row>
        <row r="233">
          <cell r="B233" t="str">
            <v>AWHWH84089</v>
          </cell>
          <cell r="C233" t="str">
            <v>R</v>
          </cell>
          <cell r="D233" t="str">
            <v>Agricultural</v>
          </cell>
          <cell r="E233" t="str">
            <v>Water Heating</v>
          </cell>
          <cell r="F233" t="str">
            <v>Water Heaters</v>
          </cell>
          <cell r="G233" t="str">
            <v>Water Heaters</v>
          </cell>
          <cell r="H233" t="str">
            <v>AgrDairyDHW</v>
          </cell>
          <cell r="I233" t="str">
            <v>No</v>
          </cell>
          <cell r="J233" t="str">
            <v>x</v>
          </cell>
          <cell r="K233" t="str">
            <v>x</v>
          </cell>
          <cell r="L233" t="str">
            <v>A-Da-Proc-MilkingSchedule-All-All-S</v>
          </cell>
        </row>
        <row r="234">
          <cell r="B234" t="str">
            <v>AWHWH94089</v>
          </cell>
          <cell r="C234" t="str">
            <v>L</v>
          </cell>
          <cell r="D234" t="str">
            <v>Agricultural</v>
          </cell>
          <cell r="E234" t="str">
            <v>Water Heating</v>
          </cell>
          <cell r="F234" t="str">
            <v>Water Heaters</v>
          </cell>
          <cell r="G234" t="str">
            <v>Water Heaters</v>
          </cell>
          <cell r="H234" t="str">
            <v>AgrDairyDHW</v>
          </cell>
          <cell r="I234" t="str">
            <v>No</v>
          </cell>
          <cell r="J234" t="str">
            <v>x</v>
          </cell>
          <cell r="K234" t="str">
            <v>x</v>
          </cell>
          <cell r="L234" t="str">
            <v>A-Da-Proc-MilkingSchedule-All-All-S</v>
          </cell>
        </row>
        <row r="235">
          <cell r="B235" t="str">
            <v>CCACC82001</v>
          </cell>
          <cell r="C235" t="str">
            <v>R</v>
          </cell>
          <cell r="D235" t="str">
            <v>Commercial</v>
          </cell>
          <cell r="E235" t="str">
            <v>Compressed Air</v>
          </cell>
          <cell r="F235" t="str">
            <v>Compressed Air System Controls</v>
          </cell>
          <cell r="G235" t="str">
            <v>Compressed Air Control Improvements (non-VFD)</v>
          </cell>
          <cell r="H235" t="str">
            <v>CommSector</v>
          </cell>
          <cell r="I235" t="str">
            <v>No</v>
          </cell>
          <cell r="J235" t="str">
            <v>x</v>
          </cell>
          <cell r="K235" t="str">
            <v>x</v>
          </cell>
          <cell r="L235" t="str">
            <v>Commercial-All Com-Misc</v>
          </cell>
        </row>
        <row r="236">
          <cell r="B236" t="str">
            <v>CCACC82002</v>
          </cell>
          <cell r="C236" t="str">
            <v>R</v>
          </cell>
          <cell r="D236" t="str">
            <v>Commercial</v>
          </cell>
          <cell r="E236" t="str">
            <v>Compressed Air</v>
          </cell>
          <cell r="F236" t="str">
            <v>Compressed Air System Controls</v>
          </cell>
          <cell r="G236" t="str">
            <v>Compressed Air Control Improvements (VFD)</v>
          </cell>
          <cell r="H236" t="str">
            <v>CommSector</v>
          </cell>
          <cell r="I236" t="str">
            <v>No</v>
          </cell>
          <cell r="J236" t="str">
            <v>x</v>
          </cell>
          <cell r="K236" t="str">
            <v>x</v>
          </cell>
          <cell r="L236" t="str">
            <v>Commercial-All Com-Misc</v>
          </cell>
        </row>
        <row r="237">
          <cell r="B237" t="str">
            <v>CCACC92001</v>
          </cell>
          <cell r="C237" t="str">
            <v>L</v>
          </cell>
          <cell r="D237" t="str">
            <v>Commercial</v>
          </cell>
          <cell r="E237" t="str">
            <v>Compressed Air</v>
          </cell>
          <cell r="F237" t="str">
            <v>Compressed Air System Controls</v>
          </cell>
          <cell r="G237" t="str">
            <v>Compressed Air Control Improvements (non-VFD)</v>
          </cell>
          <cell r="H237" t="str">
            <v>CommSector</v>
          </cell>
          <cell r="I237" t="str">
            <v>No</v>
          </cell>
          <cell r="J237" t="str">
            <v>x</v>
          </cell>
          <cell r="K237" t="str">
            <v>x</v>
          </cell>
          <cell r="L237" t="str">
            <v>Commercial-All Com-Misc</v>
          </cell>
        </row>
        <row r="238">
          <cell r="B238" t="str">
            <v>CCACC92002</v>
          </cell>
          <cell r="C238" t="str">
            <v>L</v>
          </cell>
          <cell r="D238" t="str">
            <v>Commercial</v>
          </cell>
          <cell r="E238" t="str">
            <v>Compressed Air</v>
          </cell>
          <cell r="F238" t="str">
            <v>Compressed Air System Controls</v>
          </cell>
          <cell r="G238" t="str">
            <v>Compressed Air Control Improvements (VFD)</v>
          </cell>
          <cell r="H238" t="str">
            <v>CommSector</v>
          </cell>
          <cell r="I238" t="str">
            <v>No</v>
          </cell>
          <cell r="J238" t="str">
            <v>x</v>
          </cell>
          <cell r="K238" t="str">
            <v>x</v>
          </cell>
          <cell r="L238" t="str">
            <v>Commercial-All Com-Misc</v>
          </cell>
        </row>
        <row r="239">
          <cell r="B239" t="str">
            <v>CCACI82003</v>
          </cell>
          <cell r="C239" t="str">
            <v>R</v>
          </cell>
          <cell r="D239" t="str">
            <v>Commercial</v>
          </cell>
          <cell r="E239" t="str">
            <v>Compressed Air</v>
          </cell>
          <cell r="F239" t="str">
            <v>Compressed Air System Improvements</v>
          </cell>
          <cell r="G239" t="str">
            <v>Compressed Air System Compressor Improvements (non-VFD)</v>
          </cell>
          <cell r="H239" t="str">
            <v>CommSector</v>
          </cell>
          <cell r="I239" t="str">
            <v>No</v>
          </cell>
          <cell r="J239" t="str">
            <v>x</v>
          </cell>
          <cell r="K239" t="str">
            <v>x</v>
          </cell>
          <cell r="L239" t="str">
            <v>Commercial-All Com-Misc</v>
          </cell>
        </row>
        <row r="240">
          <cell r="B240" t="str">
            <v>CCACI82004</v>
          </cell>
          <cell r="C240" t="str">
            <v>R</v>
          </cell>
          <cell r="D240" t="str">
            <v>Commercial</v>
          </cell>
          <cell r="E240" t="str">
            <v>Compressed Air</v>
          </cell>
          <cell r="F240" t="str">
            <v>Compressed Air System Improvements</v>
          </cell>
          <cell r="G240" t="str">
            <v>Compressed Air System Compressor Improvements (VFD)</v>
          </cell>
          <cell r="H240" t="str">
            <v>CommSector</v>
          </cell>
          <cell r="I240" t="str">
            <v>No</v>
          </cell>
          <cell r="J240" t="str">
            <v>x</v>
          </cell>
          <cell r="K240" t="str">
            <v>x</v>
          </cell>
          <cell r="L240" t="str">
            <v>Commercial-All Com-Misc</v>
          </cell>
        </row>
        <row r="241">
          <cell r="B241" t="str">
            <v>CCACI82005</v>
          </cell>
          <cell r="C241" t="str">
            <v>R</v>
          </cell>
          <cell r="D241" t="str">
            <v>Commercial</v>
          </cell>
          <cell r="E241" t="str">
            <v>Compressed Air</v>
          </cell>
          <cell r="F241" t="str">
            <v>Compressed Air System Improvements</v>
          </cell>
          <cell r="G241" t="str">
            <v>Compressed Air System Demand Side Improvements</v>
          </cell>
          <cell r="H241" t="str">
            <v>CommSector</v>
          </cell>
          <cell r="I241" t="str">
            <v>No</v>
          </cell>
          <cell r="J241" t="str">
            <v>x</v>
          </cell>
          <cell r="K241" t="str">
            <v>x</v>
          </cell>
          <cell r="L241" t="str">
            <v>Commercial-All Com-Misc</v>
          </cell>
        </row>
        <row r="242">
          <cell r="B242" t="str">
            <v>CCACI82006</v>
          </cell>
          <cell r="C242" t="str">
            <v>R</v>
          </cell>
          <cell r="D242" t="str">
            <v>Commercial</v>
          </cell>
          <cell r="E242" t="str">
            <v>Compressed Air</v>
          </cell>
          <cell r="F242" t="str">
            <v>Compressed Air System Improvements</v>
          </cell>
          <cell r="G242" t="str">
            <v>Compressed Air System Dryer Improvements</v>
          </cell>
          <cell r="H242" t="str">
            <v>CommSector</v>
          </cell>
          <cell r="I242" t="str">
            <v>No</v>
          </cell>
          <cell r="J242" t="str">
            <v>x</v>
          </cell>
          <cell r="K242" t="str">
            <v>x</v>
          </cell>
          <cell r="L242" t="str">
            <v>Commercial-All Com-Misc</v>
          </cell>
        </row>
        <row r="243">
          <cell r="B243" t="str">
            <v>CCACI82007</v>
          </cell>
          <cell r="C243" t="str">
            <v>R</v>
          </cell>
          <cell r="D243" t="str">
            <v>Commercial</v>
          </cell>
          <cell r="E243" t="str">
            <v>Compressed Air</v>
          </cell>
          <cell r="F243" t="str">
            <v>Compressed Air System Improvements</v>
          </cell>
          <cell r="G243" t="str">
            <v>Compressed Air System Regulation Improvements</v>
          </cell>
          <cell r="H243" t="str">
            <v>CommSector</v>
          </cell>
          <cell r="I243" t="str">
            <v>No</v>
          </cell>
          <cell r="J243" t="str">
            <v>x</v>
          </cell>
          <cell r="K243" t="str">
            <v>x</v>
          </cell>
          <cell r="L243" t="str">
            <v>Commercial-All Com-Misc</v>
          </cell>
        </row>
        <row r="244">
          <cell r="B244" t="str">
            <v>CCACI82008</v>
          </cell>
          <cell r="C244" t="str">
            <v>R</v>
          </cell>
          <cell r="D244" t="str">
            <v>Commercial</v>
          </cell>
          <cell r="E244" t="str">
            <v>Compressed Air</v>
          </cell>
          <cell r="F244" t="str">
            <v>Compressed Air System Improvements</v>
          </cell>
          <cell r="G244" t="str">
            <v>Compressed Air System Storage Improvements</v>
          </cell>
          <cell r="H244" t="str">
            <v>CommSector</v>
          </cell>
          <cell r="I244" t="str">
            <v>No</v>
          </cell>
          <cell r="J244" t="str">
            <v>x</v>
          </cell>
          <cell r="K244" t="str">
            <v>x</v>
          </cell>
          <cell r="L244" t="str">
            <v>Commercial-All Com-Misc</v>
          </cell>
        </row>
        <row r="245">
          <cell r="B245" t="str">
            <v>CCACI82009</v>
          </cell>
          <cell r="C245" t="str">
            <v>R</v>
          </cell>
          <cell r="D245" t="str">
            <v>Commercial</v>
          </cell>
          <cell r="E245" t="str">
            <v>Compressed Air</v>
          </cell>
          <cell r="F245" t="str">
            <v>Compressed Air System Improvements</v>
          </cell>
          <cell r="G245" t="str">
            <v>Compressed Air System Supply Side Improvements</v>
          </cell>
          <cell r="H245" t="str">
            <v>CommSector</v>
          </cell>
          <cell r="I245" t="str">
            <v>No</v>
          </cell>
          <cell r="J245" t="str">
            <v>x</v>
          </cell>
          <cell r="K245" t="str">
            <v>x</v>
          </cell>
          <cell r="L245" t="str">
            <v>Commercial-All Com-Misc</v>
          </cell>
        </row>
        <row r="246">
          <cell r="B246" t="str">
            <v>CCACI82010</v>
          </cell>
          <cell r="C246" t="str">
            <v>R</v>
          </cell>
          <cell r="D246" t="str">
            <v>Commercial</v>
          </cell>
          <cell r="E246" t="str">
            <v>Compressed Air</v>
          </cell>
          <cell r="F246" t="str">
            <v>Compressed Air System Improvements</v>
          </cell>
          <cell r="G246" t="str">
            <v>Compressors</v>
          </cell>
          <cell r="H246" t="str">
            <v>CommSector</v>
          </cell>
          <cell r="I246" t="str">
            <v>No</v>
          </cell>
          <cell r="J246" t="str">
            <v>x</v>
          </cell>
          <cell r="K246" t="str">
            <v>x</v>
          </cell>
          <cell r="L246" t="str">
            <v>Commercial-All Com-Misc</v>
          </cell>
        </row>
        <row r="247">
          <cell r="B247" t="str">
            <v>CCACI82098</v>
          </cell>
          <cell r="C247" t="str">
            <v>R</v>
          </cell>
          <cell r="D247" t="str">
            <v>Commercial</v>
          </cell>
          <cell r="E247" t="str">
            <v>Compressed Air</v>
          </cell>
          <cell r="F247" t="str">
            <v>Compressed Air System Improvements</v>
          </cell>
          <cell r="G247" t="str">
            <v>Interactive Compressed Air System Supply/Demand Improvements</v>
          </cell>
          <cell r="H247" t="str">
            <v>CommSector</v>
          </cell>
          <cell r="I247" t="str">
            <v>No</v>
          </cell>
          <cell r="J247" t="str">
            <v>x</v>
          </cell>
          <cell r="K247" t="str">
            <v>x</v>
          </cell>
          <cell r="L247" t="str">
            <v>Commercial-All Com-Misc</v>
          </cell>
        </row>
        <row r="248">
          <cell r="B248" t="str">
            <v>CCACI92003</v>
          </cell>
          <cell r="C248" t="str">
            <v>L</v>
          </cell>
          <cell r="D248" t="str">
            <v>Commercial</v>
          </cell>
          <cell r="E248" t="str">
            <v>Compressed Air</v>
          </cell>
          <cell r="F248" t="str">
            <v>Compressed Air System Improvements</v>
          </cell>
          <cell r="G248" t="str">
            <v>Compressed Air System Compressor Improvements (non-VFD)</v>
          </cell>
          <cell r="H248" t="str">
            <v>CommSector</v>
          </cell>
          <cell r="I248" t="str">
            <v>No</v>
          </cell>
          <cell r="J248" t="str">
            <v>x</v>
          </cell>
          <cell r="K248" t="str">
            <v>x</v>
          </cell>
          <cell r="L248" t="str">
            <v>Commercial-All Com-Misc</v>
          </cell>
        </row>
        <row r="249">
          <cell r="B249" t="str">
            <v>CCACI92004</v>
          </cell>
          <cell r="C249" t="str">
            <v>L</v>
          </cell>
          <cell r="D249" t="str">
            <v>Commercial</v>
          </cell>
          <cell r="E249" t="str">
            <v>Compressed Air</v>
          </cell>
          <cell r="F249" t="str">
            <v>Compressed Air System Improvements</v>
          </cell>
          <cell r="G249" t="str">
            <v>Compressed Air System Compressor Improvements (VFD)</v>
          </cell>
          <cell r="H249" t="str">
            <v>CommSector</v>
          </cell>
          <cell r="I249" t="str">
            <v>No</v>
          </cell>
          <cell r="J249" t="str">
            <v>x</v>
          </cell>
          <cell r="K249" t="str">
            <v>x</v>
          </cell>
          <cell r="L249" t="str">
            <v>Commercial-All Com-Misc</v>
          </cell>
        </row>
        <row r="250">
          <cell r="B250" t="str">
            <v>CCACI92005</v>
          </cell>
          <cell r="C250" t="str">
            <v>L</v>
          </cell>
          <cell r="D250" t="str">
            <v>Commercial</v>
          </cell>
          <cell r="E250" t="str">
            <v>Compressed Air</v>
          </cell>
          <cell r="F250" t="str">
            <v>Compressed Air System Improvements</v>
          </cell>
          <cell r="G250" t="str">
            <v>Compressed Air System Demand Side Improvements</v>
          </cell>
          <cell r="H250" t="str">
            <v>CommSector</v>
          </cell>
          <cell r="I250" t="str">
            <v>No</v>
          </cell>
          <cell r="J250" t="str">
            <v>x</v>
          </cell>
          <cell r="K250" t="str">
            <v>x</v>
          </cell>
          <cell r="L250" t="str">
            <v>Commercial-All Com-Misc</v>
          </cell>
        </row>
        <row r="251">
          <cell r="B251" t="str">
            <v>CCACI92006</v>
          </cell>
          <cell r="C251" t="str">
            <v>L</v>
          </cell>
          <cell r="D251" t="str">
            <v>Commercial</v>
          </cell>
          <cell r="E251" t="str">
            <v>Compressed Air</v>
          </cell>
          <cell r="F251" t="str">
            <v>Compressed Air System Improvements</v>
          </cell>
          <cell r="G251" t="str">
            <v>Compressed Air System Dryer Improvements</v>
          </cell>
          <cell r="H251" t="str">
            <v>CommSector</v>
          </cell>
          <cell r="I251" t="str">
            <v>No</v>
          </cell>
          <cell r="J251" t="str">
            <v>x</v>
          </cell>
          <cell r="K251" t="str">
            <v>x</v>
          </cell>
          <cell r="L251" t="str">
            <v>Commercial-All Com-Misc</v>
          </cell>
        </row>
        <row r="252">
          <cell r="B252" t="str">
            <v>CCACI92007</v>
          </cell>
          <cell r="C252" t="str">
            <v>L</v>
          </cell>
          <cell r="D252" t="str">
            <v>Commercial</v>
          </cell>
          <cell r="E252" t="str">
            <v>Compressed Air</v>
          </cell>
          <cell r="F252" t="str">
            <v>Compressed Air System Improvements</v>
          </cell>
          <cell r="G252" t="str">
            <v>Compressed Air System Regulation Improvements</v>
          </cell>
          <cell r="H252" t="str">
            <v>CommSector</v>
          </cell>
          <cell r="I252" t="str">
            <v>No</v>
          </cell>
          <cell r="J252" t="str">
            <v>x</v>
          </cell>
          <cell r="K252" t="str">
            <v>x</v>
          </cell>
          <cell r="L252" t="str">
            <v>Commercial-All Com-Misc</v>
          </cell>
        </row>
        <row r="253">
          <cell r="B253" t="str">
            <v>CCACI92008</v>
          </cell>
          <cell r="C253" t="str">
            <v>L</v>
          </cell>
          <cell r="D253" t="str">
            <v>Commercial</v>
          </cell>
          <cell r="E253" t="str">
            <v>Compressed Air</v>
          </cell>
          <cell r="F253" t="str">
            <v>Compressed Air System Improvements</v>
          </cell>
          <cell r="G253" t="str">
            <v>Compressed Air System Storage Improvements</v>
          </cell>
          <cell r="H253" t="str">
            <v>CommSector</v>
          </cell>
          <cell r="I253" t="str">
            <v>No</v>
          </cell>
          <cell r="J253" t="str">
            <v>x</v>
          </cell>
          <cell r="K253" t="str">
            <v>x</v>
          </cell>
          <cell r="L253" t="str">
            <v>Commercial-All Com-Misc</v>
          </cell>
        </row>
        <row r="254">
          <cell r="B254" t="str">
            <v>CCACI92009</v>
          </cell>
          <cell r="C254" t="str">
            <v>L</v>
          </cell>
          <cell r="D254" t="str">
            <v>Commercial</v>
          </cell>
          <cell r="E254" t="str">
            <v>Compressed Air</v>
          </cell>
          <cell r="F254" t="str">
            <v>Compressed Air System Improvements</v>
          </cell>
          <cell r="G254" t="str">
            <v>Compressed Air System Supply Side Improvements</v>
          </cell>
          <cell r="H254" t="str">
            <v>CommSector</v>
          </cell>
          <cell r="I254" t="str">
            <v>No</v>
          </cell>
          <cell r="J254" t="str">
            <v>x</v>
          </cell>
          <cell r="K254" t="str">
            <v>x</v>
          </cell>
          <cell r="L254" t="str">
            <v>Commercial-All Com-Misc</v>
          </cell>
        </row>
        <row r="255">
          <cell r="B255" t="str">
            <v>CCACI92010</v>
          </cell>
          <cell r="C255" t="str">
            <v>L</v>
          </cell>
          <cell r="D255" t="str">
            <v>Commercial</v>
          </cell>
          <cell r="E255" t="str">
            <v>Compressed Air</v>
          </cell>
          <cell r="F255" t="str">
            <v>Compressed Air System Improvements</v>
          </cell>
          <cell r="G255" t="str">
            <v>Compressors</v>
          </cell>
          <cell r="H255" t="str">
            <v>CommSector</v>
          </cell>
          <cell r="I255" t="str">
            <v>No</v>
          </cell>
          <cell r="J255" t="str">
            <v>x</v>
          </cell>
          <cell r="K255" t="str">
            <v>x</v>
          </cell>
          <cell r="L255" t="str">
            <v>Commercial-All Com-Misc</v>
          </cell>
        </row>
        <row r="256">
          <cell r="B256" t="str">
            <v>CCACI92098</v>
          </cell>
          <cell r="C256" t="str">
            <v>L</v>
          </cell>
          <cell r="D256" t="str">
            <v>Commercial</v>
          </cell>
          <cell r="E256" t="str">
            <v>Compressed Air</v>
          </cell>
          <cell r="F256" t="str">
            <v>Compressed Air System Improvements</v>
          </cell>
          <cell r="G256" t="str">
            <v>Interactive Compressed Air System Supply/Demand Improvements</v>
          </cell>
          <cell r="H256" t="str">
            <v>CommSector</v>
          </cell>
          <cell r="I256" t="str">
            <v>No</v>
          </cell>
          <cell r="J256" t="str">
            <v>x</v>
          </cell>
          <cell r="K256" t="str">
            <v>x</v>
          </cell>
          <cell r="L256" t="str">
            <v>Commercial-All Com-Misc</v>
          </cell>
        </row>
        <row r="257">
          <cell r="B257" t="str">
            <v>CCAHR82011</v>
          </cell>
          <cell r="C257" t="str">
            <v>R</v>
          </cell>
          <cell r="D257" t="str">
            <v>Commercial</v>
          </cell>
          <cell r="E257" t="str">
            <v>Compressed Air</v>
          </cell>
          <cell r="F257" t="str">
            <v>Heat Recovery</v>
          </cell>
          <cell r="G257" t="str">
            <v>Heat Recovery Improvements</v>
          </cell>
          <cell r="H257" t="str">
            <v>CommSector</v>
          </cell>
          <cell r="I257" t="str">
            <v>No</v>
          </cell>
          <cell r="J257" t="str">
            <v>x</v>
          </cell>
          <cell r="K257" t="str">
            <v>x</v>
          </cell>
          <cell r="L257" t="str">
            <v>Commercial-All Com-Misc</v>
          </cell>
        </row>
        <row r="258">
          <cell r="B258" t="str">
            <v>CCAHR92011</v>
          </cell>
          <cell r="C258" t="str">
            <v>L</v>
          </cell>
          <cell r="D258" t="str">
            <v>Commercial</v>
          </cell>
          <cell r="E258" t="str">
            <v>Compressed Air</v>
          </cell>
          <cell r="F258" t="str">
            <v>Heat Recovery</v>
          </cell>
          <cell r="G258" t="str">
            <v>Heat Recovery Improvements</v>
          </cell>
          <cell r="H258" t="str">
            <v>CommSector</v>
          </cell>
          <cell r="I258" t="str">
            <v>No</v>
          </cell>
          <cell r="J258" t="str">
            <v>x</v>
          </cell>
          <cell r="K258" t="str">
            <v>x</v>
          </cell>
          <cell r="L258" t="str">
            <v>Commercial-All Com-Misc</v>
          </cell>
        </row>
        <row r="259">
          <cell r="B259" t="str">
            <v>CELCT82012</v>
          </cell>
          <cell r="C259" t="str">
            <v>R</v>
          </cell>
          <cell r="D259" t="str">
            <v>Commercial</v>
          </cell>
          <cell r="E259" t="str">
            <v>Electronics</v>
          </cell>
          <cell r="F259" t="str">
            <v>Computer Technologies</v>
          </cell>
          <cell r="G259" t="str">
            <v>Server Virtualization/Load Reduction</v>
          </cell>
          <cell r="H259" t="str">
            <v>EStarVend&amp;Control</v>
          </cell>
          <cell r="I259" t="str">
            <v>No</v>
          </cell>
          <cell r="J259" t="str">
            <v>x</v>
          </cell>
          <cell r="K259" t="str">
            <v>x</v>
          </cell>
          <cell r="L259" t="str">
            <v>Commercial-All Com-OffEquip</v>
          </cell>
        </row>
        <row r="260">
          <cell r="B260" t="str">
            <v>CELCT82013</v>
          </cell>
          <cell r="C260" t="str">
            <v>R</v>
          </cell>
          <cell r="D260" t="str">
            <v>Commercial</v>
          </cell>
          <cell r="E260" t="str">
            <v>Electronics</v>
          </cell>
          <cell r="F260" t="str">
            <v>Computer Technologies</v>
          </cell>
          <cell r="G260" t="str">
            <v>Servers</v>
          </cell>
          <cell r="H260" t="str">
            <v>SysLoad</v>
          </cell>
          <cell r="I260" t="str">
            <v>No</v>
          </cell>
          <cell r="J260" t="str">
            <v>x</v>
          </cell>
          <cell r="K260" t="str">
            <v>x</v>
          </cell>
          <cell r="L260" t="str">
            <v>Commercial-All Com-OffEquip</v>
          </cell>
        </row>
        <row r="261">
          <cell r="B261" t="str">
            <v>CELCT82120</v>
          </cell>
          <cell r="C261" t="str">
            <v>R</v>
          </cell>
          <cell r="D261" t="str">
            <v>Commercial</v>
          </cell>
          <cell r="E261" t="str">
            <v>Electronics</v>
          </cell>
          <cell r="F261" t="str">
            <v>Computer Technologies</v>
          </cell>
          <cell r="G261" t="str">
            <v>Uninterruptible Power Supply (UPS)  &lt;10 KVA</v>
          </cell>
          <cell r="H261" t="str">
            <v>SysLoad</v>
          </cell>
          <cell r="I261" t="str">
            <v>No</v>
          </cell>
          <cell r="J261" t="str">
            <v>x</v>
          </cell>
          <cell r="K261" t="str">
            <v>x</v>
          </cell>
          <cell r="L261" t="str">
            <v>Commercial-All Com-OffEquip</v>
          </cell>
        </row>
        <row r="262">
          <cell r="B262" t="str">
            <v>CELCT82121</v>
          </cell>
          <cell r="C262" t="str">
            <v>R</v>
          </cell>
          <cell r="D262" t="str">
            <v>Commercial</v>
          </cell>
          <cell r="E262" t="str">
            <v>Electronics</v>
          </cell>
          <cell r="F262" t="str">
            <v>Computer Technologies</v>
          </cell>
          <cell r="G262" t="str">
            <v>Uninterruptible Power Supply (UPS)  ?10 KVA</v>
          </cell>
          <cell r="H262" t="str">
            <v>SysLoad</v>
          </cell>
          <cell r="I262" t="str">
            <v>No</v>
          </cell>
          <cell r="J262" t="str">
            <v>x</v>
          </cell>
          <cell r="K262" t="str">
            <v>x</v>
          </cell>
          <cell r="L262" t="str">
            <v>Commercial-All Com-OffEquip</v>
          </cell>
        </row>
        <row r="263">
          <cell r="B263" t="str">
            <v>CELCT92012</v>
          </cell>
          <cell r="C263" t="str">
            <v>L</v>
          </cell>
          <cell r="D263" t="str">
            <v>Commercial</v>
          </cell>
          <cell r="E263" t="str">
            <v>Electronics</v>
          </cell>
          <cell r="F263" t="str">
            <v>Computer Technologies</v>
          </cell>
          <cell r="G263" t="str">
            <v>Server Virtualization/Load Reduction</v>
          </cell>
          <cell r="H263" t="str">
            <v>EStarVend&amp;Control</v>
          </cell>
          <cell r="I263" t="str">
            <v>No</v>
          </cell>
          <cell r="J263" t="str">
            <v>x</v>
          </cell>
          <cell r="K263" t="str">
            <v>x</v>
          </cell>
          <cell r="L263" t="str">
            <v>Commercial-All Com-OffEquip</v>
          </cell>
        </row>
        <row r="264">
          <cell r="B264" t="str">
            <v>CELCT92013</v>
          </cell>
          <cell r="C264" t="str">
            <v>L</v>
          </cell>
          <cell r="D264" t="str">
            <v>Commercial</v>
          </cell>
          <cell r="E264" t="str">
            <v>Electronics</v>
          </cell>
          <cell r="F264" t="str">
            <v>Computer Technologies</v>
          </cell>
          <cell r="G264" t="str">
            <v>Servers</v>
          </cell>
          <cell r="H264" t="str">
            <v>SysLoad</v>
          </cell>
          <cell r="I264" t="str">
            <v>No</v>
          </cell>
          <cell r="J264" t="str">
            <v>x</v>
          </cell>
          <cell r="K264" t="str">
            <v>x</v>
          </cell>
          <cell r="L264" t="str">
            <v>Commercial-All Com-OffEquip</v>
          </cell>
        </row>
        <row r="265">
          <cell r="B265" t="str">
            <v>CELCT92120</v>
          </cell>
          <cell r="C265" t="str">
            <v>L</v>
          </cell>
          <cell r="D265" t="str">
            <v>Commercial</v>
          </cell>
          <cell r="E265" t="str">
            <v>Electronics</v>
          </cell>
          <cell r="F265" t="str">
            <v>Computer Technologies</v>
          </cell>
          <cell r="G265" t="str">
            <v>Uninterruptible Power Supply (UPS)  &lt;10 KVA</v>
          </cell>
          <cell r="H265" t="str">
            <v>SysLoad</v>
          </cell>
          <cell r="I265" t="str">
            <v>No</v>
          </cell>
          <cell r="J265" t="str">
            <v>x</v>
          </cell>
          <cell r="K265" t="str">
            <v>x</v>
          </cell>
          <cell r="L265" t="str">
            <v>Commercial-All Com-OffEquip</v>
          </cell>
        </row>
        <row r="266">
          <cell r="B266" t="str">
            <v>CELCT92121</v>
          </cell>
          <cell r="C266" t="str">
            <v>L</v>
          </cell>
          <cell r="D266" t="str">
            <v>Commercial</v>
          </cell>
          <cell r="E266" t="str">
            <v>Electronics</v>
          </cell>
          <cell r="F266" t="str">
            <v>Computer Technologies</v>
          </cell>
          <cell r="G266" t="str">
            <v>Uninterruptible Power Supply (UPS)  ?10 KVA</v>
          </cell>
          <cell r="H266" t="str">
            <v>SysLoad</v>
          </cell>
          <cell r="I266" t="str">
            <v>No</v>
          </cell>
          <cell r="J266" t="str">
            <v>x</v>
          </cell>
          <cell r="K266" t="str">
            <v>x</v>
          </cell>
          <cell r="L266" t="str">
            <v>Commercial-All Com-OffEquip</v>
          </cell>
        </row>
        <row r="267">
          <cell r="B267" t="str">
            <v>CFDCA82148</v>
          </cell>
          <cell r="C267" t="str">
            <v>R</v>
          </cell>
          <cell r="D267" t="str">
            <v>Commercial</v>
          </cell>
          <cell r="E267" t="str">
            <v>Facility Distribution System</v>
          </cell>
          <cell r="F267" t="str">
            <v>Capacitors</v>
          </cell>
          <cell r="G267" t="str">
            <v>Fixed and Switched Shunt Capacitor</v>
          </cell>
          <cell r="H267" t="str">
            <v>ExComm</v>
          </cell>
          <cell r="I267" t="str">
            <v>No</v>
          </cell>
          <cell r="J267" t="str">
            <v>x</v>
          </cell>
          <cell r="K267" t="str">
            <v>x</v>
          </cell>
          <cell r="L267" t="str">
            <v>C-All-SecTotal-ER-All-All-E</v>
          </cell>
        </row>
        <row r="268">
          <cell r="B268" t="str">
            <v>CFDCA92148</v>
          </cell>
          <cell r="C268" t="str">
            <v>L</v>
          </cell>
          <cell r="D268" t="str">
            <v>Commercial</v>
          </cell>
          <cell r="E268" t="str">
            <v>Facility Distribution System</v>
          </cell>
          <cell r="F268" t="str">
            <v>Capacitors</v>
          </cell>
          <cell r="G268" t="str">
            <v>Fixed and Switched Shunt Capacitor</v>
          </cell>
          <cell r="H268" t="str">
            <v>NewCOMM</v>
          </cell>
          <cell r="I268" t="str">
            <v>No</v>
          </cell>
          <cell r="J268" t="str">
            <v>x</v>
          </cell>
          <cell r="K268" t="str">
            <v>x</v>
          </cell>
          <cell r="L268" t="str">
            <v>C-All-SecTotal-ER-All-All-E</v>
          </cell>
        </row>
        <row r="269">
          <cell r="B269" t="str">
            <v>CFDCN82153</v>
          </cell>
          <cell r="C269" t="str">
            <v>R</v>
          </cell>
          <cell r="D269" t="str">
            <v>Commercial</v>
          </cell>
          <cell r="E269" t="str">
            <v>Facility Distribution System</v>
          </cell>
          <cell r="F269" t="str">
            <v>Conductors</v>
          </cell>
          <cell r="G269" t="str">
            <v>Service Conductor Replacement</v>
          </cell>
          <cell r="H269" t="str">
            <v>ExComm</v>
          </cell>
          <cell r="I269" t="str">
            <v>No</v>
          </cell>
          <cell r="J269" t="str">
            <v>x</v>
          </cell>
          <cell r="K269" t="str">
            <v>x</v>
          </cell>
          <cell r="L269" t="str">
            <v>C-All-SecTotal-ER-All-All-E</v>
          </cell>
        </row>
        <row r="270">
          <cell r="B270" t="str">
            <v>CFDCN92150</v>
          </cell>
          <cell r="C270" t="str">
            <v>L</v>
          </cell>
          <cell r="D270" t="str">
            <v>Commercial</v>
          </cell>
          <cell r="E270" t="str">
            <v>Facility Distribution System</v>
          </cell>
          <cell r="F270" t="str">
            <v>Conductors</v>
          </cell>
          <cell r="G270" t="str">
            <v>Service Conductor Replacement</v>
          </cell>
          <cell r="H270" t="str">
            <v>NewCOMM</v>
          </cell>
          <cell r="I270" t="str">
            <v>No</v>
          </cell>
          <cell r="J270" t="str">
            <v>x</v>
          </cell>
          <cell r="K270" t="str">
            <v>x</v>
          </cell>
          <cell r="L270" t="str">
            <v>C-All-SecTotal-ER-All-All-E</v>
          </cell>
        </row>
        <row r="271">
          <cell r="B271" t="str">
            <v>CFDPO82152</v>
          </cell>
          <cell r="C271" t="str">
            <v>R</v>
          </cell>
          <cell r="D271" t="str">
            <v>Commercial</v>
          </cell>
          <cell r="E271" t="str">
            <v>Facility Distribution System</v>
          </cell>
          <cell r="F271" t="str">
            <v>Power Factor Improvements</v>
          </cell>
          <cell r="G271" t="str">
            <v>VAR Management/Controls</v>
          </cell>
          <cell r="H271" t="str">
            <v>ExComm</v>
          </cell>
          <cell r="I271" t="str">
            <v>No</v>
          </cell>
          <cell r="J271" t="str">
            <v>x</v>
          </cell>
          <cell r="K271" t="str">
            <v>x</v>
          </cell>
          <cell r="L271" t="str">
            <v>C-All-SecTotal-ER-All-All-E</v>
          </cell>
        </row>
        <row r="272">
          <cell r="B272" t="str">
            <v>CFDPO92152</v>
          </cell>
          <cell r="C272" t="str">
            <v>L</v>
          </cell>
          <cell r="D272" t="str">
            <v>Commercial</v>
          </cell>
          <cell r="E272" t="str">
            <v>Facility Distribution System</v>
          </cell>
          <cell r="F272" t="str">
            <v>Power Factor Improvements</v>
          </cell>
          <cell r="G272" t="str">
            <v>VAR Management/Controls</v>
          </cell>
          <cell r="H272" t="str">
            <v>NewCOMM</v>
          </cell>
          <cell r="I272" t="str">
            <v>No</v>
          </cell>
          <cell r="J272" t="str">
            <v>x</v>
          </cell>
          <cell r="K272" t="str">
            <v>x</v>
          </cell>
          <cell r="L272" t="str">
            <v>C-All-SecTotal-ER-All-All-E</v>
          </cell>
        </row>
        <row r="273">
          <cell r="B273" t="str">
            <v>CFDTR82147</v>
          </cell>
          <cell r="C273" t="str">
            <v>R</v>
          </cell>
          <cell r="D273" t="str">
            <v>Commercial</v>
          </cell>
          <cell r="E273" t="str">
            <v>Facility Distribution System</v>
          </cell>
          <cell r="F273" t="str">
            <v>Transformers</v>
          </cell>
          <cell r="G273" t="str">
            <v>De-Energization</v>
          </cell>
          <cell r="H273" t="str">
            <v>CommHEAT</v>
          </cell>
          <cell r="I273" t="str">
            <v>No</v>
          </cell>
          <cell r="J273" t="str">
            <v>x</v>
          </cell>
          <cell r="K273" t="str">
            <v>x</v>
          </cell>
          <cell r="L273" t="str">
            <v>C-All-SecTotal-ER-All-All-E</v>
          </cell>
        </row>
        <row r="274">
          <cell r="B274" t="str">
            <v>CFDTR82149</v>
          </cell>
          <cell r="C274" t="str">
            <v>R</v>
          </cell>
          <cell r="D274" t="str">
            <v>Commercial</v>
          </cell>
          <cell r="E274" t="str">
            <v>Facility Distribution System</v>
          </cell>
          <cell r="F274" t="str">
            <v>Transformers</v>
          </cell>
          <cell r="G274" t="str">
            <v>Transformers (NEMA TP-1 or Higher)</v>
          </cell>
          <cell r="H274" t="str">
            <v>ExComm</v>
          </cell>
          <cell r="I274" t="str">
            <v>No</v>
          </cell>
          <cell r="J274" t="str">
            <v>x</v>
          </cell>
          <cell r="K274" t="str">
            <v>x</v>
          </cell>
          <cell r="L274" t="str">
            <v>C-All-SecTotal-ER-All-All-E</v>
          </cell>
        </row>
        <row r="275">
          <cell r="B275" t="str">
            <v>CFDTR92147</v>
          </cell>
          <cell r="C275" t="str">
            <v>L</v>
          </cell>
          <cell r="D275" t="str">
            <v>Commercial</v>
          </cell>
          <cell r="E275" t="str">
            <v>Facility Distribution System</v>
          </cell>
          <cell r="F275" t="str">
            <v>Transformers</v>
          </cell>
          <cell r="G275" t="str">
            <v>De-Energization</v>
          </cell>
          <cell r="H275" t="str">
            <v>CommHEAT</v>
          </cell>
          <cell r="I275" t="str">
            <v>No</v>
          </cell>
          <cell r="J275" t="str">
            <v>x</v>
          </cell>
          <cell r="K275" t="str">
            <v>x</v>
          </cell>
          <cell r="L275" t="str">
            <v>C-All-SecTotal-ER-All-All-E</v>
          </cell>
        </row>
        <row r="276">
          <cell r="B276" t="str">
            <v>CFDTR92151</v>
          </cell>
          <cell r="C276" t="str">
            <v>L</v>
          </cell>
          <cell r="D276" t="str">
            <v>Commercial</v>
          </cell>
          <cell r="E276" t="str">
            <v>Facility Distribution System</v>
          </cell>
          <cell r="F276" t="str">
            <v>Transformers</v>
          </cell>
          <cell r="G276" t="str">
            <v>Transformers (NEMA TP-1 or Higher)</v>
          </cell>
          <cell r="H276" t="str">
            <v>NewCOMM</v>
          </cell>
          <cell r="I276" t="str">
            <v>No</v>
          </cell>
          <cell r="J276" t="str">
            <v>x</v>
          </cell>
          <cell r="K276" t="str">
            <v>x</v>
          </cell>
          <cell r="L276" t="str">
            <v>C-All-SecTotal-ER-All-All-E</v>
          </cell>
        </row>
        <row r="277">
          <cell r="B277" t="str">
            <v>CFDVM82129</v>
          </cell>
          <cell r="C277" t="str">
            <v>L</v>
          </cell>
          <cell r="D277" t="str">
            <v>Commercial</v>
          </cell>
          <cell r="E277" t="str">
            <v>Facility Distribution System</v>
          </cell>
          <cell r="F277" t="str">
            <v>Voltage Management</v>
          </cell>
          <cell r="G277" t="str">
            <v>Conservation Voltage Reduction (CVR)</v>
          </cell>
          <cell r="H277" t="str">
            <v>CommSector</v>
          </cell>
          <cell r="I277" t="str">
            <v>No</v>
          </cell>
          <cell r="J277" t="str">
            <v>x</v>
          </cell>
          <cell r="K277" t="str">
            <v>x</v>
          </cell>
          <cell r="L277" t="str">
            <v>C-All-SecTotal-ER-All-All-E</v>
          </cell>
        </row>
        <row r="278">
          <cell r="B278" t="str">
            <v>CFDVM92129</v>
          </cell>
          <cell r="C278" t="str">
            <v>R</v>
          </cell>
          <cell r="D278" t="str">
            <v>Commercial</v>
          </cell>
          <cell r="E278" t="str">
            <v>Facility Distribution System</v>
          </cell>
          <cell r="F278" t="str">
            <v>Voltage Management</v>
          </cell>
          <cell r="G278" t="str">
            <v>Conservation Voltage Reduction (CVR)</v>
          </cell>
          <cell r="H278" t="str">
            <v>CommSector</v>
          </cell>
          <cell r="I278" t="str">
            <v>No</v>
          </cell>
          <cell r="J278" t="str">
            <v>x</v>
          </cell>
          <cell r="K278" t="str">
            <v>x</v>
          </cell>
          <cell r="L278" t="str">
            <v>C-All-SecTotal-ER-All-All-E</v>
          </cell>
        </row>
        <row r="279">
          <cell r="B279" t="str">
            <v>CFPCO82014</v>
          </cell>
          <cell r="C279" t="str">
            <v>R</v>
          </cell>
          <cell r="D279" t="str">
            <v>Commercial</v>
          </cell>
          <cell r="E279" t="str">
            <v>Food Preparation</v>
          </cell>
          <cell r="F279" t="str">
            <v>Cooking</v>
          </cell>
          <cell r="G279" t="str">
            <v>Cooking Equipment</v>
          </cell>
          <cell r="H279" t="str">
            <v>ExComm</v>
          </cell>
          <cell r="I279" t="str">
            <v>No</v>
          </cell>
          <cell r="J279" t="str">
            <v>x</v>
          </cell>
          <cell r="K279" t="str">
            <v>x</v>
          </cell>
          <cell r="L279" t="str">
            <v>C-All-Food-Cook-All-All-C</v>
          </cell>
        </row>
        <row r="280">
          <cell r="B280" t="str">
            <v>CFPCO92014</v>
          </cell>
          <cell r="C280" t="str">
            <v>L</v>
          </cell>
          <cell r="D280" t="str">
            <v>Commercial</v>
          </cell>
          <cell r="E280" t="str">
            <v>Food Preparation</v>
          </cell>
          <cell r="F280" t="str">
            <v>Cooking</v>
          </cell>
          <cell r="G280" t="str">
            <v>Cooking Equipment</v>
          </cell>
          <cell r="H280" t="str">
            <v>NewCOMM</v>
          </cell>
          <cell r="I280" t="str">
            <v>No</v>
          </cell>
          <cell r="J280" t="str">
            <v>x</v>
          </cell>
          <cell r="K280" t="str">
            <v>x</v>
          </cell>
          <cell r="L280" t="str">
            <v>C-All-Food-Cook-All-All-C</v>
          </cell>
        </row>
        <row r="281">
          <cell r="B281" t="str">
            <v>CHVEN82015</v>
          </cell>
          <cell r="C281" t="str">
            <v>R</v>
          </cell>
          <cell r="D281" t="str">
            <v>Commercial</v>
          </cell>
          <cell r="E281" t="str">
            <v>HVAC</v>
          </cell>
          <cell r="F281" t="str">
            <v>Envelope</v>
          </cell>
          <cell r="G281" t="str">
            <v>Air Sealing</v>
          </cell>
          <cell r="H281" t="str">
            <v>ExComm</v>
          </cell>
          <cell r="I281" t="str">
            <v>No</v>
          </cell>
          <cell r="J281" t="str">
            <v>x</v>
          </cell>
          <cell r="K281" t="str">
            <v>x</v>
          </cell>
          <cell r="L281" t="str">
            <v>C-All-HVAC-ER-All-All-E</v>
          </cell>
        </row>
        <row r="282">
          <cell r="B282" t="str">
            <v>CHVEN82016</v>
          </cell>
          <cell r="C282" t="str">
            <v>R</v>
          </cell>
          <cell r="D282" t="str">
            <v>Commercial</v>
          </cell>
          <cell r="E282" t="str">
            <v>HVAC</v>
          </cell>
          <cell r="F282" t="str">
            <v>Envelope</v>
          </cell>
          <cell r="G282" t="str">
            <v>Insulation</v>
          </cell>
          <cell r="H282" t="str">
            <v>ExComm</v>
          </cell>
          <cell r="I282" t="str">
            <v>No</v>
          </cell>
          <cell r="J282" t="str">
            <v>x</v>
          </cell>
          <cell r="K282" t="str">
            <v>x</v>
          </cell>
          <cell r="L282" t="str">
            <v>C-All-HVAC-ER-All-All-E</v>
          </cell>
        </row>
        <row r="283">
          <cell r="B283" t="str">
            <v>CHVEN82017</v>
          </cell>
          <cell r="C283" t="str">
            <v>R</v>
          </cell>
          <cell r="D283" t="str">
            <v>Commercial</v>
          </cell>
          <cell r="E283" t="str">
            <v>HVAC</v>
          </cell>
          <cell r="F283" t="str">
            <v>Envelope</v>
          </cell>
          <cell r="G283" t="str">
            <v>Windows</v>
          </cell>
          <cell r="H283" t="str">
            <v>ExComm</v>
          </cell>
          <cell r="I283" t="str">
            <v>No</v>
          </cell>
          <cell r="J283" t="str">
            <v>x</v>
          </cell>
          <cell r="K283" t="str">
            <v>x</v>
          </cell>
          <cell r="L283" t="str">
            <v>C-All-HVAC-ER-All-All-E</v>
          </cell>
        </row>
        <row r="284">
          <cell r="B284" t="str">
            <v>CHVEN92015</v>
          </cell>
          <cell r="C284" t="str">
            <v>L</v>
          </cell>
          <cell r="D284" t="str">
            <v>Commercial</v>
          </cell>
          <cell r="E284" t="str">
            <v>HVAC</v>
          </cell>
          <cell r="F284" t="str">
            <v>Envelope</v>
          </cell>
          <cell r="G284" t="str">
            <v>Air Sealing</v>
          </cell>
          <cell r="H284" t="str">
            <v>NewCOMM</v>
          </cell>
          <cell r="I284" t="str">
            <v>No</v>
          </cell>
          <cell r="J284" t="str">
            <v>x</v>
          </cell>
          <cell r="K284" t="str">
            <v>x</v>
          </cell>
          <cell r="L284" t="str">
            <v>C-All-HVAC-ER-All-All-E</v>
          </cell>
        </row>
        <row r="285">
          <cell r="B285" t="str">
            <v>CHVEN92016</v>
          </cell>
          <cell r="C285" t="str">
            <v>L</v>
          </cell>
          <cell r="D285" t="str">
            <v>Commercial</v>
          </cell>
          <cell r="E285" t="str">
            <v>HVAC</v>
          </cell>
          <cell r="F285" t="str">
            <v>Envelope</v>
          </cell>
          <cell r="G285" t="str">
            <v>Insulation</v>
          </cell>
          <cell r="H285" t="str">
            <v>NewCOMM</v>
          </cell>
          <cell r="I285" t="str">
            <v>No</v>
          </cell>
          <cell r="J285" t="str">
            <v>x</v>
          </cell>
          <cell r="K285" t="str">
            <v>x</v>
          </cell>
          <cell r="L285" t="str">
            <v>C-All-HVAC-ER-All-All-E</v>
          </cell>
        </row>
        <row r="286">
          <cell r="B286" t="str">
            <v>CHVEN92017</v>
          </cell>
          <cell r="C286" t="str">
            <v>L</v>
          </cell>
          <cell r="D286" t="str">
            <v>Commercial</v>
          </cell>
          <cell r="E286" t="str">
            <v>HVAC</v>
          </cell>
          <cell r="F286" t="str">
            <v>Envelope</v>
          </cell>
          <cell r="G286" t="str">
            <v>Windows</v>
          </cell>
          <cell r="H286" t="str">
            <v>NewCOMM</v>
          </cell>
          <cell r="I286" t="str">
            <v>No</v>
          </cell>
          <cell r="J286" t="str">
            <v>x</v>
          </cell>
          <cell r="K286" t="str">
            <v>x</v>
          </cell>
          <cell r="L286" t="str">
            <v>C-All-HVAC-ER-All-All-E</v>
          </cell>
        </row>
        <row r="287">
          <cell r="B287" t="str">
            <v>CHVHC82020</v>
          </cell>
          <cell r="C287" t="str">
            <v>R</v>
          </cell>
          <cell r="D287" t="str">
            <v>Commercial</v>
          </cell>
          <cell r="E287" t="str">
            <v>HVAC</v>
          </cell>
          <cell r="F287" t="str">
            <v>HVAC System Controls</v>
          </cell>
          <cell r="G287" t="str">
            <v>Energy Management Systems/System Controls</v>
          </cell>
          <cell r="H287" t="str">
            <v>ExComm</v>
          </cell>
          <cell r="I287" t="str">
            <v>No</v>
          </cell>
          <cell r="J287" t="str">
            <v>x</v>
          </cell>
          <cell r="K287" t="str">
            <v>x</v>
          </cell>
          <cell r="L287" t="str">
            <v>Commercial-All Com-Vent</v>
          </cell>
        </row>
        <row r="288">
          <cell r="B288" t="str">
            <v>CHVHC82021</v>
          </cell>
          <cell r="C288" t="str">
            <v>R</v>
          </cell>
          <cell r="D288" t="str">
            <v>Commercial</v>
          </cell>
          <cell r="E288" t="str">
            <v>HVAC</v>
          </cell>
          <cell r="F288" t="str">
            <v>HVAC System Controls</v>
          </cell>
          <cell r="G288" t="str">
            <v>HVAC Control Improvements (non-VFD)</v>
          </cell>
          <cell r="H288" t="str">
            <v>ExComm</v>
          </cell>
          <cell r="I288" t="str">
            <v>No</v>
          </cell>
          <cell r="J288" t="str">
            <v>x</v>
          </cell>
          <cell r="K288" t="str">
            <v>x</v>
          </cell>
          <cell r="L288" t="str">
            <v>Commercial-All Com-Vent</v>
          </cell>
        </row>
        <row r="289">
          <cell r="B289" t="str">
            <v>CHVHC82022</v>
          </cell>
          <cell r="C289" t="str">
            <v>R</v>
          </cell>
          <cell r="D289" t="str">
            <v>Commercial</v>
          </cell>
          <cell r="E289" t="str">
            <v>HVAC</v>
          </cell>
          <cell r="F289" t="str">
            <v>HVAC System Controls</v>
          </cell>
          <cell r="G289" t="str">
            <v>HVAC Control Improvements (VFD)</v>
          </cell>
          <cell r="H289" t="str">
            <v>ExComm</v>
          </cell>
          <cell r="I289" t="str">
            <v>No</v>
          </cell>
          <cell r="J289" t="str">
            <v>x</v>
          </cell>
          <cell r="K289" t="str">
            <v>x</v>
          </cell>
          <cell r="L289" t="str">
            <v>Commercial-All Com-Vent</v>
          </cell>
        </row>
        <row r="290">
          <cell r="B290" t="str">
            <v>CHVHC82023</v>
          </cell>
          <cell r="C290" t="str">
            <v>R</v>
          </cell>
          <cell r="D290" t="str">
            <v>Commercial</v>
          </cell>
          <cell r="E290" t="str">
            <v>HVAC</v>
          </cell>
          <cell r="F290" t="str">
            <v>HVAC System Controls</v>
          </cell>
          <cell r="G290" t="str">
            <v>Pneumatic to DDC Control Improvements</v>
          </cell>
          <cell r="H290" t="str">
            <v>ExComm</v>
          </cell>
          <cell r="I290" t="str">
            <v>No</v>
          </cell>
          <cell r="J290" t="str">
            <v>x</v>
          </cell>
          <cell r="K290" t="str">
            <v>x</v>
          </cell>
          <cell r="L290" t="str">
            <v>Commercial-All Com-Vent</v>
          </cell>
        </row>
        <row r="291">
          <cell r="B291" t="str">
            <v>CHVHC82024</v>
          </cell>
          <cell r="C291" t="str">
            <v>R</v>
          </cell>
          <cell r="D291" t="str">
            <v>Commercial</v>
          </cell>
          <cell r="E291" t="str">
            <v>HVAC</v>
          </cell>
          <cell r="F291" t="str">
            <v>HVAC System Controls</v>
          </cell>
          <cell r="G291" t="str">
            <v>Thermostats</v>
          </cell>
          <cell r="H291" t="str">
            <v>CommHEAT</v>
          </cell>
          <cell r="I291" t="str">
            <v>No</v>
          </cell>
          <cell r="J291" t="str">
            <v>x</v>
          </cell>
          <cell r="K291" t="str">
            <v>x</v>
          </cell>
          <cell r="L291" t="str">
            <v>C-All-HVAC-ER-All-All-E</v>
          </cell>
        </row>
        <row r="292">
          <cell r="B292" t="str">
            <v>CHVHC92020</v>
          </cell>
          <cell r="C292" t="str">
            <v>L</v>
          </cell>
          <cell r="D292" t="str">
            <v>Commercial</v>
          </cell>
          <cell r="E292" t="str">
            <v>HVAC</v>
          </cell>
          <cell r="F292" t="str">
            <v>HVAC System Controls</v>
          </cell>
          <cell r="G292" t="str">
            <v>Energy Management Systems/System Controls</v>
          </cell>
          <cell r="H292" t="str">
            <v>NewCOMM</v>
          </cell>
          <cell r="I292" t="str">
            <v>No</v>
          </cell>
          <cell r="J292" t="str">
            <v>x</v>
          </cell>
          <cell r="K292" t="str">
            <v>x</v>
          </cell>
          <cell r="L292" t="str">
            <v>Commercial-All Com-Vent</v>
          </cell>
        </row>
        <row r="293">
          <cell r="B293" t="str">
            <v>CHVHC92021</v>
          </cell>
          <cell r="C293" t="str">
            <v>L</v>
          </cell>
          <cell r="D293" t="str">
            <v>Commercial</v>
          </cell>
          <cell r="E293" t="str">
            <v>HVAC</v>
          </cell>
          <cell r="F293" t="str">
            <v>HVAC System Controls</v>
          </cell>
          <cell r="G293" t="str">
            <v>HVAC Control Improvements (non-VFD)</v>
          </cell>
          <cell r="H293" t="str">
            <v>NewCOMM</v>
          </cell>
          <cell r="I293" t="str">
            <v>No</v>
          </cell>
          <cell r="J293" t="str">
            <v>x</v>
          </cell>
          <cell r="K293" t="str">
            <v>x</v>
          </cell>
          <cell r="L293" t="str">
            <v>Commercial-All Com-Vent</v>
          </cell>
        </row>
        <row r="294">
          <cell r="B294" t="str">
            <v>CHVHC92022</v>
          </cell>
          <cell r="C294" t="str">
            <v>L</v>
          </cell>
          <cell r="D294" t="str">
            <v>Commercial</v>
          </cell>
          <cell r="E294" t="str">
            <v>HVAC</v>
          </cell>
          <cell r="F294" t="str">
            <v>HVAC System Controls</v>
          </cell>
          <cell r="G294" t="str">
            <v>HVAC Control Improvements (VFD)</v>
          </cell>
          <cell r="H294" t="str">
            <v>NewCOMM</v>
          </cell>
          <cell r="I294" t="str">
            <v>No</v>
          </cell>
          <cell r="J294" t="str">
            <v>x</v>
          </cell>
          <cell r="K294" t="str">
            <v>x</v>
          </cell>
          <cell r="L294" t="str">
            <v>Commercial-All Com-Vent</v>
          </cell>
        </row>
        <row r="295">
          <cell r="B295" t="str">
            <v>CHVHC92023</v>
          </cell>
          <cell r="C295" t="str">
            <v>L</v>
          </cell>
          <cell r="D295" t="str">
            <v>Commercial</v>
          </cell>
          <cell r="E295" t="str">
            <v>HVAC</v>
          </cell>
          <cell r="F295" t="str">
            <v>HVAC System Controls</v>
          </cell>
          <cell r="G295" t="str">
            <v>Pneumatic to DDC Control Improvements</v>
          </cell>
          <cell r="H295" t="str">
            <v>NewCOMM</v>
          </cell>
          <cell r="I295" t="str">
            <v>No</v>
          </cell>
          <cell r="J295" t="str">
            <v>x</v>
          </cell>
          <cell r="K295" t="str">
            <v>x</v>
          </cell>
          <cell r="L295" t="str">
            <v>Commercial-All Com-Vent</v>
          </cell>
        </row>
        <row r="296">
          <cell r="B296" t="str">
            <v>CHVHC92024</v>
          </cell>
          <cell r="C296" t="str">
            <v>L</v>
          </cell>
          <cell r="D296" t="str">
            <v>Commercial</v>
          </cell>
          <cell r="E296" t="str">
            <v>HVAC</v>
          </cell>
          <cell r="F296" t="str">
            <v>HVAC System Controls</v>
          </cell>
          <cell r="G296" t="str">
            <v>Thermostats</v>
          </cell>
          <cell r="H296" t="str">
            <v>CommHEAT</v>
          </cell>
          <cell r="I296" t="str">
            <v>No</v>
          </cell>
          <cell r="J296" t="str">
            <v>x</v>
          </cell>
          <cell r="K296" t="str">
            <v>x</v>
          </cell>
          <cell r="L296" t="str">
            <v>C-All-HVAC-ER-All-All-E</v>
          </cell>
        </row>
        <row r="297">
          <cell r="B297" t="str">
            <v>CHVHI82025</v>
          </cell>
          <cell r="C297" t="str">
            <v>R</v>
          </cell>
          <cell r="D297" t="str">
            <v>Commercial</v>
          </cell>
          <cell r="E297" t="str">
            <v>HVAC</v>
          </cell>
          <cell r="F297" t="str">
            <v>HVAC System Improvements</v>
          </cell>
          <cell r="G297" t="str">
            <v>Air-Source Heat Pumps</v>
          </cell>
          <cell r="H297" t="str">
            <v>CommHEAT</v>
          </cell>
          <cell r="I297" t="str">
            <v>No</v>
          </cell>
          <cell r="J297" t="str">
            <v>x</v>
          </cell>
          <cell r="K297" t="str">
            <v>x</v>
          </cell>
          <cell r="L297" t="str">
            <v>Commercial-All Com-Vent</v>
          </cell>
        </row>
        <row r="298">
          <cell r="B298" t="str">
            <v>CHVHI82026</v>
          </cell>
          <cell r="C298" t="str">
            <v>R</v>
          </cell>
          <cell r="D298" t="str">
            <v>Commercial</v>
          </cell>
          <cell r="E298" t="str">
            <v>HVAC</v>
          </cell>
          <cell r="F298" t="str">
            <v>HVAC System Improvements</v>
          </cell>
          <cell r="G298" t="str">
            <v>Building Commissioning Improvements</v>
          </cell>
          <cell r="H298" t="str">
            <v>ExComm</v>
          </cell>
          <cell r="I298" t="str">
            <v>No</v>
          </cell>
          <cell r="J298" t="str">
            <v>x</v>
          </cell>
          <cell r="K298" t="str">
            <v>x</v>
          </cell>
          <cell r="L298" t="str">
            <v>Commercial-All Com-Vent</v>
          </cell>
        </row>
        <row r="299">
          <cell r="B299" t="str">
            <v>CHVHI82027</v>
          </cell>
          <cell r="C299" t="str">
            <v>R</v>
          </cell>
          <cell r="D299" t="str">
            <v>Commercial</v>
          </cell>
          <cell r="E299" t="str">
            <v>HVAC</v>
          </cell>
          <cell r="F299" t="str">
            <v>HVAC System Improvements</v>
          </cell>
          <cell r="G299" t="str">
            <v>Centrifugal Chiller Improvements</v>
          </cell>
          <cell r="H299" t="str">
            <v>ExComm</v>
          </cell>
          <cell r="I299" t="str">
            <v>No</v>
          </cell>
          <cell r="J299" t="str">
            <v>x</v>
          </cell>
          <cell r="K299" t="str">
            <v>x</v>
          </cell>
          <cell r="L299" t="str">
            <v>Commercial-All Com-Cool</v>
          </cell>
        </row>
        <row r="300">
          <cell r="B300" t="str">
            <v>CHVHI82028</v>
          </cell>
          <cell r="C300" t="str">
            <v>R</v>
          </cell>
          <cell r="D300" t="str">
            <v>Commercial</v>
          </cell>
          <cell r="E300" t="str">
            <v>HVAC</v>
          </cell>
          <cell r="F300" t="str">
            <v>HVAC System Improvements</v>
          </cell>
          <cell r="G300" t="str">
            <v>Duct Insulation</v>
          </cell>
          <cell r="H300" t="str">
            <v>CommHEAT</v>
          </cell>
          <cell r="I300" t="str">
            <v>No</v>
          </cell>
          <cell r="J300" t="str">
            <v>x</v>
          </cell>
          <cell r="K300" t="str">
            <v>x</v>
          </cell>
          <cell r="L300" t="str">
            <v>C-All-HVAC-ER-All-All-E</v>
          </cell>
        </row>
        <row r="301">
          <cell r="B301" t="str">
            <v>CHVHI82029</v>
          </cell>
          <cell r="C301" t="str">
            <v>R</v>
          </cell>
          <cell r="D301" t="str">
            <v>Commercial</v>
          </cell>
          <cell r="E301" t="str">
            <v>HVAC</v>
          </cell>
          <cell r="F301" t="str">
            <v>HVAC System Improvements</v>
          </cell>
          <cell r="G301" t="str">
            <v>Ductless Heat Pumps</v>
          </cell>
          <cell r="H301" t="str">
            <v>CommHEAT</v>
          </cell>
          <cell r="I301" t="str">
            <v>No</v>
          </cell>
          <cell r="J301" t="str">
            <v>x</v>
          </cell>
          <cell r="K301" t="str">
            <v>x</v>
          </cell>
          <cell r="L301" t="str">
            <v>C-All-HVAC-ER-All-All-E</v>
          </cell>
        </row>
        <row r="302">
          <cell r="B302" t="str">
            <v>CHVHI82030</v>
          </cell>
          <cell r="C302" t="str">
            <v>R</v>
          </cell>
          <cell r="D302" t="str">
            <v>Commercial</v>
          </cell>
          <cell r="E302" t="str">
            <v>HVAC</v>
          </cell>
          <cell r="F302" t="str">
            <v>HVAC System Improvements</v>
          </cell>
          <cell r="G302" t="str">
            <v>Economizer System Improvements</v>
          </cell>
          <cell r="H302" t="str">
            <v>ComEconoMizer</v>
          </cell>
          <cell r="I302" t="str">
            <v>No</v>
          </cell>
          <cell r="J302" t="str">
            <v>x</v>
          </cell>
          <cell r="K302" t="str">
            <v>x</v>
          </cell>
          <cell r="L302" t="str">
            <v>Commercial-All Com-Vent</v>
          </cell>
        </row>
        <row r="303">
          <cell r="B303" t="str">
            <v>CHVHI82031</v>
          </cell>
          <cell r="C303" t="str">
            <v>R</v>
          </cell>
          <cell r="D303" t="str">
            <v>Commercial</v>
          </cell>
          <cell r="E303" t="str">
            <v>HVAC</v>
          </cell>
          <cell r="F303" t="str">
            <v>HVAC System Improvements</v>
          </cell>
          <cell r="G303" t="str">
            <v>Interactive HVAC System Improvements</v>
          </cell>
          <cell r="H303" t="str">
            <v>ExComm</v>
          </cell>
          <cell r="I303" t="str">
            <v>No</v>
          </cell>
          <cell r="J303" t="str">
            <v>x</v>
          </cell>
          <cell r="K303" t="str">
            <v>x</v>
          </cell>
          <cell r="L303" t="str">
            <v>Commercial-All Com-Vent</v>
          </cell>
        </row>
        <row r="304">
          <cell r="B304" t="str">
            <v>CHVHI82032</v>
          </cell>
          <cell r="C304" t="str">
            <v>R</v>
          </cell>
          <cell r="D304" t="str">
            <v>Commercial</v>
          </cell>
          <cell r="E304" t="str">
            <v>HVAC</v>
          </cell>
          <cell r="F304" t="str">
            <v>HVAC System Improvements</v>
          </cell>
          <cell r="G304" t="str">
            <v>Reciprocating Chiller Improvements</v>
          </cell>
          <cell r="H304" t="str">
            <v>CommCool</v>
          </cell>
          <cell r="I304" t="str">
            <v>No</v>
          </cell>
          <cell r="J304" t="str">
            <v>x</v>
          </cell>
          <cell r="K304" t="str">
            <v>x</v>
          </cell>
          <cell r="L304" t="str">
            <v>Commercial-All Com-Cool</v>
          </cell>
        </row>
        <row r="305">
          <cell r="B305" t="str">
            <v>CHVHI82033</v>
          </cell>
          <cell r="C305" t="str">
            <v>R</v>
          </cell>
          <cell r="D305" t="str">
            <v>Commercial</v>
          </cell>
          <cell r="E305" t="str">
            <v>HVAC</v>
          </cell>
          <cell r="F305" t="str">
            <v>HVAC System Improvements</v>
          </cell>
          <cell r="G305" t="str">
            <v>Rooftop Units</v>
          </cell>
          <cell r="H305" t="str">
            <v>CommCool</v>
          </cell>
          <cell r="I305" t="str">
            <v>No</v>
          </cell>
          <cell r="J305" t="str">
            <v>x</v>
          </cell>
          <cell r="K305" t="str">
            <v>x</v>
          </cell>
          <cell r="L305" t="str">
            <v>Commercial-All Com-Cool</v>
          </cell>
        </row>
        <row r="306">
          <cell r="B306" t="str">
            <v>CHVHI82034</v>
          </cell>
          <cell r="C306" t="str">
            <v>R</v>
          </cell>
          <cell r="D306" t="str">
            <v>Commercial</v>
          </cell>
          <cell r="E306" t="str">
            <v>HVAC</v>
          </cell>
          <cell r="F306" t="str">
            <v>HVAC System Improvements</v>
          </cell>
          <cell r="G306" t="str">
            <v>Rotary Screw Chiller Improvements</v>
          </cell>
          <cell r="H306" t="str">
            <v>CommCool</v>
          </cell>
          <cell r="I306" t="str">
            <v>No</v>
          </cell>
          <cell r="J306" t="str">
            <v>x</v>
          </cell>
          <cell r="K306" t="str">
            <v>x</v>
          </cell>
          <cell r="L306" t="str">
            <v>Commercial-All Com-Cool</v>
          </cell>
        </row>
        <row r="307">
          <cell r="B307" t="str">
            <v>CHVHI82035</v>
          </cell>
          <cell r="C307" t="str">
            <v>R</v>
          </cell>
          <cell r="D307" t="str">
            <v>Commercial</v>
          </cell>
          <cell r="E307" t="str">
            <v>HVAC</v>
          </cell>
          <cell r="F307" t="str">
            <v>HVAC System Improvements</v>
          </cell>
          <cell r="G307" t="str">
            <v>Scroll Chiller Improvements</v>
          </cell>
          <cell r="H307" t="str">
            <v>CommCool</v>
          </cell>
          <cell r="I307" t="str">
            <v>No</v>
          </cell>
          <cell r="J307" t="str">
            <v>x</v>
          </cell>
          <cell r="K307" t="str">
            <v>x</v>
          </cell>
          <cell r="L307" t="str">
            <v>Commercial-All Com-Cool</v>
          </cell>
        </row>
        <row r="308">
          <cell r="B308" t="str">
            <v>CHVHI82036</v>
          </cell>
          <cell r="C308" t="str">
            <v>R</v>
          </cell>
          <cell r="D308" t="str">
            <v>Commercial</v>
          </cell>
          <cell r="E308" t="str">
            <v>HVAC</v>
          </cell>
          <cell r="F308" t="str">
            <v>HVAC System Improvements</v>
          </cell>
          <cell r="G308" t="str">
            <v>Storage Tank Insulation Improvements</v>
          </cell>
          <cell r="H308" t="str">
            <v>ExComm</v>
          </cell>
          <cell r="I308" t="str">
            <v>No</v>
          </cell>
          <cell r="J308" t="str">
            <v>x</v>
          </cell>
          <cell r="K308" t="str">
            <v>x</v>
          </cell>
          <cell r="L308" t="str">
            <v>Commercial-All Com-Vent</v>
          </cell>
        </row>
        <row r="309">
          <cell r="B309" t="str">
            <v>CHVHI82037</v>
          </cell>
          <cell r="C309" t="str">
            <v>R</v>
          </cell>
          <cell r="D309" t="str">
            <v>Commercial</v>
          </cell>
          <cell r="E309" t="str">
            <v>HVAC</v>
          </cell>
          <cell r="F309" t="str">
            <v>HVAC System Improvements</v>
          </cell>
          <cell r="G309" t="str">
            <v>Variable Refrigerant Flow System Improvements</v>
          </cell>
          <cell r="H309" t="str">
            <v>ExComm</v>
          </cell>
          <cell r="I309" t="str">
            <v>No</v>
          </cell>
          <cell r="J309" t="str">
            <v>x</v>
          </cell>
          <cell r="K309" t="str">
            <v>x</v>
          </cell>
          <cell r="L309" t="str">
            <v>Commercial-All Com-Vent</v>
          </cell>
        </row>
        <row r="310">
          <cell r="B310" t="str">
            <v>CHVHI82038</v>
          </cell>
          <cell r="C310" t="str">
            <v>R</v>
          </cell>
          <cell r="D310" t="str">
            <v>Commercial</v>
          </cell>
          <cell r="E310" t="str">
            <v>HVAC</v>
          </cell>
          <cell r="F310" t="str">
            <v>HVAC System Improvements</v>
          </cell>
          <cell r="G310" t="str">
            <v>Ventilation System Improvements</v>
          </cell>
          <cell r="H310" t="str">
            <v>CommVENT</v>
          </cell>
          <cell r="I310" t="str">
            <v>No</v>
          </cell>
          <cell r="J310" t="str">
            <v>x</v>
          </cell>
          <cell r="K310" t="str">
            <v>x</v>
          </cell>
          <cell r="L310" t="str">
            <v>Commercial-All Com-Vent</v>
          </cell>
        </row>
        <row r="311">
          <cell r="B311" t="str">
            <v>CHVHI82039</v>
          </cell>
          <cell r="C311" t="str">
            <v>R</v>
          </cell>
          <cell r="D311" t="str">
            <v>Commercial</v>
          </cell>
          <cell r="E311" t="str">
            <v>HVAC</v>
          </cell>
          <cell r="F311" t="str">
            <v>HVAC System Improvements</v>
          </cell>
          <cell r="G311" t="str">
            <v>Water-Source Heat Pumps</v>
          </cell>
          <cell r="H311" t="str">
            <v>ExComm</v>
          </cell>
          <cell r="I311" t="str">
            <v>No</v>
          </cell>
          <cell r="J311" t="str">
            <v>x</v>
          </cell>
          <cell r="K311" t="str">
            <v>x</v>
          </cell>
          <cell r="L311" t="str">
            <v>Commercial-All Com-Vent</v>
          </cell>
        </row>
        <row r="312">
          <cell r="B312" t="str">
            <v>CHVHI82102</v>
          </cell>
          <cell r="C312" t="str">
            <v>R</v>
          </cell>
          <cell r="D312" t="str">
            <v>Commercial</v>
          </cell>
          <cell r="E312" t="str">
            <v>HVAC</v>
          </cell>
          <cell r="F312" t="str">
            <v>HVAC System Improvements</v>
          </cell>
          <cell r="G312" t="str">
            <v>Fan System Improvements</v>
          </cell>
          <cell r="H312" t="str">
            <v>CommHEAT</v>
          </cell>
          <cell r="I312" t="str">
            <v>No</v>
          </cell>
          <cell r="J312" t="str">
            <v>x</v>
          </cell>
          <cell r="K312" t="str">
            <v>x</v>
          </cell>
          <cell r="L312" t="str">
            <v>C-All-HVAC-ER-All-All-E</v>
          </cell>
        </row>
        <row r="313">
          <cell r="B313" t="str">
            <v>CHVHI82103</v>
          </cell>
          <cell r="C313" t="str">
            <v>R</v>
          </cell>
          <cell r="D313" t="str">
            <v>Commercial</v>
          </cell>
          <cell r="E313" t="str">
            <v>HVAC</v>
          </cell>
          <cell r="F313" t="str">
            <v>HVAC System Improvements</v>
          </cell>
          <cell r="G313" t="str">
            <v>Pump System Improvements</v>
          </cell>
          <cell r="H313" t="str">
            <v>CommHEAT</v>
          </cell>
          <cell r="I313" t="str">
            <v>No</v>
          </cell>
          <cell r="J313" t="str">
            <v>x</v>
          </cell>
          <cell r="K313" t="str">
            <v>x</v>
          </cell>
          <cell r="L313" t="str">
            <v>C-All-HVAC-ER-All-All-E</v>
          </cell>
        </row>
        <row r="314">
          <cell r="B314" t="str">
            <v>CHVHI82122</v>
          </cell>
          <cell r="C314" t="str">
            <v>R</v>
          </cell>
          <cell r="D314" t="str">
            <v>Commercial</v>
          </cell>
          <cell r="E314" t="str">
            <v>HVAC</v>
          </cell>
          <cell r="F314" t="str">
            <v>HVAC System Improvements</v>
          </cell>
          <cell r="G314" t="str">
            <v>Data Center Airflow Management</v>
          </cell>
          <cell r="H314" t="str">
            <v>CommVENT</v>
          </cell>
          <cell r="I314" t="str">
            <v>No</v>
          </cell>
          <cell r="J314" t="str">
            <v>x</v>
          </cell>
          <cell r="K314" t="str">
            <v>x</v>
          </cell>
          <cell r="L314" t="str">
            <v>Commercial-All Com-Vent</v>
          </cell>
        </row>
        <row r="315">
          <cell r="B315" t="str">
            <v>CHVHI92025</v>
          </cell>
          <cell r="C315" t="str">
            <v>L</v>
          </cell>
          <cell r="D315" t="str">
            <v>Commercial</v>
          </cell>
          <cell r="E315" t="str">
            <v>HVAC</v>
          </cell>
          <cell r="F315" t="str">
            <v>HVAC System Improvements</v>
          </cell>
          <cell r="G315" t="str">
            <v>Air-Source Heat Pumps</v>
          </cell>
          <cell r="H315" t="str">
            <v>CommHEAT</v>
          </cell>
          <cell r="I315" t="str">
            <v>No</v>
          </cell>
          <cell r="J315" t="str">
            <v>x</v>
          </cell>
          <cell r="K315" t="str">
            <v>x</v>
          </cell>
          <cell r="L315" t="str">
            <v>Commercial-All Com-Vent</v>
          </cell>
        </row>
        <row r="316">
          <cell r="B316" t="str">
            <v>CHVHI92026</v>
          </cell>
          <cell r="C316" t="str">
            <v>L</v>
          </cell>
          <cell r="D316" t="str">
            <v>Commercial</v>
          </cell>
          <cell r="E316" t="str">
            <v>HVAC</v>
          </cell>
          <cell r="F316" t="str">
            <v>HVAC System Improvements</v>
          </cell>
          <cell r="G316" t="str">
            <v>Building Commissioning Improvements</v>
          </cell>
          <cell r="H316" t="str">
            <v>NewCOMM</v>
          </cell>
          <cell r="I316" t="str">
            <v>No</v>
          </cell>
          <cell r="J316" t="str">
            <v>x</v>
          </cell>
          <cell r="K316" t="str">
            <v>x</v>
          </cell>
          <cell r="L316" t="str">
            <v>Commercial-All Com-Vent</v>
          </cell>
        </row>
        <row r="317">
          <cell r="B317" t="str">
            <v>CHVHI92027</v>
          </cell>
          <cell r="C317" t="str">
            <v>L</v>
          </cell>
          <cell r="D317" t="str">
            <v>Commercial</v>
          </cell>
          <cell r="E317" t="str">
            <v>HVAC</v>
          </cell>
          <cell r="F317" t="str">
            <v>HVAC System Improvements</v>
          </cell>
          <cell r="G317" t="str">
            <v>Centrifugal Chiller Improvements</v>
          </cell>
          <cell r="H317" t="str">
            <v>NewCOMM</v>
          </cell>
          <cell r="I317" t="str">
            <v>No</v>
          </cell>
          <cell r="J317" t="str">
            <v>x</v>
          </cell>
          <cell r="K317" t="str">
            <v>x</v>
          </cell>
          <cell r="L317" t="str">
            <v>Commercial-All Com-Cool</v>
          </cell>
        </row>
        <row r="318">
          <cell r="B318" t="str">
            <v>CHVHI92028</v>
          </cell>
          <cell r="C318" t="str">
            <v>L</v>
          </cell>
          <cell r="D318" t="str">
            <v>Commercial</v>
          </cell>
          <cell r="E318" t="str">
            <v>HVAC</v>
          </cell>
          <cell r="F318" t="str">
            <v>HVAC System Improvements</v>
          </cell>
          <cell r="G318" t="str">
            <v>Duct Insulation</v>
          </cell>
          <cell r="H318" t="str">
            <v>CommHEAT</v>
          </cell>
          <cell r="I318" t="str">
            <v>No</v>
          </cell>
          <cell r="J318" t="str">
            <v>x</v>
          </cell>
          <cell r="K318" t="str">
            <v>x</v>
          </cell>
          <cell r="L318" t="str">
            <v>C-All-HVAC-ER-All-All-E</v>
          </cell>
        </row>
        <row r="319">
          <cell r="B319" t="str">
            <v>CHVHI92029</v>
          </cell>
          <cell r="C319" t="str">
            <v>L</v>
          </cell>
          <cell r="D319" t="str">
            <v>Commercial</v>
          </cell>
          <cell r="E319" t="str">
            <v>HVAC</v>
          </cell>
          <cell r="F319" t="str">
            <v>HVAC System Improvements</v>
          </cell>
          <cell r="G319" t="str">
            <v>Ductless Heat Pumps</v>
          </cell>
          <cell r="H319" t="str">
            <v>CommHEAT</v>
          </cell>
          <cell r="I319" t="str">
            <v>No</v>
          </cell>
          <cell r="J319" t="str">
            <v>x</v>
          </cell>
          <cell r="K319" t="str">
            <v>x</v>
          </cell>
          <cell r="L319" t="str">
            <v>C-All-HVAC-ER-All-All-E</v>
          </cell>
        </row>
        <row r="320">
          <cell r="B320" t="str">
            <v>CHVHI92030</v>
          </cell>
          <cell r="C320" t="str">
            <v>L</v>
          </cell>
          <cell r="D320" t="str">
            <v>Commercial</v>
          </cell>
          <cell r="E320" t="str">
            <v>HVAC</v>
          </cell>
          <cell r="F320" t="str">
            <v>HVAC System Improvements</v>
          </cell>
          <cell r="G320" t="str">
            <v>Economizer System Improvements</v>
          </cell>
          <cell r="H320" t="str">
            <v>ComEconoMizer</v>
          </cell>
          <cell r="I320" t="str">
            <v>No</v>
          </cell>
          <cell r="J320" t="str">
            <v>x</v>
          </cell>
          <cell r="K320" t="str">
            <v>x</v>
          </cell>
          <cell r="L320" t="str">
            <v>Commercial-All Com-Vent</v>
          </cell>
        </row>
        <row r="321">
          <cell r="B321" t="str">
            <v>CHVHI92031</v>
          </cell>
          <cell r="C321" t="str">
            <v>L</v>
          </cell>
          <cell r="D321" t="str">
            <v>Commercial</v>
          </cell>
          <cell r="E321" t="str">
            <v>HVAC</v>
          </cell>
          <cell r="F321" t="str">
            <v>HVAC System Improvements</v>
          </cell>
          <cell r="G321" t="str">
            <v>Interactive HVAC System Improvements</v>
          </cell>
          <cell r="H321" t="str">
            <v>NewCOMM</v>
          </cell>
          <cell r="I321" t="str">
            <v>No</v>
          </cell>
          <cell r="J321" t="str">
            <v>x</v>
          </cell>
          <cell r="K321" t="str">
            <v>x</v>
          </cell>
          <cell r="L321" t="str">
            <v>Commercial-All Com-Vent</v>
          </cell>
        </row>
        <row r="322">
          <cell r="B322" t="str">
            <v>CHVHI92032</v>
          </cell>
          <cell r="C322" t="str">
            <v>L</v>
          </cell>
          <cell r="D322" t="str">
            <v>Commercial</v>
          </cell>
          <cell r="E322" t="str">
            <v>HVAC</v>
          </cell>
          <cell r="F322" t="str">
            <v>HVAC System Improvements</v>
          </cell>
          <cell r="G322" t="str">
            <v>Reciprocating Chiller Improvements</v>
          </cell>
          <cell r="H322" t="str">
            <v>CommCool</v>
          </cell>
          <cell r="I322" t="str">
            <v>No</v>
          </cell>
          <cell r="J322" t="str">
            <v>x</v>
          </cell>
          <cell r="K322" t="str">
            <v>x</v>
          </cell>
          <cell r="L322" t="str">
            <v>Commercial-All Com-Cool</v>
          </cell>
        </row>
        <row r="323">
          <cell r="B323" t="str">
            <v>CHVHI92033</v>
          </cell>
          <cell r="C323" t="str">
            <v>L</v>
          </cell>
          <cell r="D323" t="str">
            <v>Commercial</v>
          </cell>
          <cell r="E323" t="str">
            <v>HVAC</v>
          </cell>
          <cell r="F323" t="str">
            <v>HVAC System Improvements</v>
          </cell>
          <cell r="G323" t="str">
            <v>Rooftop Units</v>
          </cell>
          <cell r="H323" t="str">
            <v>CommCool</v>
          </cell>
          <cell r="I323" t="str">
            <v>No</v>
          </cell>
          <cell r="J323" t="str">
            <v>x</v>
          </cell>
          <cell r="K323" t="str">
            <v>x</v>
          </cell>
          <cell r="L323" t="str">
            <v>Commercial-All Com-Cool</v>
          </cell>
        </row>
        <row r="324">
          <cell r="B324" t="str">
            <v>CHVHI92034</v>
          </cell>
          <cell r="C324" t="str">
            <v>L</v>
          </cell>
          <cell r="D324" t="str">
            <v>Commercial</v>
          </cell>
          <cell r="E324" t="str">
            <v>HVAC</v>
          </cell>
          <cell r="F324" t="str">
            <v>HVAC System Improvements</v>
          </cell>
          <cell r="G324" t="str">
            <v>Rotary Screw Chiller Improvements</v>
          </cell>
          <cell r="H324" t="str">
            <v>CommCool</v>
          </cell>
          <cell r="I324" t="str">
            <v>No</v>
          </cell>
          <cell r="J324" t="str">
            <v>x</v>
          </cell>
          <cell r="K324" t="str">
            <v>x</v>
          </cell>
          <cell r="L324" t="str">
            <v>Commercial-All Com-Cool</v>
          </cell>
        </row>
        <row r="325">
          <cell r="B325" t="str">
            <v>CHVHI92035</v>
          </cell>
          <cell r="C325" t="str">
            <v>L</v>
          </cell>
          <cell r="D325" t="str">
            <v>Commercial</v>
          </cell>
          <cell r="E325" t="str">
            <v>HVAC</v>
          </cell>
          <cell r="F325" t="str">
            <v>HVAC System Improvements</v>
          </cell>
          <cell r="G325" t="str">
            <v>Scroll Chiller Improvements</v>
          </cell>
          <cell r="H325" t="str">
            <v>CommCool</v>
          </cell>
          <cell r="I325" t="str">
            <v>No</v>
          </cell>
          <cell r="J325" t="str">
            <v>x</v>
          </cell>
          <cell r="K325" t="str">
            <v>x</v>
          </cell>
          <cell r="L325" t="str">
            <v>Commercial-All Com-Cool</v>
          </cell>
        </row>
        <row r="326">
          <cell r="B326" t="str">
            <v>CHVHI92036</v>
          </cell>
          <cell r="C326" t="str">
            <v>L</v>
          </cell>
          <cell r="D326" t="str">
            <v>Commercial</v>
          </cell>
          <cell r="E326" t="str">
            <v>HVAC</v>
          </cell>
          <cell r="F326" t="str">
            <v>HVAC System Improvements</v>
          </cell>
          <cell r="G326" t="str">
            <v>Storage Tank Insulation Improvements</v>
          </cell>
          <cell r="H326" t="str">
            <v>NewCOMM</v>
          </cell>
          <cell r="I326" t="str">
            <v>No</v>
          </cell>
          <cell r="J326" t="str">
            <v>x</v>
          </cell>
          <cell r="K326" t="str">
            <v>x</v>
          </cell>
          <cell r="L326" t="str">
            <v>Commercial-All Com-Vent</v>
          </cell>
        </row>
        <row r="327">
          <cell r="B327" t="str">
            <v>CHVHI92037</v>
          </cell>
          <cell r="C327" t="str">
            <v>L</v>
          </cell>
          <cell r="D327" t="str">
            <v>Commercial</v>
          </cell>
          <cell r="E327" t="str">
            <v>HVAC</v>
          </cell>
          <cell r="F327" t="str">
            <v>HVAC System Improvements</v>
          </cell>
          <cell r="G327" t="str">
            <v>Variable Refrigerant Flow System Improvements</v>
          </cell>
          <cell r="H327" t="str">
            <v>NewCOMM</v>
          </cell>
          <cell r="I327" t="str">
            <v>No</v>
          </cell>
          <cell r="J327" t="str">
            <v>x</v>
          </cell>
          <cell r="K327" t="str">
            <v>x</v>
          </cell>
          <cell r="L327" t="str">
            <v>Commercial-All Com-Vent</v>
          </cell>
        </row>
        <row r="328">
          <cell r="B328" t="str">
            <v>CHVHI92038</v>
          </cell>
          <cell r="C328" t="str">
            <v>L</v>
          </cell>
          <cell r="D328" t="str">
            <v>Commercial</v>
          </cell>
          <cell r="E328" t="str">
            <v>HVAC</v>
          </cell>
          <cell r="F328" t="str">
            <v>HVAC System Improvements</v>
          </cell>
          <cell r="G328" t="str">
            <v>Ventilation System Improvements</v>
          </cell>
          <cell r="H328" t="str">
            <v>CommVENT</v>
          </cell>
          <cell r="I328" t="str">
            <v>No</v>
          </cell>
          <cell r="J328" t="str">
            <v>x</v>
          </cell>
          <cell r="K328" t="str">
            <v>x</v>
          </cell>
          <cell r="L328" t="str">
            <v>Commercial-All Com-Vent</v>
          </cell>
        </row>
        <row r="329">
          <cell r="B329" t="str">
            <v>CHVHI92039</v>
          </cell>
          <cell r="C329" t="str">
            <v>L</v>
          </cell>
          <cell r="D329" t="str">
            <v>Commercial</v>
          </cell>
          <cell r="E329" t="str">
            <v>HVAC</v>
          </cell>
          <cell r="F329" t="str">
            <v>HVAC System Improvements</v>
          </cell>
          <cell r="G329" t="str">
            <v>Water-Source Heat Pumps</v>
          </cell>
          <cell r="H329" t="str">
            <v>NewCOMM</v>
          </cell>
          <cell r="I329" t="str">
            <v>No</v>
          </cell>
          <cell r="J329" t="str">
            <v>x</v>
          </cell>
          <cell r="K329" t="str">
            <v>x</v>
          </cell>
          <cell r="L329" t="str">
            <v>Commercial-All Com-Vent</v>
          </cell>
        </row>
        <row r="330">
          <cell r="B330" t="str">
            <v>CHVHI92102</v>
          </cell>
          <cell r="C330" t="str">
            <v>L</v>
          </cell>
          <cell r="D330" t="str">
            <v>Commercial</v>
          </cell>
          <cell r="E330" t="str">
            <v>HVAC</v>
          </cell>
          <cell r="F330" t="str">
            <v>HVAC System Improvements</v>
          </cell>
          <cell r="G330" t="str">
            <v>Fan System Improvements</v>
          </cell>
          <cell r="H330" t="str">
            <v>CommHEAT</v>
          </cell>
          <cell r="I330" t="str">
            <v>No</v>
          </cell>
          <cell r="J330" t="str">
            <v>x</v>
          </cell>
          <cell r="K330" t="str">
            <v>x</v>
          </cell>
          <cell r="L330" t="str">
            <v>C-All-HVAC-ER-All-All-E</v>
          </cell>
        </row>
        <row r="331">
          <cell r="B331" t="str">
            <v>CHVHI92103</v>
          </cell>
          <cell r="C331" t="str">
            <v>L</v>
          </cell>
          <cell r="D331" t="str">
            <v>Commercial</v>
          </cell>
          <cell r="E331" t="str">
            <v>HVAC</v>
          </cell>
          <cell r="F331" t="str">
            <v>HVAC System Improvements</v>
          </cell>
          <cell r="G331" t="str">
            <v>Pump System Improvements</v>
          </cell>
          <cell r="H331" t="str">
            <v>CommHEAT</v>
          </cell>
          <cell r="I331" t="str">
            <v>No</v>
          </cell>
          <cell r="J331" t="str">
            <v>x</v>
          </cell>
          <cell r="K331" t="str">
            <v>x</v>
          </cell>
          <cell r="L331" t="str">
            <v>C-All-HVAC-ER-All-All-E</v>
          </cell>
        </row>
        <row r="332">
          <cell r="B332" t="str">
            <v>CHVHI92122</v>
          </cell>
          <cell r="C332" t="str">
            <v>L</v>
          </cell>
          <cell r="D332" t="str">
            <v>Commercial</v>
          </cell>
          <cell r="E332" t="str">
            <v>HVAC</v>
          </cell>
          <cell r="F332" t="str">
            <v>HVAC System Improvements</v>
          </cell>
          <cell r="G332" t="str">
            <v>Data Center Airflow Management</v>
          </cell>
          <cell r="H332" t="str">
            <v>CommVENT</v>
          </cell>
          <cell r="I332" t="str">
            <v>No</v>
          </cell>
          <cell r="J332" t="str">
            <v>x</v>
          </cell>
          <cell r="K332" t="str">
            <v>x</v>
          </cell>
          <cell r="L332" t="str">
            <v>Commercial-All Com-Vent</v>
          </cell>
        </row>
        <row r="333">
          <cell r="B333" t="str">
            <v>CHVHR82018</v>
          </cell>
          <cell r="C333" t="str">
            <v>R</v>
          </cell>
          <cell r="D333" t="str">
            <v>Commercial</v>
          </cell>
          <cell r="E333" t="str">
            <v>HVAC</v>
          </cell>
          <cell r="F333" t="str">
            <v>Heat Recovery</v>
          </cell>
          <cell r="G333" t="str">
            <v>Heat Recovery Improvements</v>
          </cell>
          <cell r="H333" t="str">
            <v>ExComm</v>
          </cell>
          <cell r="I333" t="str">
            <v>No</v>
          </cell>
          <cell r="J333" t="str">
            <v>x</v>
          </cell>
          <cell r="K333" t="str">
            <v>x</v>
          </cell>
          <cell r="L333" t="str">
            <v>C-All-HVAC-ER-All-All-E</v>
          </cell>
        </row>
        <row r="334">
          <cell r="B334" t="str">
            <v>CHVHR82019</v>
          </cell>
          <cell r="C334" t="str">
            <v>R</v>
          </cell>
          <cell r="D334" t="str">
            <v>Commercial</v>
          </cell>
          <cell r="E334" t="str">
            <v>HVAC</v>
          </cell>
          <cell r="F334" t="str">
            <v>Heat Recovery</v>
          </cell>
          <cell r="G334" t="str">
            <v>Humidification/Dehumidification Improvements</v>
          </cell>
          <cell r="H334" t="str">
            <v>ExComm</v>
          </cell>
          <cell r="I334" t="str">
            <v>No</v>
          </cell>
          <cell r="J334" t="str">
            <v>x</v>
          </cell>
          <cell r="K334" t="str">
            <v>x</v>
          </cell>
          <cell r="L334" t="str">
            <v>Commercial-All Com-Vent</v>
          </cell>
        </row>
        <row r="335">
          <cell r="B335" t="str">
            <v>CHVHR92018</v>
          </cell>
          <cell r="C335" t="str">
            <v>L</v>
          </cell>
          <cell r="D335" t="str">
            <v>Commercial</v>
          </cell>
          <cell r="E335" t="str">
            <v>HVAC</v>
          </cell>
          <cell r="F335" t="str">
            <v>Heat Recovery</v>
          </cell>
          <cell r="G335" t="str">
            <v>Heat Recovery Improvements</v>
          </cell>
          <cell r="H335" t="str">
            <v>NewCOMM</v>
          </cell>
          <cell r="I335" t="str">
            <v>No</v>
          </cell>
          <cell r="J335" t="str">
            <v>x</v>
          </cell>
          <cell r="K335" t="str">
            <v>x</v>
          </cell>
          <cell r="L335" t="str">
            <v>C-All-HVAC-ER-All-All-E</v>
          </cell>
        </row>
        <row r="336">
          <cell r="B336" t="str">
            <v>CHVHR92019</v>
          </cell>
          <cell r="C336" t="str">
            <v>L</v>
          </cell>
          <cell r="D336" t="str">
            <v>Commercial</v>
          </cell>
          <cell r="E336" t="str">
            <v>HVAC</v>
          </cell>
          <cell r="F336" t="str">
            <v>Heat Recovery</v>
          </cell>
          <cell r="G336" t="str">
            <v>Humidification/Dehumidification Improvements</v>
          </cell>
          <cell r="H336" t="str">
            <v>NewCOMM</v>
          </cell>
          <cell r="I336" t="str">
            <v>No</v>
          </cell>
          <cell r="J336" t="str">
            <v>x</v>
          </cell>
          <cell r="K336" t="str">
            <v>x</v>
          </cell>
          <cell r="L336" t="str">
            <v>Commercial-All Com-Vent</v>
          </cell>
        </row>
        <row r="337">
          <cell r="B337" t="str">
            <v>CLIDE82040</v>
          </cell>
          <cell r="C337" t="str">
            <v>R</v>
          </cell>
          <cell r="D337" t="str">
            <v>Commercial</v>
          </cell>
          <cell r="E337" t="str">
            <v>Lighting</v>
          </cell>
          <cell r="F337" t="str">
            <v>Delamping</v>
          </cell>
          <cell r="G337" t="str">
            <v>Delamping</v>
          </cell>
          <cell r="H337" t="str">
            <v>ExCommLight</v>
          </cell>
          <cell r="I337" t="str">
            <v>No</v>
          </cell>
          <cell r="J337" t="str">
            <v>x</v>
          </cell>
          <cell r="K337" t="str">
            <v>x</v>
          </cell>
          <cell r="L337" t="str">
            <v>Commercial-All Com-IntLight</v>
          </cell>
        </row>
        <row r="338">
          <cell r="B338" t="str">
            <v>CLIDE92040</v>
          </cell>
          <cell r="C338" t="str">
            <v>L</v>
          </cell>
          <cell r="D338" t="str">
            <v>Commercial</v>
          </cell>
          <cell r="E338" t="str">
            <v>Lighting</v>
          </cell>
          <cell r="F338" t="str">
            <v>Delamping</v>
          </cell>
          <cell r="G338" t="str">
            <v>Delamping</v>
          </cell>
          <cell r="H338" t="str">
            <v>NewCommLight</v>
          </cell>
          <cell r="I338" t="str">
            <v>No</v>
          </cell>
          <cell r="J338" t="str">
            <v>x</v>
          </cell>
          <cell r="K338" t="str">
            <v>x</v>
          </cell>
          <cell r="L338" t="str">
            <v>Commercial-All Com-IntLight</v>
          </cell>
        </row>
        <row r="339">
          <cell r="B339" t="str">
            <v>CLILB82041</v>
          </cell>
          <cell r="C339" t="str">
            <v>R</v>
          </cell>
          <cell r="D339" t="str">
            <v>Commercial</v>
          </cell>
          <cell r="E339" t="str">
            <v>Lighting</v>
          </cell>
          <cell r="F339" t="str">
            <v>Lamps/Ballasts/Fixtures</v>
          </cell>
          <cell r="G339" t="str">
            <v>Lamps/Ballasts</v>
          </cell>
          <cell r="H339" t="str">
            <v>ExCommLight</v>
          </cell>
          <cell r="I339" t="str">
            <v>No</v>
          </cell>
          <cell r="J339" t="str">
            <v/>
          </cell>
          <cell r="K339" t="str">
            <v>x</v>
          </cell>
          <cell r="L339" t="str">
            <v>Commercial-All Com-IntLight</v>
          </cell>
        </row>
        <row r="340">
          <cell r="B340" t="str">
            <v>CLILB82042</v>
          </cell>
          <cell r="C340" t="str">
            <v>R</v>
          </cell>
          <cell r="D340" t="str">
            <v>Commercial</v>
          </cell>
          <cell r="E340" t="str">
            <v>Lighting</v>
          </cell>
          <cell r="F340" t="str">
            <v>Lamps/Ballasts/Fixtures</v>
          </cell>
          <cell r="G340" t="str">
            <v>Lamps/Ballasts w/Controls</v>
          </cell>
          <cell r="H340" t="str">
            <v>ExCommLight</v>
          </cell>
          <cell r="I340" t="str">
            <v>No</v>
          </cell>
          <cell r="J340" t="str">
            <v/>
          </cell>
          <cell r="K340" t="str">
            <v>x</v>
          </cell>
          <cell r="L340" t="str">
            <v>Commercial-All Com-IntLight</v>
          </cell>
        </row>
        <row r="341">
          <cell r="B341" t="str">
            <v>CLILB82043</v>
          </cell>
          <cell r="C341" t="str">
            <v>R</v>
          </cell>
          <cell r="D341" t="str">
            <v>Commercial</v>
          </cell>
          <cell r="E341" t="str">
            <v>Lighting</v>
          </cell>
          <cell r="F341" t="str">
            <v>Lamps/Ballasts/Fixtures</v>
          </cell>
          <cell r="G341" t="str">
            <v>Lamps/Ballasts w/Delamping</v>
          </cell>
          <cell r="H341" t="str">
            <v>ExCommLight</v>
          </cell>
          <cell r="I341" t="str">
            <v>No</v>
          </cell>
          <cell r="J341" t="str">
            <v/>
          </cell>
          <cell r="K341" t="str">
            <v>x</v>
          </cell>
          <cell r="L341" t="str">
            <v>Commercial-All Com-IntLight</v>
          </cell>
        </row>
        <row r="342">
          <cell r="B342" t="str">
            <v>CLILB82044</v>
          </cell>
          <cell r="C342" t="str">
            <v>R</v>
          </cell>
          <cell r="D342" t="str">
            <v>Commercial</v>
          </cell>
          <cell r="E342" t="str">
            <v>Lighting</v>
          </cell>
          <cell r="F342" t="str">
            <v>Lamps/Ballasts/Fixtures</v>
          </cell>
          <cell r="G342" t="str">
            <v>Lamps/Ballasts w/Delamping and Controls</v>
          </cell>
          <cell r="H342" t="str">
            <v>ExCommLight</v>
          </cell>
          <cell r="I342" t="str">
            <v>No</v>
          </cell>
          <cell r="J342" t="str">
            <v/>
          </cell>
          <cell r="K342" t="str">
            <v>x</v>
          </cell>
          <cell r="L342" t="str">
            <v>Commercial-All Com-IntLight</v>
          </cell>
        </row>
        <row r="343">
          <cell r="B343" t="str">
            <v>CLILB82045</v>
          </cell>
          <cell r="C343" t="str">
            <v>R</v>
          </cell>
          <cell r="D343" t="str">
            <v>Commercial</v>
          </cell>
          <cell r="E343" t="str">
            <v>Lighting</v>
          </cell>
          <cell r="F343" t="str">
            <v>Lamps/Ballasts/Fixtures</v>
          </cell>
          <cell r="G343" t="str">
            <v>Lamps/Ballasts/Fixtures</v>
          </cell>
          <cell r="H343" t="str">
            <v>ExCommLight</v>
          </cell>
          <cell r="I343" t="str">
            <v>No</v>
          </cell>
          <cell r="J343" t="str">
            <v/>
          </cell>
          <cell r="K343" t="str">
            <v>x</v>
          </cell>
          <cell r="L343" t="str">
            <v>Commercial-All Com-IntLight</v>
          </cell>
        </row>
        <row r="344">
          <cell r="B344" t="str">
            <v>CLILB82046</v>
          </cell>
          <cell r="C344" t="str">
            <v>R</v>
          </cell>
          <cell r="D344" t="str">
            <v>Commercial</v>
          </cell>
          <cell r="E344" t="str">
            <v>Lighting</v>
          </cell>
          <cell r="F344" t="str">
            <v>Lamps/Ballasts/Fixtures</v>
          </cell>
          <cell r="G344" t="str">
            <v>Lamps/Ballasts/Fixtures w/Controls</v>
          </cell>
          <cell r="H344" t="str">
            <v>ExCommLight</v>
          </cell>
          <cell r="I344" t="str">
            <v>No</v>
          </cell>
          <cell r="J344" t="str">
            <v/>
          </cell>
          <cell r="K344" t="str">
            <v>x</v>
          </cell>
          <cell r="L344" t="str">
            <v>Commercial-All Com-IntLight</v>
          </cell>
        </row>
        <row r="345">
          <cell r="B345" t="str">
            <v>CLILB82047</v>
          </cell>
          <cell r="C345" t="str">
            <v>R</v>
          </cell>
          <cell r="D345" t="str">
            <v>Commercial</v>
          </cell>
          <cell r="E345" t="str">
            <v>Lighting</v>
          </cell>
          <cell r="F345" t="str">
            <v>Lamps/Ballasts/Fixtures</v>
          </cell>
          <cell r="G345" t="str">
            <v>Lamps/Ballasts/Fixtures w/Delamping</v>
          </cell>
          <cell r="H345" t="str">
            <v>ExCommLight</v>
          </cell>
          <cell r="I345" t="str">
            <v>No</v>
          </cell>
          <cell r="J345" t="str">
            <v/>
          </cell>
          <cell r="K345" t="str">
            <v>x</v>
          </cell>
          <cell r="L345" t="str">
            <v>Commercial-All Com-IntLight</v>
          </cell>
        </row>
        <row r="346">
          <cell r="B346" t="str">
            <v>CLILB82048</v>
          </cell>
          <cell r="C346" t="str">
            <v>R</v>
          </cell>
          <cell r="D346" t="str">
            <v>Commercial</v>
          </cell>
          <cell r="E346" t="str">
            <v>Lighting</v>
          </cell>
          <cell r="F346" t="str">
            <v>Lamps/Ballasts/Fixtures</v>
          </cell>
          <cell r="G346" t="str">
            <v>Lamps/Ballasts/Fixtures w/Delamping and Controls</v>
          </cell>
          <cell r="H346" t="str">
            <v>ExCommLight</v>
          </cell>
          <cell r="I346" t="str">
            <v>No</v>
          </cell>
          <cell r="J346" t="str">
            <v/>
          </cell>
          <cell r="K346" t="str">
            <v>x</v>
          </cell>
          <cell r="L346" t="str">
            <v>Commercial-All Com-IntLight</v>
          </cell>
        </row>
        <row r="347">
          <cell r="B347" t="str">
            <v>CLILB82104</v>
          </cell>
          <cell r="C347" t="str">
            <v>R</v>
          </cell>
          <cell r="D347" t="str">
            <v>Commercial</v>
          </cell>
          <cell r="E347" t="str">
            <v>Lighting</v>
          </cell>
          <cell r="F347" t="str">
            <v>Lamps/Ballasts/Fixtures</v>
          </cell>
          <cell r="G347" t="str">
            <v>T8 Linear Fluorescents</v>
          </cell>
          <cell r="H347" t="str">
            <v>ExCommLight</v>
          </cell>
          <cell r="I347" t="str">
            <v>No</v>
          </cell>
          <cell r="J347" t="str">
            <v>x</v>
          </cell>
          <cell r="K347" t="str">
            <v>x</v>
          </cell>
          <cell r="L347" t="str">
            <v>Commercial-All Com-IntLight</v>
          </cell>
        </row>
        <row r="348">
          <cell r="B348" t="str">
            <v>CLILB82105</v>
          </cell>
          <cell r="C348" t="str">
            <v>R</v>
          </cell>
          <cell r="D348" t="str">
            <v>Commercial</v>
          </cell>
          <cell r="E348" t="str">
            <v>Lighting</v>
          </cell>
          <cell r="F348" t="str">
            <v>Lamps/Ballasts/Fixtures</v>
          </cell>
          <cell r="G348" t="str">
            <v>Compact Fluorescents</v>
          </cell>
          <cell r="H348" t="str">
            <v>ExCommLight</v>
          </cell>
          <cell r="I348" t="str">
            <v>No</v>
          </cell>
          <cell r="J348" t="str">
            <v>x</v>
          </cell>
          <cell r="K348" t="str">
            <v>x</v>
          </cell>
          <cell r="L348" t="str">
            <v>Commercial-All Com-IntLight</v>
          </cell>
        </row>
        <row r="349">
          <cell r="B349" t="str">
            <v>CLILB82106</v>
          </cell>
          <cell r="C349" t="str">
            <v>R</v>
          </cell>
          <cell r="D349" t="str">
            <v>Commercial</v>
          </cell>
          <cell r="E349" t="str">
            <v>Lighting</v>
          </cell>
          <cell r="F349" t="str">
            <v>Lamps/Ballasts/Fixtures</v>
          </cell>
          <cell r="G349" t="str">
            <v>Induction</v>
          </cell>
          <cell r="H349" t="str">
            <v>ExCommLight</v>
          </cell>
          <cell r="I349" t="str">
            <v>No</v>
          </cell>
          <cell r="J349" t="str">
            <v>x</v>
          </cell>
          <cell r="K349" t="str">
            <v>x</v>
          </cell>
          <cell r="L349" t="str">
            <v>Commercial-All Com-IntLight</v>
          </cell>
        </row>
        <row r="350">
          <cell r="B350" t="str">
            <v>CLILB82107</v>
          </cell>
          <cell r="C350" t="str">
            <v>R</v>
          </cell>
          <cell r="D350" t="str">
            <v>Commercial</v>
          </cell>
          <cell r="E350" t="str">
            <v>Lighting</v>
          </cell>
          <cell r="F350" t="str">
            <v>Lamps/Ballasts/Fixtures</v>
          </cell>
          <cell r="G350" t="str">
            <v>Electronic Metal Halide</v>
          </cell>
          <cell r="H350" t="str">
            <v>ExCommLight</v>
          </cell>
          <cell r="I350" t="str">
            <v>No</v>
          </cell>
          <cell r="J350" t="str">
            <v>x</v>
          </cell>
          <cell r="K350" t="str">
            <v>x</v>
          </cell>
          <cell r="L350" t="str">
            <v>Commercial-All Com-IntLight</v>
          </cell>
        </row>
        <row r="351">
          <cell r="B351" t="str">
            <v>CLILB82108</v>
          </cell>
          <cell r="C351" t="str">
            <v>R</v>
          </cell>
          <cell r="D351" t="str">
            <v>Commercial</v>
          </cell>
          <cell r="E351" t="str">
            <v>Lighting</v>
          </cell>
          <cell r="F351" t="str">
            <v>Lamps/Ballasts/Fixtures</v>
          </cell>
          <cell r="G351" t="str">
            <v>Linear Fluorescent High Bay</v>
          </cell>
          <cell r="H351" t="str">
            <v>ExCommLight</v>
          </cell>
          <cell r="I351" t="str">
            <v>No</v>
          </cell>
          <cell r="J351" t="str">
            <v>x</v>
          </cell>
          <cell r="K351" t="str">
            <v>x</v>
          </cell>
          <cell r="L351" t="str">
            <v>Commercial-All Com-IntLight</v>
          </cell>
        </row>
        <row r="352">
          <cell r="B352" t="str">
            <v>CLILB82109</v>
          </cell>
          <cell r="C352" t="str">
            <v>R</v>
          </cell>
          <cell r="D352" t="str">
            <v>Commercial</v>
          </cell>
          <cell r="E352" t="str">
            <v>Lighting</v>
          </cell>
          <cell r="F352" t="str">
            <v>Lamps/Ballasts/Fixtures</v>
          </cell>
          <cell r="G352" t="str">
            <v>LED Small Lamp / Fixture</v>
          </cell>
          <cell r="H352" t="str">
            <v>ExCommLight</v>
          </cell>
          <cell r="I352" t="str">
            <v>No</v>
          </cell>
          <cell r="J352" t="str">
            <v>x</v>
          </cell>
          <cell r="K352" t="str">
            <v>x</v>
          </cell>
          <cell r="L352" t="str">
            <v>Commercial-All Com-IntLight</v>
          </cell>
        </row>
        <row r="353">
          <cell r="B353" t="str">
            <v>CLILB82110</v>
          </cell>
          <cell r="C353" t="str">
            <v>R</v>
          </cell>
          <cell r="D353" t="str">
            <v>Commercial</v>
          </cell>
          <cell r="E353" t="str">
            <v>Lighting</v>
          </cell>
          <cell r="F353" t="str">
            <v>Lamps/Ballasts/Fixtures</v>
          </cell>
          <cell r="G353" t="str">
            <v>LED Tubes</v>
          </cell>
          <cell r="H353" t="str">
            <v>ExCommLight</v>
          </cell>
          <cell r="I353" t="str">
            <v>No</v>
          </cell>
          <cell r="J353" t="str">
            <v>x</v>
          </cell>
          <cell r="K353" t="str">
            <v>x</v>
          </cell>
          <cell r="L353" t="str">
            <v>Commercial-All Com-IntLight</v>
          </cell>
        </row>
        <row r="354">
          <cell r="B354" t="str">
            <v>CLILB82111</v>
          </cell>
          <cell r="C354" t="str">
            <v>R</v>
          </cell>
          <cell r="D354" t="str">
            <v>Commercial</v>
          </cell>
          <cell r="E354" t="str">
            <v>Lighting</v>
          </cell>
          <cell r="F354" t="str">
            <v>Lamps/Ballasts/Fixtures</v>
          </cell>
          <cell r="G354" t="str">
            <v>LED Exterior</v>
          </cell>
          <cell r="H354" t="str">
            <v>ExCommLight</v>
          </cell>
          <cell r="I354" t="str">
            <v>No</v>
          </cell>
          <cell r="J354" t="str">
            <v>x</v>
          </cell>
          <cell r="K354" t="str">
            <v>x</v>
          </cell>
          <cell r="L354" t="str">
            <v>Commercial-All Com-ExtLight</v>
          </cell>
        </row>
        <row r="355">
          <cell r="B355" t="str">
            <v>CLILB82112</v>
          </cell>
          <cell r="C355" t="str">
            <v>R</v>
          </cell>
          <cell r="D355" t="str">
            <v>Commercial</v>
          </cell>
          <cell r="E355" t="str">
            <v>Lighting</v>
          </cell>
          <cell r="F355" t="str">
            <v>Lamps/Ballasts/Fixtures</v>
          </cell>
          <cell r="G355" t="str">
            <v>LED High Bay</v>
          </cell>
          <cell r="H355" t="str">
            <v>ExCommLight</v>
          </cell>
          <cell r="I355" t="str">
            <v>No</v>
          </cell>
          <cell r="J355" t="str">
            <v>x</v>
          </cell>
          <cell r="K355" t="str">
            <v>x</v>
          </cell>
          <cell r="L355" t="str">
            <v>Commercial-All Com-IntLight</v>
          </cell>
        </row>
        <row r="356">
          <cell r="B356" t="str">
            <v>CLILB82113</v>
          </cell>
          <cell r="C356" t="str">
            <v>R</v>
          </cell>
          <cell r="D356" t="str">
            <v>Commercial</v>
          </cell>
          <cell r="E356" t="str">
            <v>Lighting</v>
          </cell>
          <cell r="F356" t="str">
            <v>Lamps/Ballasts/Fixtures</v>
          </cell>
          <cell r="G356" t="str">
            <v>LED Parking Garage</v>
          </cell>
          <cell r="H356" t="str">
            <v>ExCommLight</v>
          </cell>
          <cell r="I356" t="str">
            <v>No</v>
          </cell>
          <cell r="J356" t="str">
            <v>x</v>
          </cell>
          <cell r="K356" t="str">
            <v>x</v>
          </cell>
          <cell r="L356" t="str">
            <v>FLAT-System</v>
          </cell>
        </row>
        <row r="357">
          <cell r="B357" t="str">
            <v>CLILB82114</v>
          </cell>
          <cell r="C357" t="str">
            <v>R</v>
          </cell>
          <cell r="D357" t="str">
            <v>Commercial</v>
          </cell>
          <cell r="E357" t="str">
            <v>Lighting</v>
          </cell>
          <cell r="F357" t="str">
            <v>Lamps/Ballasts/Fixtures</v>
          </cell>
          <cell r="G357" t="str">
            <v>LED Linear Strip</v>
          </cell>
          <cell r="H357" t="str">
            <v>ExCommLight</v>
          </cell>
          <cell r="I357" t="str">
            <v>No</v>
          </cell>
          <cell r="J357" t="str">
            <v>x</v>
          </cell>
          <cell r="K357" t="str">
            <v>x</v>
          </cell>
          <cell r="L357" t="str">
            <v>Commercial-All Com-IntLight</v>
          </cell>
        </row>
        <row r="358">
          <cell r="B358" t="str">
            <v>CLILB82115</v>
          </cell>
          <cell r="C358" t="str">
            <v>R</v>
          </cell>
          <cell r="D358" t="str">
            <v>Commercial</v>
          </cell>
          <cell r="E358" t="str">
            <v>Lighting</v>
          </cell>
          <cell r="F358" t="str">
            <v>Lamps/Ballasts/Fixtures</v>
          </cell>
          <cell r="G358" t="str">
            <v>Other</v>
          </cell>
          <cell r="H358" t="str">
            <v>ExCommLight</v>
          </cell>
          <cell r="I358" t="str">
            <v>No</v>
          </cell>
          <cell r="J358" t="str">
            <v>x</v>
          </cell>
          <cell r="K358" t="str">
            <v>x</v>
          </cell>
          <cell r="L358" t="str">
            <v>Commercial-All Com-IntLight</v>
          </cell>
        </row>
        <row r="359">
          <cell r="B359" t="str">
            <v>CLILB82117</v>
          </cell>
          <cell r="C359" t="str">
            <v>R</v>
          </cell>
          <cell r="D359" t="str">
            <v>Commercial</v>
          </cell>
          <cell r="E359" t="str">
            <v>Lighting</v>
          </cell>
          <cell r="F359" t="str">
            <v>Lamps/Ballasts/Fixtures</v>
          </cell>
          <cell r="G359" t="str">
            <v>Decommissioning/Fixtures Increase</v>
          </cell>
          <cell r="H359" t="str">
            <v>ExCommLight</v>
          </cell>
          <cell r="I359" t="str">
            <v>No</v>
          </cell>
          <cell r="J359" t="str">
            <v>x</v>
          </cell>
          <cell r="K359" t="str">
            <v>x</v>
          </cell>
          <cell r="L359" t="str">
            <v>Commercial-All Com-IntLight</v>
          </cell>
        </row>
        <row r="360">
          <cell r="B360" t="str">
            <v>CLILB82118</v>
          </cell>
          <cell r="C360" t="str">
            <v>R</v>
          </cell>
          <cell r="D360" t="str">
            <v>Commercial</v>
          </cell>
          <cell r="E360" t="str">
            <v>Lighting</v>
          </cell>
          <cell r="F360" t="str">
            <v>Lamps/Ballasts/Fixtures</v>
          </cell>
          <cell r="G360" t="str">
            <v>Non-Standard</v>
          </cell>
          <cell r="H360" t="str">
            <v>ExCommLight</v>
          </cell>
          <cell r="I360" t="str">
            <v>No</v>
          </cell>
          <cell r="J360" t="str">
            <v>x</v>
          </cell>
          <cell r="K360" t="str">
            <v>x</v>
          </cell>
          <cell r="L360" t="str">
            <v>Commercial-All Com-IntLight</v>
          </cell>
        </row>
        <row r="361">
          <cell r="B361" t="str">
            <v>CLILB82123</v>
          </cell>
          <cell r="C361" t="str">
            <v>R</v>
          </cell>
          <cell r="D361" t="str">
            <v>Commercial</v>
          </cell>
          <cell r="E361" t="str">
            <v>Lighting</v>
          </cell>
          <cell r="F361" t="str">
            <v>Lamps/Ballasts/Fixtures</v>
          </cell>
          <cell r="G361" t="str">
            <v>LED Low Bay</v>
          </cell>
          <cell r="H361" t="str">
            <v>ExCommLight</v>
          </cell>
          <cell r="I361" t="str">
            <v>No</v>
          </cell>
          <cell r="J361" t="str">
            <v>x</v>
          </cell>
          <cell r="K361" t="str">
            <v>x</v>
          </cell>
          <cell r="L361" t="str">
            <v>Commercial-All Com-IntLight</v>
          </cell>
        </row>
        <row r="362">
          <cell r="B362" t="str">
            <v>CLILB82124</v>
          </cell>
          <cell r="C362" t="str">
            <v>R</v>
          </cell>
          <cell r="D362" t="str">
            <v>Commercial</v>
          </cell>
          <cell r="E362" t="str">
            <v>Lighting</v>
          </cell>
          <cell r="F362" t="str">
            <v>Lamps/Ballasts/Fixtures</v>
          </cell>
          <cell r="G362" t="str">
            <v>LED Mogul Base</v>
          </cell>
          <cell r="H362" t="str">
            <v>ExCommLight</v>
          </cell>
          <cell r="I362" t="str">
            <v>No</v>
          </cell>
          <cell r="J362" t="str">
            <v>x</v>
          </cell>
          <cell r="K362" t="str">
            <v>x</v>
          </cell>
          <cell r="L362" t="str">
            <v>Commercial-All Com-IntLight</v>
          </cell>
        </row>
        <row r="363">
          <cell r="B363" t="str">
            <v>CLILB82125</v>
          </cell>
          <cell r="C363" t="str">
            <v>R</v>
          </cell>
          <cell r="D363" t="str">
            <v>Commercial</v>
          </cell>
          <cell r="E363" t="str">
            <v>Lighting</v>
          </cell>
          <cell r="F363" t="str">
            <v>Lamps/Ballasts/Fixtures</v>
          </cell>
          <cell r="G363" t="str">
            <v>LED Exit Sign</v>
          </cell>
          <cell r="H363" t="str">
            <v>ExCommLight</v>
          </cell>
          <cell r="I363" t="str">
            <v>No</v>
          </cell>
          <cell r="J363" t="str">
            <v>x</v>
          </cell>
          <cell r="K363" t="str">
            <v>x</v>
          </cell>
          <cell r="L363" t="str">
            <v>FLAT-System</v>
          </cell>
        </row>
        <row r="364">
          <cell r="B364" t="str">
            <v>CLILB82126</v>
          </cell>
          <cell r="C364" t="str">
            <v>R</v>
          </cell>
          <cell r="D364" t="str">
            <v>Commercial</v>
          </cell>
          <cell r="E364" t="str">
            <v>Lighting</v>
          </cell>
          <cell r="F364" t="str">
            <v>Lamps/Ballasts/Fixtures</v>
          </cell>
          <cell r="G364" t="str">
            <v>Fluorescent </v>
          </cell>
          <cell r="H364" t="str">
            <v>ExCommLight</v>
          </cell>
          <cell r="I364" t="str">
            <v>No</v>
          </cell>
          <cell r="J364" t="str">
            <v>x</v>
          </cell>
          <cell r="K364" t="str">
            <v>x</v>
          </cell>
          <cell r="L364" t="str">
            <v>Commercial-All Com-IntLight</v>
          </cell>
        </row>
        <row r="365">
          <cell r="B365" t="str">
            <v>CLILB82127</v>
          </cell>
          <cell r="C365" t="str">
            <v>R</v>
          </cell>
          <cell r="D365" t="str">
            <v>Commercial</v>
          </cell>
          <cell r="E365" t="str">
            <v>Lighting</v>
          </cell>
          <cell r="F365" t="str">
            <v>Lamps/Ballasts/Fixtures</v>
          </cell>
          <cell r="G365" t="str">
            <v>Signage</v>
          </cell>
          <cell r="H365" t="str">
            <v>ExCommLight</v>
          </cell>
          <cell r="I365" t="str">
            <v>No</v>
          </cell>
          <cell r="J365" t="str">
            <v>x</v>
          </cell>
          <cell r="K365" t="str">
            <v>x</v>
          </cell>
          <cell r="L365" t="str">
            <v>Commercial-All Com-IntLight</v>
          </cell>
        </row>
        <row r="366">
          <cell r="B366" t="str">
            <v>CLILB92041</v>
          </cell>
          <cell r="C366" t="str">
            <v>L</v>
          </cell>
          <cell r="D366" t="str">
            <v>Commercial</v>
          </cell>
          <cell r="E366" t="str">
            <v>Lighting</v>
          </cell>
          <cell r="F366" t="str">
            <v>Lamps/Ballasts/Fixtures</v>
          </cell>
          <cell r="G366" t="str">
            <v>Lamps/Ballasts</v>
          </cell>
          <cell r="H366" t="str">
            <v>NewCommLight</v>
          </cell>
          <cell r="I366" t="str">
            <v>No</v>
          </cell>
          <cell r="J366" t="str">
            <v/>
          </cell>
          <cell r="K366" t="str">
            <v>x</v>
          </cell>
          <cell r="L366" t="str">
            <v>Commercial-All Com-IntLight</v>
          </cell>
        </row>
        <row r="367">
          <cell r="B367" t="str">
            <v>CLILB92042</v>
          </cell>
          <cell r="C367" t="str">
            <v>L</v>
          </cell>
          <cell r="D367" t="str">
            <v>Commercial</v>
          </cell>
          <cell r="E367" t="str">
            <v>Lighting</v>
          </cell>
          <cell r="F367" t="str">
            <v>Lamps/Ballasts/Fixtures</v>
          </cell>
          <cell r="G367" t="str">
            <v>Lamps/Ballasts w/Controls</v>
          </cell>
          <cell r="H367" t="str">
            <v>NewCommLight</v>
          </cell>
          <cell r="I367" t="str">
            <v>No</v>
          </cell>
          <cell r="J367" t="str">
            <v/>
          </cell>
          <cell r="K367" t="str">
            <v>x</v>
          </cell>
          <cell r="L367" t="str">
            <v>Commercial-All Com-IntLight</v>
          </cell>
        </row>
        <row r="368">
          <cell r="B368" t="str">
            <v>CLILB92043</v>
          </cell>
          <cell r="C368" t="str">
            <v>L</v>
          </cell>
          <cell r="D368" t="str">
            <v>Commercial</v>
          </cell>
          <cell r="E368" t="str">
            <v>Lighting</v>
          </cell>
          <cell r="F368" t="str">
            <v>Lamps/Ballasts/Fixtures</v>
          </cell>
          <cell r="G368" t="str">
            <v>Lamps/Ballasts w/Delamping</v>
          </cell>
          <cell r="H368" t="str">
            <v>NewCommLight</v>
          </cell>
          <cell r="I368" t="str">
            <v>No</v>
          </cell>
          <cell r="J368" t="str">
            <v/>
          </cell>
          <cell r="K368" t="str">
            <v>x</v>
          </cell>
          <cell r="L368" t="str">
            <v>Commercial-All Com-IntLight</v>
          </cell>
        </row>
        <row r="369">
          <cell r="B369" t="str">
            <v>CLILB92044</v>
          </cell>
          <cell r="C369" t="str">
            <v>L</v>
          </cell>
          <cell r="D369" t="str">
            <v>Commercial</v>
          </cell>
          <cell r="E369" t="str">
            <v>Lighting</v>
          </cell>
          <cell r="F369" t="str">
            <v>Lamps/Ballasts/Fixtures</v>
          </cell>
          <cell r="G369" t="str">
            <v>Lamps/Ballasts w/Delamping and Controls</v>
          </cell>
          <cell r="H369" t="str">
            <v>NewCommLight</v>
          </cell>
          <cell r="I369" t="str">
            <v>No</v>
          </cell>
          <cell r="J369" t="str">
            <v/>
          </cell>
          <cell r="K369" t="str">
            <v>x</v>
          </cell>
          <cell r="L369" t="str">
            <v>Commercial-All Com-IntLight</v>
          </cell>
        </row>
        <row r="370">
          <cell r="B370" t="str">
            <v>CLILB92045</v>
          </cell>
          <cell r="C370" t="str">
            <v>L</v>
          </cell>
          <cell r="D370" t="str">
            <v>Commercial</v>
          </cell>
          <cell r="E370" t="str">
            <v>Lighting</v>
          </cell>
          <cell r="F370" t="str">
            <v>Lamps/Ballasts/Fixtures</v>
          </cell>
          <cell r="G370" t="str">
            <v>Lamps/Ballasts/Fixtures</v>
          </cell>
          <cell r="H370" t="str">
            <v>NewCommLight</v>
          </cell>
          <cell r="I370" t="str">
            <v>No</v>
          </cell>
          <cell r="J370" t="str">
            <v/>
          </cell>
          <cell r="K370" t="str">
            <v>x</v>
          </cell>
          <cell r="L370" t="str">
            <v>Commercial-All Com-IntLight</v>
          </cell>
        </row>
        <row r="371">
          <cell r="B371" t="str">
            <v>CLILB92046</v>
          </cell>
          <cell r="C371" t="str">
            <v>L</v>
          </cell>
          <cell r="D371" t="str">
            <v>Commercial</v>
          </cell>
          <cell r="E371" t="str">
            <v>Lighting</v>
          </cell>
          <cell r="F371" t="str">
            <v>Lamps/Ballasts/Fixtures</v>
          </cell>
          <cell r="G371" t="str">
            <v>Lamps/Ballasts/Fixtures w/Controls</v>
          </cell>
          <cell r="H371" t="str">
            <v>NewCommLight</v>
          </cell>
          <cell r="I371" t="str">
            <v>No</v>
          </cell>
          <cell r="J371" t="str">
            <v/>
          </cell>
          <cell r="K371" t="str">
            <v>x</v>
          </cell>
          <cell r="L371" t="str">
            <v>Commercial-All Com-IntLight</v>
          </cell>
        </row>
        <row r="372">
          <cell r="B372" t="str">
            <v>CLILB92047</v>
          </cell>
          <cell r="C372" t="str">
            <v>L</v>
          </cell>
          <cell r="D372" t="str">
            <v>Commercial</v>
          </cell>
          <cell r="E372" t="str">
            <v>Lighting</v>
          </cell>
          <cell r="F372" t="str">
            <v>Lamps/Ballasts/Fixtures</v>
          </cell>
          <cell r="G372" t="str">
            <v>Lamps/Ballasts/Fixtures w/Delamping</v>
          </cell>
          <cell r="H372" t="str">
            <v>NewCommLight</v>
          </cell>
          <cell r="I372" t="str">
            <v>No</v>
          </cell>
          <cell r="J372" t="str">
            <v/>
          </cell>
          <cell r="K372" t="str">
            <v>x</v>
          </cell>
          <cell r="L372" t="str">
            <v>Commercial-All Com-IntLight</v>
          </cell>
        </row>
        <row r="373">
          <cell r="B373" t="str">
            <v>CLILB92048</v>
          </cell>
          <cell r="C373" t="str">
            <v>L</v>
          </cell>
          <cell r="D373" t="str">
            <v>Commercial</v>
          </cell>
          <cell r="E373" t="str">
            <v>Lighting</v>
          </cell>
          <cell r="F373" t="str">
            <v>Lamps/Ballasts/Fixtures</v>
          </cell>
          <cell r="G373" t="str">
            <v>Lamps/Ballasts/Fixtures w/Delamping and Controls</v>
          </cell>
          <cell r="H373" t="str">
            <v>NewCommLight</v>
          </cell>
          <cell r="I373" t="str">
            <v>No</v>
          </cell>
          <cell r="J373" t="str">
            <v/>
          </cell>
          <cell r="K373" t="str">
            <v>x</v>
          </cell>
          <cell r="L373" t="str">
            <v>Commercial-All Com-IntLight</v>
          </cell>
        </row>
        <row r="374">
          <cell r="B374" t="str">
            <v>CLILB92104</v>
          </cell>
          <cell r="C374" t="str">
            <v>L</v>
          </cell>
          <cell r="D374" t="str">
            <v>Commercial</v>
          </cell>
          <cell r="E374" t="str">
            <v>Lighting</v>
          </cell>
          <cell r="F374" t="str">
            <v>Lamps/Ballasts/Fixtures</v>
          </cell>
          <cell r="G374" t="str">
            <v>T8 Linear Fluorescents</v>
          </cell>
          <cell r="H374" t="str">
            <v>NewCommLight</v>
          </cell>
          <cell r="I374" t="str">
            <v>No</v>
          </cell>
          <cell r="J374" t="str">
            <v>x</v>
          </cell>
          <cell r="K374" t="str">
            <v>x</v>
          </cell>
          <cell r="L374" t="str">
            <v>Commercial-All Com-IntLight</v>
          </cell>
        </row>
        <row r="375">
          <cell r="B375" t="str">
            <v>CLILB92105</v>
          </cell>
          <cell r="C375" t="str">
            <v>L</v>
          </cell>
          <cell r="D375" t="str">
            <v>Commercial</v>
          </cell>
          <cell r="E375" t="str">
            <v>Lighting</v>
          </cell>
          <cell r="F375" t="str">
            <v>Lamps/Ballasts/Fixtures</v>
          </cell>
          <cell r="G375" t="str">
            <v>Compact Fluorescents</v>
          </cell>
          <cell r="H375" t="str">
            <v>NewCommLight</v>
          </cell>
          <cell r="I375" t="str">
            <v>No</v>
          </cell>
          <cell r="J375" t="str">
            <v>x</v>
          </cell>
          <cell r="K375" t="str">
            <v>x</v>
          </cell>
          <cell r="L375" t="str">
            <v>Commercial-All Com-IntLight</v>
          </cell>
        </row>
        <row r="376">
          <cell r="B376" t="str">
            <v>CLILB92106</v>
          </cell>
          <cell r="C376" t="str">
            <v>L</v>
          </cell>
          <cell r="D376" t="str">
            <v>Commercial</v>
          </cell>
          <cell r="E376" t="str">
            <v>Lighting</v>
          </cell>
          <cell r="F376" t="str">
            <v>Lamps/Ballasts/Fixtures</v>
          </cell>
          <cell r="G376" t="str">
            <v>Induction</v>
          </cell>
          <cell r="H376" t="str">
            <v>NewCommLight</v>
          </cell>
          <cell r="I376" t="str">
            <v>No</v>
          </cell>
          <cell r="J376" t="str">
            <v>x</v>
          </cell>
          <cell r="K376" t="str">
            <v>x</v>
          </cell>
          <cell r="L376" t="str">
            <v>Commercial-All Com-IntLight</v>
          </cell>
        </row>
        <row r="377">
          <cell r="B377" t="str">
            <v>CLILB92107</v>
          </cell>
          <cell r="C377" t="str">
            <v>L</v>
          </cell>
          <cell r="D377" t="str">
            <v>Commercial</v>
          </cell>
          <cell r="E377" t="str">
            <v>Lighting</v>
          </cell>
          <cell r="F377" t="str">
            <v>Lamps/Ballasts/Fixtures</v>
          </cell>
          <cell r="G377" t="str">
            <v>Electronic Metal Halide</v>
          </cell>
          <cell r="H377" t="str">
            <v>NewCommLight</v>
          </cell>
          <cell r="I377" t="str">
            <v>No</v>
          </cell>
          <cell r="J377" t="str">
            <v>x</v>
          </cell>
          <cell r="K377" t="str">
            <v>x</v>
          </cell>
          <cell r="L377" t="str">
            <v>Commercial-All Com-IntLight</v>
          </cell>
        </row>
        <row r="378">
          <cell r="B378" t="str">
            <v>CLILB92108</v>
          </cell>
          <cell r="C378" t="str">
            <v>L</v>
          </cell>
          <cell r="D378" t="str">
            <v>Commercial</v>
          </cell>
          <cell r="E378" t="str">
            <v>Lighting</v>
          </cell>
          <cell r="F378" t="str">
            <v>Lamps/Ballasts/Fixtures</v>
          </cell>
          <cell r="G378" t="str">
            <v>Linear Fluorescent High Bay</v>
          </cell>
          <cell r="H378" t="str">
            <v>NewCommLight</v>
          </cell>
          <cell r="I378" t="str">
            <v>No</v>
          </cell>
          <cell r="J378" t="str">
            <v>x</v>
          </cell>
          <cell r="K378" t="str">
            <v>x</v>
          </cell>
          <cell r="L378" t="str">
            <v>Commercial-All Com-IntLight</v>
          </cell>
        </row>
        <row r="379">
          <cell r="B379" t="str">
            <v>CLILB92109</v>
          </cell>
          <cell r="C379" t="str">
            <v>L</v>
          </cell>
          <cell r="D379" t="str">
            <v>Commercial</v>
          </cell>
          <cell r="E379" t="str">
            <v>Lighting</v>
          </cell>
          <cell r="F379" t="str">
            <v>Lamps/Ballasts/Fixtures</v>
          </cell>
          <cell r="G379" t="str">
            <v>LED Small Lamp / Fixture</v>
          </cell>
          <cell r="H379" t="str">
            <v>NewCommLight</v>
          </cell>
          <cell r="I379" t="str">
            <v>No</v>
          </cell>
          <cell r="J379" t="str">
            <v>x</v>
          </cell>
          <cell r="K379" t="str">
            <v>x</v>
          </cell>
          <cell r="L379" t="str">
            <v>Commercial-All Com-IntLight</v>
          </cell>
        </row>
        <row r="380">
          <cell r="B380" t="str">
            <v>CLILB92110</v>
          </cell>
          <cell r="C380" t="str">
            <v>L</v>
          </cell>
          <cell r="D380" t="str">
            <v>Commercial</v>
          </cell>
          <cell r="E380" t="str">
            <v>Lighting</v>
          </cell>
          <cell r="F380" t="str">
            <v>Lamps/Ballasts/Fixtures</v>
          </cell>
          <cell r="G380" t="str">
            <v>LED Tubes</v>
          </cell>
          <cell r="H380" t="str">
            <v>NewCommLight</v>
          </cell>
          <cell r="I380" t="str">
            <v>No</v>
          </cell>
          <cell r="J380" t="str">
            <v>x</v>
          </cell>
          <cell r="K380" t="str">
            <v>x</v>
          </cell>
          <cell r="L380" t="str">
            <v>Commercial-All Com-IntLight</v>
          </cell>
        </row>
        <row r="381">
          <cell r="B381" t="str">
            <v>CLILB92111</v>
          </cell>
          <cell r="C381" t="str">
            <v>L</v>
          </cell>
          <cell r="D381" t="str">
            <v>Commercial</v>
          </cell>
          <cell r="E381" t="str">
            <v>Lighting</v>
          </cell>
          <cell r="F381" t="str">
            <v>Lamps/Ballasts/Fixtures</v>
          </cell>
          <cell r="G381" t="str">
            <v>LED Exterior</v>
          </cell>
          <cell r="H381" t="str">
            <v>NewCommLight</v>
          </cell>
          <cell r="I381" t="str">
            <v>No</v>
          </cell>
          <cell r="J381" t="str">
            <v>x</v>
          </cell>
          <cell r="K381" t="str">
            <v>x</v>
          </cell>
          <cell r="L381" t="str">
            <v>Commercial-All Com-ExtLight</v>
          </cell>
        </row>
        <row r="382">
          <cell r="B382" t="str">
            <v>CLILB92112</v>
          </cell>
          <cell r="C382" t="str">
            <v>L</v>
          </cell>
          <cell r="D382" t="str">
            <v>Commercial</v>
          </cell>
          <cell r="E382" t="str">
            <v>Lighting</v>
          </cell>
          <cell r="F382" t="str">
            <v>Lamps/Ballasts/Fixtures</v>
          </cell>
          <cell r="G382" t="str">
            <v>LED High Bay</v>
          </cell>
          <cell r="H382" t="str">
            <v>NewCommLight</v>
          </cell>
          <cell r="I382" t="str">
            <v>No</v>
          </cell>
          <cell r="J382" t="str">
            <v>x</v>
          </cell>
          <cell r="K382" t="str">
            <v>x</v>
          </cell>
          <cell r="L382" t="str">
            <v>Commercial-All Com-IntLight</v>
          </cell>
        </row>
        <row r="383">
          <cell r="B383" t="str">
            <v>CLILB92113</v>
          </cell>
          <cell r="C383" t="str">
            <v>L</v>
          </cell>
          <cell r="D383" t="str">
            <v>Commercial</v>
          </cell>
          <cell r="E383" t="str">
            <v>Lighting</v>
          </cell>
          <cell r="F383" t="str">
            <v>Lamps/Ballasts/Fixtures</v>
          </cell>
          <cell r="G383" t="str">
            <v>LED Parking Garage</v>
          </cell>
          <cell r="H383" t="str">
            <v>NewCommLight</v>
          </cell>
          <cell r="I383" t="str">
            <v>No</v>
          </cell>
          <cell r="J383" t="str">
            <v>x</v>
          </cell>
          <cell r="K383" t="str">
            <v>x</v>
          </cell>
          <cell r="L383" t="str">
            <v>FLAT-System</v>
          </cell>
        </row>
        <row r="384">
          <cell r="B384" t="str">
            <v>CLILB92114</v>
          </cell>
          <cell r="C384" t="str">
            <v>L</v>
          </cell>
          <cell r="D384" t="str">
            <v>Commercial</v>
          </cell>
          <cell r="E384" t="str">
            <v>Lighting</v>
          </cell>
          <cell r="F384" t="str">
            <v>Lamps/Ballasts/Fixtures</v>
          </cell>
          <cell r="G384" t="str">
            <v>LED Linear Strip</v>
          </cell>
          <cell r="H384" t="str">
            <v>NewCommLight</v>
          </cell>
          <cell r="I384" t="str">
            <v>No</v>
          </cell>
          <cell r="J384" t="str">
            <v>x</v>
          </cell>
          <cell r="K384" t="str">
            <v>x</v>
          </cell>
          <cell r="L384" t="str">
            <v>Commercial-All Com-IntLight</v>
          </cell>
        </row>
        <row r="385">
          <cell r="B385" t="str">
            <v>CLILB92115</v>
          </cell>
          <cell r="C385" t="str">
            <v>L</v>
          </cell>
          <cell r="D385" t="str">
            <v>Commercial</v>
          </cell>
          <cell r="E385" t="str">
            <v>Lighting</v>
          </cell>
          <cell r="F385" t="str">
            <v>Lamps/Ballasts/Fixtures</v>
          </cell>
          <cell r="G385" t="str">
            <v>Other</v>
          </cell>
          <cell r="H385" t="str">
            <v>NewCommLight</v>
          </cell>
          <cell r="I385" t="str">
            <v>No</v>
          </cell>
          <cell r="J385" t="str">
            <v>x</v>
          </cell>
          <cell r="K385" t="str">
            <v>x</v>
          </cell>
          <cell r="L385" t="str">
            <v>Commercial-All Com-IntLight</v>
          </cell>
        </row>
        <row r="386">
          <cell r="B386" t="str">
            <v>CLILB92117</v>
          </cell>
          <cell r="C386" t="str">
            <v>L</v>
          </cell>
          <cell r="D386" t="str">
            <v>Commercial</v>
          </cell>
          <cell r="E386" t="str">
            <v>Lighting</v>
          </cell>
          <cell r="F386" t="str">
            <v>Lamps/Ballasts/Fixtures</v>
          </cell>
          <cell r="G386" t="str">
            <v>Decommissioning/Fixtures Increase</v>
          </cell>
          <cell r="H386" t="str">
            <v>NewCommLight</v>
          </cell>
          <cell r="I386" t="str">
            <v>No</v>
          </cell>
          <cell r="J386" t="str">
            <v>x</v>
          </cell>
          <cell r="K386" t="str">
            <v>x</v>
          </cell>
          <cell r="L386" t="str">
            <v>Commercial-All Com-IntLight</v>
          </cell>
        </row>
        <row r="387">
          <cell r="B387" t="str">
            <v>CLILB92118</v>
          </cell>
          <cell r="C387" t="str">
            <v>L</v>
          </cell>
          <cell r="D387" t="str">
            <v>Commercial</v>
          </cell>
          <cell r="E387" t="str">
            <v>Lighting</v>
          </cell>
          <cell r="F387" t="str">
            <v>Lamps/Ballasts/Fixtures</v>
          </cell>
          <cell r="G387" t="str">
            <v>Non-Standard</v>
          </cell>
          <cell r="H387" t="str">
            <v>NewCommLight</v>
          </cell>
          <cell r="I387" t="str">
            <v>No</v>
          </cell>
          <cell r="J387" t="str">
            <v>x</v>
          </cell>
          <cell r="K387" t="str">
            <v>x</v>
          </cell>
          <cell r="L387" t="str">
            <v>Commercial-All Com-IntLight</v>
          </cell>
        </row>
        <row r="388">
          <cell r="B388" t="str">
            <v>CLILB92119</v>
          </cell>
          <cell r="C388" t="str">
            <v>L</v>
          </cell>
          <cell r="D388" t="str">
            <v>Commercial</v>
          </cell>
          <cell r="E388" t="str">
            <v>Lighting</v>
          </cell>
          <cell r="F388" t="str">
            <v>Lamps/Ballasts/Fixtures</v>
          </cell>
          <cell r="G388" t="str">
            <v>New Construction</v>
          </cell>
          <cell r="H388" t="str">
            <v>NewCommLight</v>
          </cell>
          <cell r="I388" t="str">
            <v>No</v>
          </cell>
          <cell r="J388" t="str">
            <v>x</v>
          </cell>
          <cell r="K388" t="str">
            <v>x</v>
          </cell>
          <cell r="L388" t="str">
            <v>Commercial-All Com-IntLight</v>
          </cell>
        </row>
        <row r="389">
          <cell r="B389" t="str">
            <v>CLILB92123</v>
          </cell>
          <cell r="C389" t="str">
            <v>L</v>
          </cell>
          <cell r="D389" t="str">
            <v>Commercial</v>
          </cell>
          <cell r="E389" t="str">
            <v>Lighting</v>
          </cell>
          <cell r="F389" t="str">
            <v>Lamps/Ballasts/Fixtures</v>
          </cell>
          <cell r="G389" t="str">
            <v>LED Low Bay</v>
          </cell>
          <cell r="H389" t="str">
            <v>NewCommLight</v>
          </cell>
          <cell r="I389" t="str">
            <v>No</v>
          </cell>
          <cell r="J389" t="str">
            <v>x</v>
          </cell>
          <cell r="K389" t="str">
            <v>x</v>
          </cell>
          <cell r="L389" t="str">
            <v>Commercial-All Com-IntLight</v>
          </cell>
        </row>
        <row r="390">
          <cell r="B390" t="str">
            <v>CLILB92124</v>
          </cell>
          <cell r="C390" t="str">
            <v>L</v>
          </cell>
          <cell r="D390" t="str">
            <v>Commercial</v>
          </cell>
          <cell r="E390" t="str">
            <v>Lighting</v>
          </cell>
          <cell r="F390" t="str">
            <v>Lamps/Ballasts/Fixtures</v>
          </cell>
          <cell r="G390" t="str">
            <v>LED Mogul Base</v>
          </cell>
          <cell r="H390" t="str">
            <v>NewCommLight</v>
          </cell>
          <cell r="I390" t="str">
            <v>No</v>
          </cell>
          <cell r="J390" t="str">
            <v>x</v>
          </cell>
          <cell r="K390" t="str">
            <v>x</v>
          </cell>
          <cell r="L390" t="str">
            <v>Commercial-All Com-IntLight</v>
          </cell>
        </row>
        <row r="391">
          <cell r="B391" t="str">
            <v>CLILB92125</v>
          </cell>
          <cell r="C391" t="str">
            <v>L</v>
          </cell>
          <cell r="D391" t="str">
            <v>Commercial</v>
          </cell>
          <cell r="E391" t="str">
            <v>Lighting</v>
          </cell>
          <cell r="F391" t="str">
            <v>Lamps/Ballasts/Fixtures</v>
          </cell>
          <cell r="G391" t="str">
            <v>LED Exit Sign</v>
          </cell>
          <cell r="H391" t="str">
            <v>NewCommLight</v>
          </cell>
          <cell r="I391" t="str">
            <v>No</v>
          </cell>
          <cell r="J391" t="str">
            <v>x</v>
          </cell>
          <cell r="K391" t="str">
            <v>x</v>
          </cell>
          <cell r="L391" t="str">
            <v>FLAT-System</v>
          </cell>
        </row>
        <row r="392">
          <cell r="B392" t="str">
            <v>CLILB92126</v>
          </cell>
          <cell r="C392" t="str">
            <v>L</v>
          </cell>
          <cell r="D392" t="str">
            <v>Commercial</v>
          </cell>
          <cell r="E392" t="str">
            <v>Lighting</v>
          </cell>
          <cell r="F392" t="str">
            <v>Lamps/Ballasts/Fixtures</v>
          </cell>
          <cell r="G392" t="str">
            <v>Fluorescent </v>
          </cell>
          <cell r="H392" t="str">
            <v>NewCommLight</v>
          </cell>
          <cell r="I392" t="str">
            <v>No</v>
          </cell>
          <cell r="J392" t="str">
            <v>x</v>
          </cell>
          <cell r="K392" t="str">
            <v>x</v>
          </cell>
          <cell r="L392" t="str">
            <v>Commercial-All Com-IntLight</v>
          </cell>
        </row>
        <row r="393">
          <cell r="B393" t="str">
            <v>CLILB92127</v>
          </cell>
          <cell r="C393" t="str">
            <v>L</v>
          </cell>
          <cell r="D393" t="str">
            <v>Commercial</v>
          </cell>
          <cell r="E393" t="str">
            <v>Lighting</v>
          </cell>
          <cell r="F393" t="str">
            <v>Lamps/Ballasts/Fixtures</v>
          </cell>
          <cell r="G393" t="str">
            <v>Signage</v>
          </cell>
          <cell r="H393" t="str">
            <v>NewCommLight</v>
          </cell>
          <cell r="I393" t="str">
            <v>No</v>
          </cell>
          <cell r="J393" t="str">
            <v>x</v>
          </cell>
          <cell r="K393" t="str">
            <v>x</v>
          </cell>
          <cell r="L393" t="str">
            <v>Commercial-All Com-IntLight</v>
          </cell>
        </row>
        <row r="394">
          <cell r="B394" t="str">
            <v>CLILC82049</v>
          </cell>
          <cell r="C394" t="str">
            <v>R</v>
          </cell>
          <cell r="D394" t="str">
            <v>Commercial</v>
          </cell>
          <cell r="E394" t="str">
            <v>Lighting</v>
          </cell>
          <cell r="F394" t="str">
            <v>Lighting Controls</v>
          </cell>
          <cell r="G394" t="str">
            <v>Control Panels</v>
          </cell>
          <cell r="H394" t="str">
            <v>ExCommLight</v>
          </cell>
          <cell r="I394" t="str">
            <v>No</v>
          </cell>
          <cell r="J394" t="str">
            <v>x</v>
          </cell>
          <cell r="K394" t="str">
            <v>x</v>
          </cell>
          <cell r="L394" t="str">
            <v>Commercial-All Com-IntLight</v>
          </cell>
        </row>
        <row r="395">
          <cell r="B395" t="str">
            <v>CLILC82050</v>
          </cell>
          <cell r="C395" t="str">
            <v>R</v>
          </cell>
          <cell r="D395" t="str">
            <v>Commercial</v>
          </cell>
          <cell r="E395" t="str">
            <v>Lighting</v>
          </cell>
          <cell r="F395" t="str">
            <v>Lighting Controls</v>
          </cell>
          <cell r="G395" t="str">
            <v>Daylighting</v>
          </cell>
          <cell r="H395" t="str">
            <v>ExCommLight</v>
          </cell>
          <cell r="I395" t="str">
            <v>No</v>
          </cell>
          <cell r="J395" t="str">
            <v>x</v>
          </cell>
          <cell r="K395" t="str">
            <v>x</v>
          </cell>
          <cell r="L395" t="str">
            <v>Commercial-All Com-IntLight</v>
          </cell>
        </row>
        <row r="396">
          <cell r="B396" t="str">
            <v>CLILC82051</v>
          </cell>
          <cell r="C396" t="str">
            <v>R</v>
          </cell>
          <cell r="D396" t="str">
            <v>Commercial</v>
          </cell>
          <cell r="E396" t="str">
            <v>Lighting</v>
          </cell>
          <cell r="F396" t="str">
            <v>Lighting Controls</v>
          </cell>
          <cell r="G396" t="str">
            <v>Occupancy Sensors</v>
          </cell>
          <cell r="H396" t="str">
            <v>ExCommLight</v>
          </cell>
          <cell r="I396" t="str">
            <v>No</v>
          </cell>
          <cell r="J396" t="str">
            <v>x</v>
          </cell>
          <cell r="K396" t="str">
            <v>x</v>
          </cell>
          <cell r="L396" t="str">
            <v>Commercial-All Com-IntLight</v>
          </cell>
        </row>
        <row r="397">
          <cell r="B397" t="str">
            <v>CLILC82052</v>
          </cell>
          <cell r="C397" t="str">
            <v>R</v>
          </cell>
          <cell r="D397" t="str">
            <v>Commercial</v>
          </cell>
          <cell r="E397" t="str">
            <v>Lighting</v>
          </cell>
          <cell r="F397" t="str">
            <v>Lighting Controls</v>
          </cell>
          <cell r="G397" t="str">
            <v>Photocells</v>
          </cell>
          <cell r="H397" t="str">
            <v>ExCommLight</v>
          </cell>
          <cell r="I397" t="str">
            <v>No</v>
          </cell>
          <cell r="J397" t="str">
            <v>x</v>
          </cell>
          <cell r="K397" t="str">
            <v>x</v>
          </cell>
          <cell r="L397" t="str">
            <v>Commercial-All Com-ExtLight</v>
          </cell>
        </row>
        <row r="398">
          <cell r="B398" t="str">
            <v>CLILC82053</v>
          </cell>
          <cell r="C398" t="str">
            <v>R</v>
          </cell>
          <cell r="D398" t="str">
            <v>Commercial</v>
          </cell>
          <cell r="E398" t="str">
            <v>Lighting</v>
          </cell>
          <cell r="F398" t="str">
            <v>Lighting Controls</v>
          </cell>
          <cell r="G398" t="str">
            <v>Timers</v>
          </cell>
          <cell r="H398" t="str">
            <v>ExCommLight</v>
          </cell>
          <cell r="I398" t="str">
            <v>No</v>
          </cell>
          <cell r="J398" t="str">
            <v>x</v>
          </cell>
          <cell r="K398" t="str">
            <v>x</v>
          </cell>
          <cell r="L398" t="str">
            <v>Commercial-All Com-IntLight</v>
          </cell>
        </row>
        <row r="399">
          <cell r="B399" t="str">
            <v>CLILC82116</v>
          </cell>
          <cell r="C399" t="str">
            <v>R</v>
          </cell>
          <cell r="D399" t="str">
            <v>Commercial</v>
          </cell>
          <cell r="E399" t="str">
            <v>Lighting</v>
          </cell>
          <cell r="F399" t="str">
            <v>Lighting Controls</v>
          </cell>
          <cell r="G399" t="str">
            <v>Controls</v>
          </cell>
          <cell r="H399" t="str">
            <v>ExCommLight</v>
          </cell>
          <cell r="I399" t="str">
            <v>No</v>
          </cell>
          <cell r="J399" t="str">
            <v>x</v>
          </cell>
          <cell r="K399" t="str">
            <v>x</v>
          </cell>
          <cell r="L399" t="str">
            <v>Commercial-All Com-IntLight</v>
          </cell>
        </row>
        <row r="400">
          <cell r="B400" t="str">
            <v>CLILC92049</v>
          </cell>
          <cell r="C400" t="str">
            <v>L</v>
          </cell>
          <cell r="D400" t="str">
            <v>Commercial</v>
          </cell>
          <cell r="E400" t="str">
            <v>Lighting</v>
          </cell>
          <cell r="F400" t="str">
            <v>Lighting Controls</v>
          </cell>
          <cell r="G400" t="str">
            <v>Control Panels</v>
          </cell>
          <cell r="H400" t="str">
            <v>NewCommLight</v>
          </cell>
          <cell r="I400" t="str">
            <v>No</v>
          </cell>
          <cell r="J400" t="str">
            <v>x</v>
          </cell>
          <cell r="K400" t="str">
            <v>x</v>
          </cell>
          <cell r="L400" t="str">
            <v>Commercial-All Com-IntLight</v>
          </cell>
        </row>
        <row r="401">
          <cell r="B401" t="str">
            <v>CLILC92050</v>
          </cell>
          <cell r="C401" t="str">
            <v>L</v>
          </cell>
          <cell r="D401" t="str">
            <v>Commercial</v>
          </cell>
          <cell r="E401" t="str">
            <v>Lighting</v>
          </cell>
          <cell r="F401" t="str">
            <v>Lighting Controls</v>
          </cell>
          <cell r="G401" t="str">
            <v>Daylighting</v>
          </cell>
          <cell r="H401" t="str">
            <v>NewCommLight</v>
          </cell>
          <cell r="I401" t="str">
            <v>No</v>
          </cell>
          <cell r="J401" t="str">
            <v>x</v>
          </cell>
          <cell r="K401" t="str">
            <v>x</v>
          </cell>
          <cell r="L401" t="str">
            <v>Commercial-All Com-IntLight</v>
          </cell>
        </row>
        <row r="402">
          <cell r="B402" t="str">
            <v>CLILC92051</v>
          </cell>
          <cell r="C402" t="str">
            <v>L</v>
          </cell>
          <cell r="D402" t="str">
            <v>Commercial</v>
          </cell>
          <cell r="E402" t="str">
            <v>Lighting</v>
          </cell>
          <cell r="F402" t="str">
            <v>Lighting Controls</v>
          </cell>
          <cell r="G402" t="str">
            <v>Occupancy Sensors</v>
          </cell>
          <cell r="H402" t="str">
            <v>NewCommLight</v>
          </cell>
          <cell r="I402" t="str">
            <v>No</v>
          </cell>
          <cell r="J402" t="str">
            <v>x</v>
          </cell>
          <cell r="K402" t="str">
            <v>x</v>
          </cell>
          <cell r="L402" t="str">
            <v>Commercial-All Com-IntLight</v>
          </cell>
        </row>
        <row r="403">
          <cell r="B403" t="str">
            <v>CLILC92052</v>
          </cell>
          <cell r="C403" t="str">
            <v>L</v>
          </cell>
          <cell r="D403" t="str">
            <v>Commercial</v>
          </cell>
          <cell r="E403" t="str">
            <v>Lighting</v>
          </cell>
          <cell r="F403" t="str">
            <v>Lighting Controls</v>
          </cell>
          <cell r="G403" t="str">
            <v>Photocells</v>
          </cell>
          <cell r="H403" t="str">
            <v>NewCommLight</v>
          </cell>
          <cell r="I403" t="str">
            <v>No</v>
          </cell>
          <cell r="J403" t="str">
            <v>x</v>
          </cell>
          <cell r="K403" t="str">
            <v>x</v>
          </cell>
          <cell r="L403" t="str">
            <v>Commercial-All Com-ExtLight</v>
          </cell>
        </row>
        <row r="404">
          <cell r="B404" t="str">
            <v>CLILC92053</v>
          </cell>
          <cell r="C404" t="str">
            <v>L</v>
          </cell>
          <cell r="D404" t="str">
            <v>Commercial</v>
          </cell>
          <cell r="E404" t="str">
            <v>Lighting</v>
          </cell>
          <cell r="F404" t="str">
            <v>Lighting Controls</v>
          </cell>
          <cell r="G404" t="str">
            <v>Timers</v>
          </cell>
          <cell r="H404" t="str">
            <v>NewCommLight</v>
          </cell>
          <cell r="I404" t="str">
            <v>No</v>
          </cell>
          <cell r="J404" t="str">
            <v>x</v>
          </cell>
          <cell r="K404" t="str">
            <v>x</v>
          </cell>
          <cell r="L404" t="str">
            <v>Commercial-All Com-IntLight</v>
          </cell>
        </row>
        <row r="405">
          <cell r="B405" t="str">
            <v>CLILC92116</v>
          </cell>
          <cell r="C405" t="str">
            <v>L</v>
          </cell>
          <cell r="D405" t="str">
            <v>Commercial</v>
          </cell>
          <cell r="E405" t="str">
            <v>Lighting</v>
          </cell>
          <cell r="F405" t="str">
            <v>Lighting Controls</v>
          </cell>
          <cell r="G405" t="str">
            <v>Controls</v>
          </cell>
          <cell r="H405" t="str">
            <v>NewCommLight</v>
          </cell>
          <cell r="I405" t="str">
            <v>No</v>
          </cell>
          <cell r="J405" t="str">
            <v>x</v>
          </cell>
          <cell r="K405" t="str">
            <v>x</v>
          </cell>
          <cell r="L405" t="str">
            <v>Commercial-All Com-IntLight</v>
          </cell>
        </row>
        <row r="406">
          <cell r="B406" t="str">
            <v>CMDCI82099</v>
          </cell>
          <cell r="C406" t="str">
            <v>R</v>
          </cell>
          <cell r="D406" t="str">
            <v>Commercial</v>
          </cell>
          <cell r="E406" t="str">
            <v>Motors/Drives</v>
          </cell>
          <cell r="F406" t="str">
            <v>Compressed Air System Improvements</v>
          </cell>
          <cell r="G406" t="str">
            <v>Motors/Drives Installation on Compressed Air System</v>
          </cell>
          <cell r="H406" t="str">
            <v>CommSector</v>
          </cell>
          <cell r="I406" t="str">
            <v>No</v>
          </cell>
          <cell r="J406" t="str">
            <v>x</v>
          </cell>
          <cell r="K406" t="str">
            <v>x</v>
          </cell>
          <cell r="L406" t="str">
            <v>Commercial-All Com-Misc</v>
          </cell>
        </row>
        <row r="407">
          <cell r="B407" t="str">
            <v>CMDCI92099</v>
          </cell>
          <cell r="C407" t="str">
            <v>L</v>
          </cell>
          <cell r="D407" t="str">
            <v>Commercial</v>
          </cell>
          <cell r="E407" t="str">
            <v>Motors/Drives</v>
          </cell>
          <cell r="F407" t="str">
            <v>Compressed Air System Improvements</v>
          </cell>
          <cell r="G407" t="str">
            <v>Motors/Drives Installation on Compressed Air System</v>
          </cell>
          <cell r="H407" t="str">
            <v>CommSector</v>
          </cell>
          <cell r="I407" t="str">
            <v>No</v>
          </cell>
          <cell r="J407" t="str">
            <v>x</v>
          </cell>
          <cell r="K407" t="str">
            <v>x</v>
          </cell>
          <cell r="L407" t="str">
            <v>Commercial-All Com-Misc</v>
          </cell>
        </row>
        <row r="408">
          <cell r="B408" t="str">
            <v>CMDMC82056</v>
          </cell>
          <cell r="C408" t="str">
            <v>R</v>
          </cell>
          <cell r="D408" t="str">
            <v>Commercial</v>
          </cell>
          <cell r="E408" t="str">
            <v>Motors/Drives</v>
          </cell>
          <cell r="F408" t="str">
            <v>Motors/Drives Controls</v>
          </cell>
          <cell r="G408" t="str">
            <v>Electronically Commutated Motor (ECM)</v>
          </cell>
          <cell r="H408" t="str">
            <v>ExComm</v>
          </cell>
          <cell r="I408" t="str">
            <v>No</v>
          </cell>
          <cell r="J408" t="str">
            <v>x</v>
          </cell>
          <cell r="K408" t="str">
            <v>x</v>
          </cell>
          <cell r="L408" t="str">
            <v>Commercial-All Com-Vent</v>
          </cell>
        </row>
        <row r="409">
          <cell r="B409" t="str">
            <v>CMDMC82057</v>
          </cell>
          <cell r="C409" t="str">
            <v>R</v>
          </cell>
          <cell r="D409" t="str">
            <v>Commercial</v>
          </cell>
          <cell r="E409" t="str">
            <v>Motors/Drives</v>
          </cell>
          <cell r="F409" t="str">
            <v>Motors/Drives Controls</v>
          </cell>
          <cell r="G409" t="str">
            <v>Energy Management Systems/System Controls</v>
          </cell>
          <cell r="H409" t="str">
            <v>ExComm</v>
          </cell>
          <cell r="I409" t="str">
            <v>No</v>
          </cell>
          <cell r="J409" t="str">
            <v>x</v>
          </cell>
          <cell r="K409" t="str">
            <v>x</v>
          </cell>
          <cell r="L409" t="str">
            <v>Commercial-All Com-Vent</v>
          </cell>
        </row>
        <row r="410">
          <cell r="B410" t="str">
            <v>CMDMC82058</v>
          </cell>
          <cell r="C410" t="str">
            <v>R</v>
          </cell>
          <cell r="D410" t="str">
            <v>Commercial</v>
          </cell>
          <cell r="E410" t="str">
            <v>Motors/Drives</v>
          </cell>
          <cell r="F410" t="str">
            <v>Motors/Drives Controls</v>
          </cell>
          <cell r="G410" t="str">
            <v>Motors/Drives Control Improvements (non-VFD)</v>
          </cell>
          <cell r="H410" t="str">
            <v>ExComm</v>
          </cell>
          <cell r="I410" t="str">
            <v>No</v>
          </cell>
          <cell r="J410" t="str">
            <v>x</v>
          </cell>
          <cell r="K410" t="str">
            <v>x</v>
          </cell>
          <cell r="L410" t="str">
            <v>Commercial-All Com-Vent</v>
          </cell>
        </row>
        <row r="411">
          <cell r="B411" t="str">
            <v>CMDMC82059</v>
          </cell>
          <cell r="C411" t="str">
            <v>R</v>
          </cell>
          <cell r="D411" t="str">
            <v>Commercial</v>
          </cell>
          <cell r="E411" t="str">
            <v>Motors/Drives</v>
          </cell>
          <cell r="F411" t="str">
            <v>Motors/Drives Controls</v>
          </cell>
          <cell r="G411" t="str">
            <v>Motors/Drives Control Improvements (VFD)</v>
          </cell>
          <cell r="H411" t="str">
            <v>ExComm</v>
          </cell>
          <cell r="I411" t="str">
            <v>No</v>
          </cell>
          <cell r="J411" t="str">
            <v>x</v>
          </cell>
          <cell r="K411" t="str">
            <v>x</v>
          </cell>
          <cell r="L411" t="str">
            <v>Commercial-All Com-Vent</v>
          </cell>
        </row>
        <row r="412">
          <cell r="B412" t="str">
            <v>CMDMC92056</v>
          </cell>
          <cell r="C412" t="str">
            <v>L</v>
          </cell>
          <cell r="D412" t="str">
            <v>Commercial</v>
          </cell>
          <cell r="E412" t="str">
            <v>Motors/Drives</v>
          </cell>
          <cell r="F412" t="str">
            <v>Motors/Drives Controls</v>
          </cell>
          <cell r="G412" t="str">
            <v>Electronically Commutated Motor (ECM)</v>
          </cell>
          <cell r="H412" t="str">
            <v>NewCOMM</v>
          </cell>
          <cell r="I412" t="str">
            <v>No</v>
          </cell>
          <cell r="J412" t="str">
            <v>x</v>
          </cell>
          <cell r="K412" t="str">
            <v>x</v>
          </cell>
          <cell r="L412" t="str">
            <v>Commercial-All Com-Vent</v>
          </cell>
        </row>
        <row r="413">
          <cell r="B413" t="str">
            <v>CMDMC92057</v>
          </cell>
          <cell r="C413" t="str">
            <v>L</v>
          </cell>
          <cell r="D413" t="str">
            <v>Commercial</v>
          </cell>
          <cell r="E413" t="str">
            <v>Motors/Drives</v>
          </cell>
          <cell r="F413" t="str">
            <v>Motors/Drives Controls</v>
          </cell>
          <cell r="G413" t="str">
            <v>Energy Management Systems/System Controls</v>
          </cell>
          <cell r="H413" t="str">
            <v>NewCOMM</v>
          </cell>
          <cell r="I413" t="str">
            <v>No</v>
          </cell>
          <cell r="J413" t="str">
            <v>x</v>
          </cell>
          <cell r="K413" t="str">
            <v>x</v>
          </cell>
          <cell r="L413" t="str">
            <v>Commercial-All Com-Vent</v>
          </cell>
        </row>
        <row r="414">
          <cell r="B414" t="str">
            <v>CMDMC92058</v>
          </cell>
          <cell r="C414" t="str">
            <v>L</v>
          </cell>
          <cell r="D414" t="str">
            <v>Commercial</v>
          </cell>
          <cell r="E414" t="str">
            <v>Motors/Drives</v>
          </cell>
          <cell r="F414" t="str">
            <v>Motors/Drives Controls</v>
          </cell>
          <cell r="G414" t="str">
            <v>Motors/Drives Control Improvements (non-VFD)</v>
          </cell>
          <cell r="H414" t="str">
            <v>NewCOMM</v>
          </cell>
          <cell r="I414" t="str">
            <v>No</v>
          </cell>
          <cell r="J414" t="str">
            <v>x</v>
          </cell>
          <cell r="K414" t="str">
            <v>x</v>
          </cell>
          <cell r="L414" t="str">
            <v>Commercial-All Com-Vent</v>
          </cell>
        </row>
        <row r="415">
          <cell r="B415" t="str">
            <v>CMDMC92059</v>
          </cell>
          <cell r="C415" t="str">
            <v>L</v>
          </cell>
          <cell r="D415" t="str">
            <v>Commercial</v>
          </cell>
          <cell r="E415" t="str">
            <v>Motors/Drives</v>
          </cell>
          <cell r="F415" t="str">
            <v>Motors/Drives Controls</v>
          </cell>
          <cell r="G415" t="str">
            <v>Motors/Drives Control Improvements (VFD)</v>
          </cell>
          <cell r="H415" t="str">
            <v>NewCOMM</v>
          </cell>
          <cell r="I415" t="str">
            <v>No</v>
          </cell>
          <cell r="J415" t="str">
            <v>x</v>
          </cell>
          <cell r="K415" t="str">
            <v>x</v>
          </cell>
          <cell r="L415" t="str">
            <v>Commercial-All Com-Vent</v>
          </cell>
        </row>
        <row r="416">
          <cell r="B416" t="str">
            <v>CMDMO82054</v>
          </cell>
          <cell r="C416" t="str">
            <v>R</v>
          </cell>
          <cell r="D416" t="str">
            <v>Commercial</v>
          </cell>
          <cell r="E416" t="str">
            <v>Motors/Drives</v>
          </cell>
          <cell r="F416" t="str">
            <v>Motors</v>
          </cell>
          <cell r="G416" t="str">
            <v>Motor Rewind</v>
          </cell>
          <cell r="H416" t="str">
            <v>ExComm</v>
          </cell>
          <cell r="I416" t="str">
            <v>No</v>
          </cell>
          <cell r="J416" t="str">
            <v>x</v>
          </cell>
          <cell r="K416" t="str">
            <v>x</v>
          </cell>
          <cell r="L416" t="str">
            <v>Commercial-All Com-Vent</v>
          </cell>
        </row>
        <row r="417">
          <cell r="B417" t="str">
            <v>CMDMO82055</v>
          </cell>
          <cell r="C417" t="str">
            <v>R</v>
          </cell>
          <cell r="D417" t="str">
            <v>Commercial</v>
          </cell>
          <cell r="E417" t="str">
            <v>Motors/Drives</v>
          </cell>
          <cell r="F417" t="str">
            <v>Motors</v>
          </cell>
          <cell r="G417" t="str">
            <v>Motors</v>
          </cell>
          <cell r="H417" t="str">
            <v>ExComm</v>
          </cell>
          <cell r="I417" t="str">
            <v>No</v>
          </cell>
          <cell r="J417" t="str">
            <v>x</v>
          </cell>
          <cell r="K417" t="str">
            <v>x</v>
          </cell>
          <cell r="L417" t="str">
            <v>Commercial-All Com-Vent</v>
          </cell>
        </row>
        <row r="418">
          <cell r="B418" t="str">
            <v>CMDMO92054</v>
          </cell>
          <cell r="C418" t="str">
            <v>L</v>
          </cell>
          <cell r="D418" t="str">
            <v>Commercial</v>
          </cell>
          <cell r="E418" t="str">
            <v>Motors/Drives</v>
          </cell>
          <cell r="F418" t="str">
            <v>Motors</v>
          </cell>
          <cell r="G418" t="str">
            <v>Motor Rewind</v>
          </cell>
          <cell r="H418" t="str">
            <v>NewCOMM</v>
          </cell>
          <cell r="I418" t="str">
            <v>No</v>
          </cell>
          <cell r="J418" t="str">
            <v>x</v>
          </cell>
          <cell r="K418" t="str">
            <v>x</v>
          </cell>
          <cell r="L418" t="str">
            <v>Commercial-All Com-Vent</v>
          </cell>
        </row>
        <row r="419">
          <cell r="B419" t="str">
            <v>CMDMO92055</v>
          </cell>
          <cell r="C419" t="str">
            <v>L</v>
          </cell>
          <cell r="D419" t="str">
            <v>Commercial</v>
          </cell>
          <cell r="E419" t="str">
            <v>Motors/Drives</v>
          </cell>
          <cell r="F419" t="str">
            <v>Motors</v>
          </cell>
          <cell r="G419" t="str">
            <v>Motors</v>
          </cell>
          <cell r="H419" t="str">
            <v>NewCOMM</v>
          </cell>
          <cell r="I419" t="str">
            <v>No</v>
          </cell>
          <cell r="J419" t="str">
            <v>x</v>
          </cell>
          <cell r="K419" t="str">
            <v>x</v>
          </cell>
          <cell r="L419" t="str">
            <v>Commercial-All Com-Vent</v>
          </cell>
        </row>
        <row r="420">
          <cell r="B420" t="str">
            <v>CMDPF82060</v>
          </cell>
          <cell r="C420" t="str">
            <v>R</v>
          </cell>
          <cell r="D420" t="str">
            <v>Commercial</v>
          </cell>
          <cell r="E420" t="str">
            <v>Motors/Drives</v>
          </cell>
          <cell r="F420" t="str">
            <v>Pumps and Fans</v>
          </cell>
          <cell r="G420" t="str">
            <v>Motors/Drives Installation on Fan System</v>
          </cell>
          <cell r="H420" t="str">
            <v>ExComm</v>
          </cell>
          <cell r="I420" t="str">
            <v>No</v>
          </cell>
          <cell r="J420" t="str">
            <v>x</v>
          </cell>
          <cell r="K420" t="str">
            <v>x</v>
          </cell>
          <cell r="L420" t="str">
            <v>Commercial-All Com-Vent</v>
          </cell>
        </row>
        <row r="421">
          <cell r="B421" t="str">
            <v>CMDPF82061</v>
          </cell>
          <cell r="C421" t="str">
            <v>R</v>
          </cell>
          <cell r="D421" t="str">
            <v>Commercial</v>
          </cell>
          <cell r="E421" t="str">
            <v>Motors/Drives</v>
          </cell>
          <cell r="F421" t="str">
            <v>Pumps and Fans</v>
          </cell>
          <cell r="G421" t="str">
            <v>Motors/Drives Installation on Vacuum Pumps</v>
          </cell>
          <cell r="H421" t="str">
            <v>ExComm</v>
          </cell>
          <cell r="I421" t="str">
            <v>No</v>
          </cell>
          <cell r="J421" t="str">
            <v>x</v>
          </cell>
          <cell r="K421" t="str">
            <v>x</v>
          </cell>
          <cell r="L421" t="str">
            <v>Commercial-All Com-Vent</v>
          </cell>
        </row>
        <row r="422">
          <cell r="B422" t="str">
            <v>CMDPF82100</v>
          </cell>
          <cell r="C422" t="str">
            <v>R</v>
          </cell>
          <cell r="D422" t="str">
            <v>Commercial</v>
          </cell>
          <cell r="E422" t="str">
            <v>Motors/Drives</v>
          </cell>
          <cell r="F422" t="str">
            <v>Pumps and Fans</v>
          </cell>
          <cell r="G422" t="str">
            <v>Motors/Drives Installation on Pump System</v>
          </cell>
          <cell r="H422" t="str">
            <v>ExComm</v>
          </cell>
          <cell r="I422" t="str">
            <v>No</v>
          </cell>
          <cell r="J422" t="str">
            <v>x</v>
          </cell>
          <cell r="K422" t="str">
            <v>x</v>
          </cell>
          <cell r="L422" t="str">
            <v>Commercial-All Com-Vent</v>
          </cell>
        </row>
        <row r="423">
          <cell r="B423" t="str">
            <v>CMDPF92060</v>
          </cell>
          <cell r="C423" t="str">
            <v>L</v>
          </cell>
          <cell r="D423" t="str">
            <v>Commercial</v>
          </cell>
          <cell r="E423" t="str">
            <v>Motors/Drives</v>
          </cell>
          <cell r="F423" t="str">
            <v>Pumps and Fans</v>
          </cell>
          <cell r="G423" t="str">
            <v>Motors/Drives Installation on Fan System</v>
          </cell>
          <cell r="H423" t="str">
            <v>NewCOMM</v>
          </cell>
          <cell r="I423" t="str">
            <v>No</v>
          </cell>
          <cell r="J423" t="str">
            <v>x</v>
          </cell>
          <cell r="K423" t="str">
            <v>x</v>
          </cell>
          <cell r="L423" t="str">
            <v>Commercial-All Com-Vent</v>
          </cell>
        </row>
        <row r="424">
          <cell r="B424" t="str">
            <v>CMDPF92061</v>
          </cell>
          <cell r="C424" t="str">
            <v>L</v>
          </cell>
          <cell r="D424" t="str">
            <v>Commercial</v>
          </cell>
          <cell r="E424" t="str">
            <v>Motors/Drives</v>
          </cell>
          <cell r="F424" t="str">
            <v>Pumps and Fans</v>
          </cell>
          <cell r="G424" t="str">
            <v>Motors/Drives Installation on Vacuum Pumps</v>
          </cell>
          <cell r="H424" t="str">
            <v>NewCOMM</v>
          </cell>
          <cell r="I424" t="str">
            <v>No</v>
          </cell>
          <cell r="J424" t="str">
            <v>x</v>
          </cell>
          <cell r="K424" t="str">
            <v>x</v>
          </cell>
          <cell r="L424" t="str">
            <v>Commercial-All Com-Vent</v>
          </cell>
        </row>
        <row r="425">
          <cell r="B425" t="str">
            <v>CMDPF92100</v>
          </cell>
          <cell r="C425" t="str">
            <v>L</v>
          </cell>
          <cell r="D425" t="str">
            <v>Commercial</v>
          </cell>
          <cell r="E425" t="str">
            <v>Motors/Drives</v>
          </cell>
          <cell r="F425" t="str">
            <v>Pumps and Fans</v>
          </cell>
          <cell r="G425" t="str">
            <v>Motors/Drives Installation on Pump System</v>
          </cell>
          <cell r="H425" t="str">
            <v>NewCOMM</v>
          </cell>
          <cell r="I425" t="str">
            <v>No</v>
          </cell>
          <cell r="J425" t="str">
            <v>x</v>
          </cell>
          <cell r="K425" t="str">
            <v>x</v>
          </cell>
          <cell r="L425" t="str">
            <v>Commercial-All Com-Vent</v>
          </cell>
        </row>
        <row r="426">
          <cell r="B426" t="str">
            <v>CPLEL82062</v>
          </cell>
          <cell r="C426" t="str">
            <v>R</v>
          </cell>
          <cell r="D426" t="str">
            <v>Commercial</v>
          </cell>
          <cell r="E426" t="str">
            <v>Process Loads</v>
          </cell>
          <cell r="F426" t="str">
            <v>Elevators</v>
          </cell>
          <cell r="G426" t="str">
            <v>Elevators</v>
          </cell>
          <cell r="H426" t="str">
            <v>ExComm</v>
          </cell>
          <cell r="I426" t="str">
            <v>No</v>
          </cell>
          <cell r="J426" t="str">
            <v>x</v>
          </cell>
          <cell r="K426" t="str">
            <v>x</v>
          </cell>
          <cell r="L426" t="str">
            <v>Commercial-All Com-Misc</v>
          </cell>
        </row>
        <row r="427">
          <cell r="B427" t="str">
            <v>CPLEL92062</v>
          </cell>
          <cell r="C427" t="str">
            <v>L</v>
          </cell>
          <cell r="D427" t="str">
            <v>Commercial</v>
          </cell>
          <cell r="E427" t="str">
            <v>Process Loads</v>
          </cell>
          <cell r="F427" t="str">
            <v>Elevators</v>
          </cell>
          <cell r="G427" t="str">
            <v>Elevators</v>
          </cell>
          <cell r="H427" t="str">
            <v>NewCOMM</v>
          </cell>
          <cell r="I427" t="str">
            <v>No</v>
          </cell>
          <cell r="J427" t="str">
            <v>x</v>
          </cell>
          <cell r="K427" t="str">
            <v>x</v>
          </cell>
          <cell r="L427" t="str">
            <v>Commercial-All Com-Misc</v>
          </cell>
        </row>
        <row r="428">
          <cell r="B428" t="str">
            <v>CPLES82063</v>
          </cell>
          <cell r="C428" t="str">
            <v>R</v>
          </cell>
          <cell r="D428" t="str">
            <v>Commercial</v>
          </cell>
          <cell r="E428" t="str">
            <v>Process Loads</v>
          </cell>
          <cell r="F428" t="str">
            <v>Escalators</v>
          </cell>
          <cell r="G428" t="str">
            <v>Escalators</v>
          </cell>
          <cell r="H428" t="str">
            <v>ExComm</v>
          </cell>
          <cell r="I428" t="str">
            <v>No</v>
          </cell>
          <cell r="J428" t="str">
            <v>x</v>
          </cell>
          <cell r="K428" t="str">
            <v>x</v>
          </cell>
          <cell r="L428" t="str">
            <v>Commercial-All Com-Misc</v>
          </cell>
        </row>
        <row r="429">
          <cell r="B429" t="str">
            <v>CPLES92063</v>
          </cell>
          <cell r="C429" t="str">
            <v>L</v>
          </cell>
          <cell r="D429" t="str">
            <v>Commercial</v>
          </cell>
          <cell r="E429" t="str">
            <v>Process Loads</v>
          </cell>
          <cell r="F429" t="str">
            <v>Escalators</v>
          </cell>
          <cell r="G429" t="str">
            <v>Escalators</v>
          </cell>
          <cell r="H429" t="str">
            <v>NewCOMM</v>
          </cell>
          <cell r="I429" t="str">
            <v>No</v>
          </cell>
          <cell r="J429" t="str">
            <v>x</v>
          </cell>
          <cell r="K429" t="str">
            <v>x</v>
          </cell>
          <cell r="L429" t="str">
            <v>Commercial-All Com-Misc</v>
          </cell>
        </row>
        <row r="430">
          <cell r="B430" t="str">
            <v>CPLHR82064</v>
          </cell>
          <cell r="C430" t="str">
            <v>R</v>
          </cell>
          <cell r="D430" t="str">
            <v>Commercial</v>
          </cell>
          <cell r="E430" t="str">
            <v>Process Loads</v>
          </cell>
          <cell r="F430" t="str">
            <v>Heat Recovery</v>
          </cell>
          <cell r="G430" t="str">
            <v>Heat Recovery Improvements</v>
          </cell>
          <cell r="H430" t="str">
            <v>ExComm</v>
          </cell>
          <cell r="I430" t="str">
            <v>No</v>
          </cell>
          <cell r="J430" t="str">
            <v>x</v>
          </cell>
          <cell r="K430" t="str">
            <v>x</v>
          </cell>
          <cell r="L430" t="str">
            <v>C-All-HVAC-ER-All-All-E</v>
          </cell>
        </row>
        <row r="431">
          <cell r="B431" t="str">
            <v>CPLHR92064</v>
          </cell>
          <cell r="C431" t="str">
            <v>L</v>
          </cell>
          <cell r="D431" t="str">
            <v>Commercial</v>
          </cell>
          <cell r="E431" t="str">
            <v>Process Loads</v>
          </cell>
          <cell r="F431" t="str">
            <v>Heat Recovery</v>
          </cell>
          <cell r="G431" t="str">
            <v>Heat Recovery Improvements</v>
          </cell>
          <cell r="H431" t="str">
            <v>NewCOMM</v>
          </cell>
          <cell r="I431" t="str">
            <v>No</v>
          </cell>
          <cell r="J431" t="str">
            <v>x</v>
          </cell>
          <cell r="K431" t="str">
            <v>x</v>
          </cell>
          <cell r="L431" t="str">
            <v>C-All-HVAC-ER-All-All-E</v>
          </cell>
        </row>
        <row r="432">
          <cell r="B432" t="str">
            <v>CPLPC82065</v>
          </cell>
          <cell r="C432" t="str">
            <v>R</v>
          </cell>
          <cell r="D432" t="str">
            <v>Commercial</v>
          </cell>
          <cell r="E432" t="str">
            <v>Process Loads</v>
          </cell>
          <cell r="F432" t="str">
            <v>Process Loads System Controls</v>
          </cell>
          <cell r="G432" t="str">
            <v>Process Loads Control Improvements (non-VFD)</v>
          </cell>
          <cell r="H432" t="str">
            <v>ExComm</v>
          </cell>
          <cell r="I432" t="str">
            <v>No</v>
          </cell>
          <cell r="J432" t="str">
            <v>x</v>
          </cell>
          <cell r="K432" t="str">
            <v>x</v>
          </cell>
          <cell r="L432" t="str">
            <v>Commercial-All Com-Process</v>
          </cell>
        </row>
        <row r="433">
          <cell r="B433" t="str">
            <v>CPLPC82066</v>
          </cell>
          <cell r="C433" t="str">
            <v>R</v>
          </cell>
          <cell r="D433" t="str">
            <v>Commercial</v>
          </cell>
          <cell r="E433" t="str">
            <v>Process Loads</v>
          </cell>
          <cell r="F433" t="str">
            <v>Process Loads System Controls</v>
          </cell>
          <cell r="G433" t="str">
            <v>Process Loads Control Improvements (VFD)</v>
          </cell>
          <cell r="H433" t="str">
            <v>ExComm</v>
          </cell>
          <cell r="I433" t="str">
            <v>No</v>
          </cell>
          <cell r="J433" t="str">
            <v>x</v>
          </cell>
          <cell r="K433" t="str">
            <v>x</v>
          </cell>
          <cell r="L433" t="str">
            <v>Commercial-All Com-Process</v>
          </cell>
        </row>
        <row r="434">
          <cell r="B434" t="str">
            <v>CPLPC92065</v>
          </cell>
          <cell r="C434" t="str">
            <v>L</v>
          </cell>
          <cell r="D434" t="str">
            <v>Commercial</v>
          </cell>
          <cell r="E434" t="str">
            <v>Process Loads</v>
          </cell>
          <cell r="F434" t="str">
            <v>Process Loads System Controls</v>
          </cell>
          <cell r="G434" t="str">
            <v>Process Loads Control Improvements (non-VFD)</v>
          </cell>
          <cell r="H434" t="str">
            <v>NewCOMM</v>
          </cell>
          <cell r="I434" t="str">
            <v>No</v>
          </cell>
          <cell r="J434" t="str">
            <v>x</v>
          </cell>
          <cell r="K434" t="str">
            <v>x</v>
          </cell>
          <cell r="L434" t="str">
            <v>Commercial-All Com-Process</v>
          </cell>
        </row>
        <row r="435">
          <cell r="B435" t="str">
            <v>CPLPC92066</v>
          </cell>
          <cell r="C435" t="str">
            <v>L</v>
          </cell>
          <cell r="D435" t="str">
            <v>Commercial</v>
          </cell>
          <cell r="E435" t="str">
            <v>Process Loads</v>
          </cell>
          <cell r="F435" t="str">
            <v>Process Loads System Controls</v>
          </cell>
          <cell r="G435" t="str">
            <v>Process Loads Control Improvements (VFD)</v>
          </cell>
          <cell r="H435" t="str">
            <v>NewCOMM</v>
          </cell>
          <cell r="I435" t="str">
            <v>No</v>
          </cell>
          <cell r="J435" t="str">
            <v>x</v>
          </cell>
          <cell r="K435" t="str">
            <v>x</v>
          </cell>
          <cell r="L435" t="str">
            <v>Commercial-All Com-Process</v>
          </cell>
        </row>
        <row r="436">
          <cell r="B436" t="str">
            <v>CPLPF82068</v>
          </cell>
          <cell r="C436" t="str">
            <v>R</v>
          </cell>
          <cell r="D436" t="str">
            <v>Commercial</v>
          </cell>
          <cell r="E436" t="str">
            <v>Process Loads</v>
          </cell>
          <cell r="F436" t="str">
            <v>Pumps and Fans</v>
          </cell>
          <cell r="G436" t="str">
            <v>Centrifugal Pump System Improvements</v>
          </cell>
          <cell r="H436" t="str">
            <v>ExComm</v>
          </cell>
          <cell r="I436" t="str">
            <v>No</v>
          </cell>
          <cell r="J436" t="str">
            <v>x</v>
          </cell>
          <cell r="K436" t="str">
            <v>x</v>
          </cell>
          <cell r="L436" t="str">
            <v>Commercial-All Com-Vent</v>
          </cell>
        </row>
        <row r="437">
          <cell r="B437" t="str">
            <v>CPLPF82069</v>
          </cell>
          <cell r="C437" t="str">
            <v>R</v>
          </cell>
          <cell r="D437" t="str">
            <v>Commercial</v>
          </cell>
          <cell r="E437" t="str">
            <v>Process Loads</v>
          </cell>
          <cell r="F437" t="str">
            <v>Pumps and Fans</v>
          </cell>
          <cell r="G437" t="str">
            <v>Fan System Improvements</v>
          </cell>
          <cell r="H437" t="str">
            <v>ExComm</v>
          </cell>
          <cell r="I437" t="str">
            <v>No</v>
          </cell>
          <cell r="J437" t="str">
            <v>x</v>
          </cell>
          <cell r="K437" t="str">
            <v>x</v>
          </cell>
          <cell r="L437" t="str">
            <v>Commercial-All Com-Vent</v>
          </cell>
        </row>
        <row r="438">
          <cell r="B438" t="str">
            <v>CPLPF82070</v>
          </cell>
          <cell r="C438" t="str">
            <v>R</v>
          </cell>
          <cell r="D438" t="str">
            <v>Commercial</v>
          </cell>
          <cell r="E438" t="str">
            <v>Process Loads</v>
          </cell>
          <cell r="F438" t="str">
            <v>Pumps and Fans</v>
          </cell>
          <cell r="G438" t="str">
            <v>Pump System Improvements</v>
          </cell>
          <cell r="H438" t="str">
            <v>ExComm</v>
          </cell>
          <cell r="I438" t="str">
            <v>No</v>
          </cell>
          <cell r="J438" t="str">
            <v>x</v>
          </cell>
          <cell r="K438" t="str">
            <v>x</v>
          </cell>
          <cell r="L438" t="str">
            <v>Commercial-All Com-Vent</v>
          </cell>
        </row>
        <row r="439">
          <cell r="B439" t="str">
            <v>CPLPF82071</v>
          </cell>
          <cell r="C439" t="str">
            <v>R</v>
          </cell>
          <cell r="D439" t="str">
            <v>Commercial</v>
          </cell>
          <cell r="E439" t="str">
            <v>Process Loads</v>
          </cell>
          <cell r="F439" t="str">
            <v>Pumps and Fans</v>
          </cell>
          <cell r="G439" t="str">
            <v>Turbine Pump System Improvements</v>
          </cell>
          <cell r="H439" t="str">
            <v>ExComm</v>
          </cell>
          <cell r="I439" t="str">
            <v>No</v>
          </cell>
          <cell r="J439" t="str">
            <v>x</v>
          </cell>
          <cell r="K439" t="str">
            <v>x</v>
          </cell>
          <cell r="L439" t="str">
            <v>Commercial-All Com-Vent</v>
          </cell>
        </row>
        <row r="440">
          <cell r="B440" t="str">
            <v>CPLPF82072</v>
          </cell>
          <cell r="C440" t="str">
            <v>R</v>
          </cell>
          <cell r="D440" t="str">
            <v>Commercial</v>
          </cell>
          <cell r="E440" t="str">
            <v>Process Loads</v>
          </cell>
          <cell r="F440" t="str">
            <v>Pumps and Fans</v>
          </cell>
          <cell r="G440" t="str">
            <v>Vacuum Pump System Improvements</v>
          </cell>
          <cell r="H440" t="str">
            <v>ExComm</v>
          </cell>
          <cell r="I440" t="str">
            <v>No</v>
          </cell>
          <cell r="J440" t="str">
            <v>x</v>
          </cell>
          <cell r="K440" t="str">
            <v>x</v>
          </cell>
          <cell r="L440" t="str">
            <v>Commercial-All Com-Vent</v>
          </cell>
        </row>
        <row r="441">
          <cell r="B441" t="str">
            <v>CPLPF92068</v>
          </cell>
          <cell r="C441" t="str">
            <v>L</v>
          </cell>
          <cell r="D441" t="str">
            <v>Commercial</v>
          </cell>
          <cell r="E441" t="str">
            <v>Process Loads</v>
          </cell>
          <cell r="F441" t="str">
            <v>Pumps and Fans</v>
          </cell>
          <cell r="G441" t="str">
            <v>Centrifugal Pump System Improvements</v>
          </cell>
          <cell r="H441" t="str">
            <v>NewCOMM</v>
          </cell>
          <cell r="I441" t="str">
            <v>No</v>
          </cell>
          <cell r="J441" t="str">
            <v>x</v>
          </cell>
          <cell r="K441" t="str">
            <v>x</v>
          </cell>
          <cell r="L441" t="str">
            <v>Commercial-All Com-Vent</v>
          </cell>
        </row>
        <row r="442">
          <cell r="B442" t="str">
            <v>CPLPF92069</v>
          </cell>
          <cell r="C442" t="str">
            <v>L</v>
          </cell>
          <cell r="D442" t="str">
            <v>Commercial</v>
          </cell>
          <cell r="E442" t="str">
            <v>Process Loads</v>
          </cell>
          <cell r="F442" t="str">
            <v>Pumps and Fans</v>
          </cell>
          <cell r="G442" t="str">
            <v>Fan System Improvements</v>
          </cell>
          <cell r="H442" t="str">
            <v>NewCOMM</v>
          </cell>
          <cell r="I442" t="str">
            <v>No</v>
          </cell>
          <cell r="J442" t="str">
            <v>x</v>
          </cell>
          <cell r="K442" t="str">
            <v>x</v>
          </cell>
          <cell r="L442" t="str">
            <v>Commercial-All Com-Vent</v>
          </cell>
        </row>
        <row r="443">
          <cell r="B443" t="str">
            <v>CPLPF92070</v>
          </cell>
          <cell r="C443" t="str">
            <v>L</v>
          </cell>
          <cell r="D443" t="str">
            <v>Commercial</v>
          </cell>
          <cell r="E443" t="str">
            <v>Process Loads</v>
          </cell>
          <cell r="F443" t="str">
            <v>Pumps and Fans</v>
          </cell>
          <cell r="G443" t="str">
            <v>Pump System Improvements</v>
          </cell>
          <cell r="H443" t="str">
            <v>NewCOMM</v>
          </cell>
          <cell r="I443" t="str">
            <v>No</v>
          </cell>
          <cell r="J443" t="str">
            <v>x</v>
          </cell>
          <cell r="K443" t="str">
            <v>x</v>
          </cell>
          <cell r="L443" t="str">
            <v>Commercial-All Com-Vent</v>
          </cell>
        </row>
        <row r="444">
          <cell r="B444" t="str">
            <v>CPLPF92071</v>
          </cell>
          <cell r="C444" t="str">
            <v>L</v>
          </cell>
          <cell r="D444" t="str">
            <v>Commercial</v>
          </cell>
          <cell r="E444" t="str">
            <v>Process Loads</v>
          </cell>
          <cell r="F444" t="str">
            <v>Pumps and Fans</v>
          </cell>
          <cell r="G444" t="str">
            <v>Turbine Pump System Improvements</v>
          </cell>
          <cell r="H444" t="str">
            <v>NewCOMM</v>
          </cell>
          <cell r="I444" t="str">
            <v>No</v>
          </cell>
          <cell r="J444" t="str">
            <v>x</v>
          </cell>
          <cell r="K444" t="str">
            <v>x</v>
          </cell>
          <cell r="L444" t="str">
            <v>Commercial-All Com-Vent</v>
          </cell>
        </row>
        <row r="445">
          <cell r="B445" t="str">
            <v>CPLPF92072</v>
          </cell>
          <cell r="C445" t="str">
            <v>L</v>
          </cell>
          <cell r="D445" t="str">
            <v>Commercial</v>
          </cell>
          <cell r="E445" t="str">
            <v>Process Loads</v>
          </cell>
          <cell r="F445" t="str">
            <v>Pumps and Fans</v>
          </cell>
          <cell r="G445" t="str">
            <v>Vacuum Pump System Improvements</v>
          </cell>
          <cell r="H445" t="str">
            <v>NewCOMM</v>
          </cell>
          <cell r="I445" t="str">
            <v>No</v>
          </cell>
          <cell r="J445" t="str">
            <v>x</v>
          </cell>
          <cell r="K445" t="str">
            <v>x</v>
          </cell>
          <cell r="L445" t="str">
            <v>Commercial-All Com-Vent</v>
          </cell>
        </row>
        <row r="446">
          <cell r="B446" t="str">
            <v>CPLPL82067</v>
          </cell>
          <cell r="C446" t="str">
            <v>R</v>
          </cell>
          <cell r="D446" t="str">
            <v>Commercial</v>
          </cell>
          <cell r="E446" t="str">
            <v>Process Loads</v>
          </cell>
          <cell r="F446" t="str">
            <v>Process Loads System Improvements</v>
          </cell>
          <cell r="G446" t="str">
            <v>Interactive Process Loads System Improvements</v>
          </cell>
          <cell r="H446" t="str">
            <v>ExComm</v>
          </cell>
          <cell r="I446" t="str">
            <v>No</v>
          </cell>
          <cell r="J446" t="str">
            <v>x</v>
          </cell>
          <cell r="K446" t="str">
            <v>x</v>
          </cell>
          <cell r="L446" t="str">
            <v>Commercial-All Com-Process</v>
          </cell>
        </row>
        <row r="447">
          <cell r="B447" t="str">
            <v>CPLPL92067</v>
          </cell>
          <cell r="C447" t="str">
            <v>L</v>
          </cell>
          <cell r="D447" t="str">
            <v>Commercial</v>
          </cell>
          <cell r="E447" t="str">
            <v>Process Loads</v>
          </cell>
          <cell r="F447" t="str">
            <v>Process Loads System Improvements</v>
          </cell>
          <cell r="G447" t="str">
            <v>Interactive Process Loads System Improvements</v>
          </cell>
          <cell r="H447" t="str">
            <v>NewCOMM</v>
          </cell>
          <cell r="I447" t="str">
            <v>No</v>
          </cell>
          <cell r="J447" t="str">
            <v>x</v>
          </cell>
          <cell r="K447" t="str">
            <v>x</v>
          </cell>
          <cell r="L447" t="str">
            <v>Commercial-All Com-Process</v>
          </cell>
        </row>
        <row r="448">
          <cell r="B448" t="str">
            <v>CREHR82073</v>
          </cell>
          <cell r="C448" t="str">
            <v>R</v>
          </cell>
          <cell r="D448" t="str">
            <v>Commercial</v>
          </cell>
          <cell r="E448" t="str">
            <v>Refrigeration</v>
          </cell>
          <cell r="F448" t="str">
            <v>Heat Recovery</v>
          </cell>
          <cell r="G448" t="str">
            <v>Heat Recovery Improvements</v>
          </cell>
          <cell r="H448" t="str">
            <v>ExComm</v>
          </cell>
          <cell r="I448" t="str">
            <v>No</v>
          </cell>
          <cell r="J448" t="str">
            <v>x</v>
          </cell>
          <cell r="K448" t="str">
            <v>x</v>
          </cell>
          <cell r="L448" t="str">
            <v>C-All-HVAC-ER-All-All-E</v>
          </cell>
        </row>
        <row r="449">
          <cell r="B449" t="str">
            <v>CREHR92073</v>
          </cell>
          <cell r="C449" t="str">
            <v>L</v>
          </cell>
          <cell r="D449" t="str">
            <v>Commercial</v>
          </cell>
          <cell r="E449" t="str">
            <v>Refrigeration</v>
          </cell>
          <cell r="F449" t="str">
            <v>Heat Recovery</v>
          </cell>
          <cell r="G449" t="str">
            <v>Heat Recovery Improvements</v>
          </cell>
          <cell r="H449" t="str">
            <v>NewCOMM</v>
          </cell>
          <cell r="I449" t="str">
            <v>No</v>
          </cell>
          <cell r="J449" t="str">
            <v>x</v>
          </cell>
          <cell r="K449" t="str">
            <v>x</v>
          </cell>
          <cell r="L449" t="str">
            <v>C-All-HVAC-ER-All-All-E</v>
          </cell>
        </row>
        <row r="450">
          <cell r="B450" t="str">
            <v>CREPF82076</v>
          </cell>
          <cell r="C450" t="str">
            <v>R</v>
          </cell>
          <cell r="D450" t="str">
            <v>Commercial</v>
          </cell>
          <cell r="E450" t="str">
            <v>Refrigeration</v>
          </cell>
          <cell r="F450" t="str">
            <v>Pumps and Fans</v>
          </cell>
          <cell r="G450" t="str">
            <v>Condenser Fan System Improvements</v>
          </cell>
          <cell r="H450" t="str">
            <v>WalkInFanControl</v>
          </cell>
          <cell r="I450" t="str">
            <v>No</v>
          </cell>
          <cell r="J450" t="str">
            <v>x</v>
          </cell>
          <cell r="K450" t="str">
            <v>x</v>
          </cell>
          <cell r="L450" t="str">
            <v>C-All-Ref-Refrig-All-All-C</v>
          </cell>
        </row>
        <row r="451">
          <cell r="B451" t="str">
            <v>CREPF82077</v>
          </cell>
          <cell r="C451" t="str">
            <v>R</v>
          </cell>
          <cell r="D451" t="str">
            <v>Commercial</v>
          </cell>
          <cell r="E451" t="str">
            <v>Refrigeration</v>
          </cell>
          <cell r="F451" t="str">
            <v>Pumps and Fans</v>
          </cell>
          <cell r="G451" t="str">
            <v>Evaporator Coil Fan System Improvements</v>
          </cell>
          <cell r="H451" t="str">
            <v>WalkInFanControl</v>
          </cell>
          <cell r="I451" t="str">
            <v>No</v>
          </cell>
          <cell r="J451" t="str">
            <v>x</v>
          </cell>
          <cell r="K451" t="str">
            <v>x</v>
          </cell>
          <cell r="L451" t="str">
            <v>C-All-Ref-Refrig-All-All-C</v>
          </cell>
        </row>
        <row r="452">
          <cell r="B452" t="str">
            <v>CREPF82078</v>
          </cell>
          <cell r="C452" t="str">
            <v>R</v>
          </cell>
          <cell r="D452" t="str">
            <v>Commercial</v>
          </cell>
          <cell r="E452" t="str">
            <v>Refrigeration</v>
          </cell>
          <cell r="F452" t="str">
            <v>Pumps and Fans</v>
          </cell>
          <cell r="G452" t="str">
            <v>Evaporator Fan System Improvements</v>
          </cell>
          <cell r="H452" t="str">
            <v>WalkInFanControl</v>
          </cell>
          <cell r="I452" t="str">
            <v>No</v>
          </cell>
          <cell r="J452" t="str">
            <v>x</v>
          </cell>
          <cell r="K452" t="str">
            <v>x</v>
          </cell>
          <cell r="L452" t="str">
            <v>C-All-Ref-Refrig-All-All-C</v>
          </cell>
        </row>
        <row r="453">
          <cell r="B453" t="str">
            <v>CREPF92076</v>
          </cell>
          <cell r="C453" t="str">
            <v>L</v>
          </cell>
          <cell r="D453" t="str">
            <v>Commercial</v>
          </cell>
          <cell r="E453" t="str">
            <v>Refrigeration</v>
          </cell>
          <cell r="F453" t="str">
            <v>Pumps and Fans</v>
          </cell>
          <cell r="G453" t="str">
            <v>Condenser Fan System Improvements</v>
          </cell>
          <cell r="H453" t="str">
            <v>WalkInFanControl</v>
          </cell>
          <cell r="I453" t="str">
            <v>No</v>
          </cell>
          <cell r="J453" t="str">
            <v>x</v>
          </cell>
          <cell r="K453" t="str">
            <v>x</v>
          </cell>
          <cell r="L453" t="str">
            <v>C-All-Ref-Refrig-All-All-C</v>
          </cell>
        </row>
        <row r="454">
          <cell r="B454" t="str">
            <v>CREPF92077</v>
          </cell>
          <cell r="C454" t="str">
            <v>L</v>
          </cell>
          <cell r="D454" t="str">
            <v>Commercial</v>
          </cell>
          <cell r="E454" t="str">
            <v>Refrigeration</v>
          </cell>
          <cell r="F454" t="str">
            <v>Pumps and Fans</v>
          </cell>
          <cell r="G454" t="str">
            <v>Evaporator Coil Fan System Improvements</v>
          </cell>
          <cell r="H454" t="str">
            <v>WalkInFanControl</v>
          </cell>
          <cell r="I454" t="str">
            <v>No</v>
          </cell>
          <cell r="J454" t="str">
            <v>x</v>
          </cell>
          <cell r="K454" t="str">
            <v>x</v>
          </cell>
          <cell r="L454" t="str">
            <v>C-All-Ref-Refrig-All-All-C</v>
          </cell>
        </row>
        <row r="455">
          <cell r="B455" t="str">
            <v>CREPF92078</v>
          </cell>
          <cell r="C455" t="str">
            <v>L</v>
          </cell>
          <cell r="D455" t="str">
            <v>Commercial</v>
          </cell>
          <cell r="E455" t="str">
            <v>Refrigeration</v>
          </cell>
          <cell r="F455" t="str">
            <v>Pumps and Fans</v>
          </cell>
          <cell r="G455" t="str">
            <v>Evaporator Fan System Improvements</v>
          </cell>
          <cell r="H455" t="str">
            <v>WalkInFanControl</v>
          </cell>
          <cell r="I455" t="str">
            <v>No</v>
          </cell>
          <cell r="J455" t="str">
            <v>x</v>
          </cell>
          <cell r="K455" t="str">
            <v>x</v>
          </cell>
          <cell r="L455" t="str">
            <v>C-All-Ref-Refrig-All-All-C</v>
          </cell>
        </row>
        <row r="456">
          <cell r="B456" t="str">
            <v>CREPR82074</v>
          </cell>
          <cell r="C456" t="str">
            <v>R</v>
          </cell>
          <cell r="D456" t="str">
            <v>Commercial</v>
          </cell>
          <cell r="E456" t="str">
            <v>Refrigeration</v>
          </cell>
          <cell r="F456" t="str">
            <v>Packaged Refrigeration</v>
          </cell>
          <cell r="G456" t="str">
            <v>Packaged Refrigeration System Improvements</v>
          </cell>
          <cell r="H456" t="str">
            <v>ExComm</v>
          </cell>
          <cell r="I456" t="str">
            <v>No</v>
          </cell>
          <cell r="J456" t="str">
            <v>x</v>
          </cell>
          <cell r="K456" t="str">
            <v>x</v>
          </cell>
          <cell r="L456" t="str">
            <v>C-All-Ref-Refrig-All-All-C</v>
          </cell>
        </row>
        <row r="457">
          <cell r="B457" t="str">
            <v>CREPR82075</v>
          </cell>
          <cell r="C457" t="str">
            <v>R</v>
          </cell>
          <cell r="D457" t="str">
            <v>Commercial</v>
          </cell>
          <cell r="E457" t="str">
            <v>Refrigeration</v>
          </cell>
          <cell r="F457" t="str">
            <v>Packaged Refrigeration</v>
          </cell>
          <cell r="G457" t="str">
            <v>Refrigerators</v>
          </cell>
          <cell r="H457" t="str">
            <v>ExComm</v>
          </cell>
          <cell r="I457" t="str">
            <v>No</v>
          </cell>
          <cell r="J457" t="str">
            <v>x</v>
          </cell>
          <cell r="K457" t="str">
            <v>x</v>
          </cell>
          <cell r="L457" t="str">
            <v>C-All-Ref-Refrig-All-All-C</v>
          </cell>
        </row>
        <row r="458">
          <cell r="B458" t="str">
            <v>CREPR92074</v>
          </cell>
          <cell r="C458" t="str">
            <v>L</v>
          </cell>
          <cell r="D458" t="str">
            <v>Commercial</v>
          </cell>
          <cell r="E458" t="str">
            <v>Refrigeration</v>
          </cell>
          <cell r="F458" t="str">
            <v>Packaged Refrigeration</v>
          </cell>
          <cell r="G458" t="str">
            <v>Packaged Refrigeration System Improvements</v>
          </cell>
          <cell r="H458" t="str">
            <v>NewCOMM</v>
          </cell>
          <cell r="I458" t="str">
            <v>No</v>
          </cell>
          <cell r="J458" t="str">
            <v>x</v>
          </cell>
          <cell r="K458" t="str">
            <v>x</v>
          </cell>
          <cell r="L458" t="str">
            <v>C-All-Ref-Refrig-All-All-C</v>
          </cell>
        </row>
        <row r="459">
          <cell r="B459" t="str">
            <v>CREPR92075</v>
          </cell>
          <cell r="C459" t="str">
            <v>L</v>
          </cell>
          <cell r="D459" t="str">
            <v>Commercial</v>
          </cell>
          <cell r="E459" t="str">
            <v>Refrigeration</v>
          </cell>
          <cell r="F459" t="str">
            <v>Packaged Refrigeration</v>
          </cell>
          <cell r="G459" t="str">
            <v>Refrigerators</v>
          </cell>
          <cell r="H459" t="str">
            <v>NewCOMM</v>
          </cell>
          <cell r="I459" t="str">
            <v>No</v>
          </cell>
          <cell r="J459" t="str">
            <v>x</v>
          </cell>
          <cell r="K459" t="str">
            <v>x</v>
          </cell>
          <cell r="L459" t="str">
            <v>C-All-Ref-Refrig-All-All-C</v>
          </cell>
        </row>
        <row r="460">
          <cell r="B460" t="str">
            <v>CRERC82079</v>
          </cell>
          <cell r="C460" t="str">
            <v>R</v>
          </cell>
          <cell r="D460" t="str">
            <v>Commercial</v>
          </cell>
          <cell r="E460" t="str">
            <v>Refrigeration</v>
          </cell>
          <cell r="F460" t="str">
            <v>Refrigeration System Controls</v>
          </cell>
          <cell r="G460" t="str">
            <v>Defrost Control Improvements</v>
          </cell>
          <cell r="H460" t="str">
            <v>ExComm</v>
          </cell>
          <cell r="I460" t="str">
            <v>No</v>
          </cell>
          <cell r="J460" t="str">
            <v>x</v>
          </cell>
          <cell r="K460" t="str">
            <v>x</v>
          </cell>
          <cell r="L460" t="str">
            <v>C-All-Ref-Refrig-All-All-C</v>
          </cell>
        </row>
        <row r="461">
          <cell r="B461" t="str">
            <v>CRERC82080</v>
          </cell>
          <cell r="C461" t="str">
            <v>R</v>
          </cell>
          <cell r="D461" t="str">
            <v>Commercial</v>
          </cell>
          <cell r="E461" t="str">
            <v>Refrigeration</v>
          </cell>
          <cell r="F461" t="str">
            <v>Refrigeration System Controls</v>
          </cell>
          <cell r="G461" t="str">
            <v>Refrigeration Control Improvements (non-VFD)</v>
          </cell>
          <cell r="H461" t="str">
            <v>ExComm</v>
          </cell>
          <cell r="I461" t="str">
            <v>No</v>
          </cell>
          <cell r="J461" t="str">
            <v>x</v>
          </cell>
          <cell r="K461" t="str">
            <v>x</v>
          </cell>
          <cell r="L461" t="str">
            <v>C-All-Ref-Refrig-All-All-C</v>
          </cell>
        </row>
        <row r="462">
          <cell r="B462" t="str">
            <v>CRERC82081</v>
          </cell>
          <cell r="C462" t="str">
            <v>R</v>
          </cell>
          <cell r="D462" t="str">
            <v>Commercial</v>
          </cell>
          <cell r="E462" t="str">
            <v>Refrigeration</v>
          </cell>
          <cell r="F462" t="str">
            <v>Refrigeration System Controls</v>
          </cell>
          <cell r="G462" t="str">
            <v>Refrigeration Control Improvements (VFD)</v>
          </cell>
          <cell r="H462" t="str">
            <v>ExComm</v>
          </cell>
          <cell r="I462" t="str">
            <v>No</v>
          </cell>
          <cell r="J462" t="str">
            <v>x</v>
          </cell>
          <cell r="K462" t="str">
            <v>x</v>
          </cell>
          <cell r="L462" t="str">
            <v>C-All-Ref-Refrig-All-All-C</v>
          </cell>
        </row>
        <row r="463">
          <cell r="B463" t="str">
            <v>CRERC92079</v>
          </cell>
          <cell r="C463" t="str">
            <v>L</v>
          </cell>
          <cell r="D463" t="str">
            <v>Commercial</v>
          </cell>
          <cell r="E463" t="str">
            <v>Refrigeration</v>
          </cell>
          <cell r="F463" t="str">
            <v>Refrigeration System Controls</v>
          </cell>
          <cell r="G463" t="str">
            <v>Defrost Control Improvements</v>
          </cell>
          <cell r="H463" t="str">
            <v>NewCOMM</v>
          </cell>
          <cell r="I463" t="str">
            <v>No</v>
          </cell>
          <cell r="J463" t="str">
            <v>x</v>
          </cell>
          <cell r="K463" t="str">
            <v>x</v>
          </cell>
          <cell r="L463" t="str">
            <v>C-All-Ref-Refrig-All-All-C</v>
          </cell>
        </row>
        <row r="464">
          <cell r="B464" t="str">
            <v>CRERC92080</v>
          </cell>
          <cell r="C464" t="str">
            <v>L</v>
          </cell>
          <cell r="D464" t="str">
            <v>Commercial</v>
          </cell>
          <cell r="E464" t="str">
            <v>Refrigeration</v>
          </cell>
          <cell r="F464" t="str">
            <v>Refrigeration System Controls</v>
          </cell>
          <cell r="G464" t="str">
            <v>Refrigeration Control Improvements (non-VFD)</v>
          </cell>
          <cell r="H464" t="str">
            <v>NewCOMM</v>
          </cell>
          <cell r="I464" t="str">
            <v>No</v>
          </cell>
          <cell r="J464" t="str">
            <v>x</v>
          </cell>
          <cell r="K464" t="str">
            <v>x</v>
          </cell>
          <cell r="L464" t="str">
            <v>C-All-Ref-Refrig-All-All-C</v>
          </cell>
        </row>
        <row r="465">
          <cell r="B465" t="str">
            <v>CRERC92081</v>
          </cell>
          <cell r="C465" t="str">
            <v>L</v>
          </cell>
          <cell r="D465" t="str">
            <v>Commercial</v>
          </cell>
          <cell r="E465" t="str">
            <v>Refrigeration</v>
          </cell>
          <cell r="F465" t="str">
            <v>Refrigeration System Controls</v>
          </cell>
          <cell r="G465" t="str">
            <v>Refrigeration Control Improvements (VFD)</v>
          </cell>
          <cell r="H465" t="str">
            <v>NewCOMM</v>
          </cell>
          <cell r="I465" t="str">
            <v>No</v>
          </cell>
          <cell r="J465" t="str">
            <v>x</v>
          </cell>
          <cell r="K465" t="str">
            <v>x</v>
          </cell>
          <cell r="L465" t="str">
            <v>C-All-Ref-Refrig-All-All-C</v>
          </cell>
        </row>
        <row r="466">
          <cell r="B466" t="str">
            <v>CRERI82082</v>
          </cell>
          <cell r="C466" t="str">
            <v>R</v>
          </cell>
          <cell r="D466" t="str">
            <v>Commercial</v>
          </cell>
          <cell r="E466" t="str">
            <v>Refrigeration</v>
          </cell>
          <cell r="F466" t="str">
            <v>Refrigeration System Improvements</v>
          </cell>
          <cell r="G466" t="str">
            <v>Building Commissioning Improvements</v>
          </cell>
          <cell r="H466" t="str">
            <v>ExComm</v>
          </cell>
          <cell r="I466" t="str">
            <v>No</v>
          </cell>
          <cell r="J466" t="str">
            <v>x</v>
          </cell>
          <cell r="K466" t="str">
            <v>x</v>
          </cell>
          <cell r="L466" t="str">
            <v>C-All-Ref-Refrig-All-All-C</v>
          </cell>
        </row>
        <row r="467">
          <cell r="B467" t="str">
            <v>CRERI82083</v>
          </cell>
          <cell r="C467" t="str">
            <v>R</v>
          </cell>
          <cell r="D467" t="str">
            <v>Commercial</v>
          </cell>
          <cell r="E467" t="str">
            <v>Refrigeration</v>
          </cell>
          <cell r="F467" t="str">
            <v>Refrigeration System Improvements</v>
          </cell>
          <cell r="G467" t="str">
            <v>Chiller Improvements</v>
          </cell>
          <cell r="H467" t="str">
            <v>CommCOOL</v>
          </cell>
          <cell r="I467" t="str">
            <v>No</v>
          </cell>
          <cell r="J467" t="str">
            <v>x</v>
          </cell>
          <cell r="K467" t="str">
            <v>x</v>
          </cell>
          <cell r="L467" t="str">
            <v>C-All-Ref-Refrig-All-All-C</v>
          </cell>
        </row>
        <row r="468">
          <cell r="B468" t="str">
            <v>CRERI82084</v>
          </cell>
          <cell r="C468" t="str">
            <v>R</v>
          </cell>
          <cell r="D468" t="str">
            <v>Commercial</v>
          </cell>
          <cell r="E468" t="str">
            <v>Refrigeration</v>
          </cell>
          <cell r="F468" t="str">
            <v>Refrigeration System Improvements</v>
          </cell>
          <cell r="G468" t="str">
            <v>Compressors</v>
          </cell>
          <cell r="H468" t="str">
            <v>ExComm</v>
          </cell>
          <cell r="I468" t="str">
            <v>No</v>
          </cell>
          <cell r="J468" t="str">
            <v>x</v>
          </cell>
          <cell r="K468" t="str">
            <v>x</v>
          </cell>
          <cell r="L468" t="str">
            <v>C-All-Ref-Refrig-All-All-C</v>
          </cell>
        </row>
        <row r="469">
          <cell r="B469" t="str">
            <v>CRERI82085</v>
          </cell>
          <cell r="C469" t="str">
            <v>R</v>
          </cell>
          <cell r="D469" t="str">
            <v>Commercial</v>
          </cell>
          <cell r="E469" t="str">
            <v>Refrigeration</v>
          </cell>
          <cell r="F469" t="str">
            <v>Refrigeration System Improvements</v>
          </cell>
          <cell r="G469" t="str">
            <v>Condensers</v>
          </cell>
          <cell r="H469" t="str">
            <v>ExComm</v>
          </cell>
          <cell r="I469" t="str">
            <v>No</v>
          </cell>
          <cell r="J469" t="str">
            <v>x</v>
          </cell>
          <cell r="K469" t="str">
            <v>x</v>
          </cell>
          <cell r="L469" t="str">
            <v>C-All-Ref-Refrig-All-All-C</v>
          </cell>
        </row>
        <row r="470">
          <cell r="B470" t="str">
            <v>CRERI82086</v>
          </cell>
          <cell r="C470" t="str">
            <v>R</v>
          </cell>
          <cell r="D470" t="str">
            <v>Commercial</v>
          </cell>
          <cell r="E470" t="str">
            <v>Refrigeration</v>
          </cell>
          <cell r="F470" t="str">
            <v>Refrigeration System Improvements</v>
          </cell>
          <cell r="G470" t="str">
            <v>Insulation</v>
          </cell>
          <cell r="H470" t="str">
            <v>ExComm</v>
          </cell>
          <cell r="I470" t="str">
            <v>No</v>
          </cell>
          <cell r="J470" t="str">
            <v>x</v>
          </cell>
          <cell r="K470" t="str">
            <v>x</v>
          </cell>
          <cell r="L470" t="str">
            <v>C-All-Ref-Refrig-All-All-C</v>
          </cell>
        </row>
        <row r="471">
          <cell r="B471" t="str">
            <v>CRERI82087</v>
          </cell>
          <cell r="C471" t="str">
            <v>R</v>
          </cell>
          <cell r="D471" t="str">
            <v>Commercial</v>
          </cell>
          <cell r="E471" t="str">
            <v>Refrigeration</v>
          </cell>
          <cell r="F471" t="str">
            <v>Refrigeration System Improvements</v>
          </cell>
          <cell r="G471" t="str">
            <v>Interactive Refrigeration System Improvements</v>
          </cell>
          <cell r="H471" t="str">
            <v>ExComm</v>
          </cell>
          <cell r="I471" t="str">
            <v>No</v>
          </cell>
          <cell r="J471" t="str">
            <v>x</v>
          </cell>
          <cell r="K471" t="str">
            <v>x</v>
          </cell>
          <cell r="L471" t="str">
            <v>C-All-Ref-Refrig-All-All-C</v>
          </cell>
        </row>
        <row r="472">
          <cell r="B472" t="str">
            <v>CRERI82088</v>
          </cell>
          <cell r="C472" t="str">
            <v>R</v>
          </cell>
          <cell r="D472" t="str">
            <v>Commercial</v>
          </cell>
          <cell r="E472" t="str">
            <v>Refrigeration</v>
          </cell>
          <cell r="F472" t="str">
            <v>Refrigeration System Improvements</v>
          </cell>
          <cell r="G472" t="str">
            <v>Motion Sensors</v>
          </cell>
          <cell r="H472" t="str">
            <v>ExComm</v>
          </cell>
          <cell r="I472" t="str">
            <v>No</v>
          </cell>
          <cell r="J472" t="str">
            <v>x</v>
          </cell>
          <cell r="K472" t="str">
            <v>x</v>
          </cell>
          <cell r="L472" t="str">
            <v>C-All-Ref-Refrig-All-All-C</v>
          </cell>
        </row>
        <row r="473">
          <cell r="B473" t="str">
            <v>CRERI92082</v>
          </cell>
          <cell r="C473" t="str">
            <v>L</v>
          </cell>
          <cell r="D473" t="str">
            <v>Commercial</v>
          </cell>
          <cell r="E473" t="str">
            <v>Refrigeration</v>
          </cell>
          <cell r="F473" t="str">
            <v>Refrigeration System Improvements</v>
          </cell>
          <cell r="G473" t="str">
            <v>Building Commissioning Improvements</v>
          </cell>
          <cell r="H473" t="str">
            <v>NewCOMM</v>
          </cell>
          <cell r="I473" t="str">
            <v>No</v>
          </cell>
          <cell r="J473" t="str">
            <v>x</v>
          </cell>
          <cell r="K473" t="str">
            <v>x</v>
          </cell>
          <cell r="L473" t="str">
            <v>C-All-Ref-Refrig-All-All-C</v>
          </cell>
        </row>
        <row r="474">
          <cell r="B474" t="str">
            <v>CRERI92083</v>
          </cell>
          <cell r="C474" t="str">
            <v>L</v>
          </cell>
          <cell r="D474" t="str">
            <v>Commercial</v>
          </cell>
          <cell r="E474" t="str">
            <v>Refrigeration</v>
          </cell>
          <cell r="F474" t="str">
            <v>Refrigeration System Improvements</v>
          </cell>
          <cell r="G474" t="str">
            <v>Chiller Improvements</v>
          </cell>
          <cell r="H474" t="str">
            <v>CommCOOL</v>
          </cell>
          <cell r="I474" t="str">
            <v>No</v>
          </cell>
          <cell r="J474" t="str">
            <v>x</v>
          </cell>
          <cell r="K474" t="str">
            <v>x</v>
          </cell>
          <cell r="L474" t="str">
            <v>C-All-Ref-Refrig-All-All-C</v>
          </cell>
        </row>
        <row r="475">
          <cell r="B475" t="str">
            <v>CRERI92084</v>
          </cell>
          <cell r="C475" t="str">
            <v>L</v>
          </cell>
          <cell r="D475" t="str">
            <v>Commercial</v>
          </cell>
          <cell r="E475" t="str">
            <v>Refrigeration</v>
          </cell>
          <cell r="F475" t="str">
            <v>Refrigeration System Improvements</v>
          </cell>
          <cell r="G475" t="str">
            <v>Compressors</v>
          </cell>
          <cell r="H475" t="str">
            <v>NewCOMM</v>
          </cell>
          <cell r="I475" t="str">
            <v>No</v>
          </cell>
          <cell r="J475" t="str">
            <v>x</v>
          </cell>
          <cell r="K475" t="str">
            <v>x</v>
          </cell>
          <cell r="L475" t="str">
            <v>C-All-Ref-Refrig-All-All-C</v>
          </cell>
        </row>
        <row r="476">
          <cell r="B476" t="str">
            <v>CRERI92085</v>
          </cell>
          <cell r="C476" t="str">
            <v>L</v>
          </cell>
          <cell r="D476" t="str">
            <v>Commercial</v>
          </cell>
          <cell r="E476" t="str">
            <v>Refrigeration</v>
          </cell>
          <cell r="F476" t="str">
            <v>Refrigeration System Improvements</v>
          </cell>
          <cell r="G476" t="str">
            <v>Condensers</v>
          </cell>
          <cell r="H476" t="str">
            <v>NewCOMM</v>
          </cell>
          <cell r="I476" t="str">
            <v>No</v>
          </cell>
          <cell r="J476" t="str">
            <v>x</v>
          </cell>
          <cell r="K476" t="str">
            <v>x</v>
          </cell>
          <cell r="L476" t="str">
            <v>C-All-Ref-Refrig-All-All-C</v>
          </cell>
        </row>
        <row r="477">
          <cell r="B477" t="str">
            <v>CRERI92086</v>
          </cell>
          <cell r="C477" t="str">
            <v>L</v>
          </cell>
          <cell r="D477" t="str">
            <v>Commercial</v>
          </cell>
          <cell r="E477" t="str">
            <v>Refrigeration</v>
          </cell>
          <cell r="F477" t="str">
            <v>Refrigeration System Improvements</v>
          </cell>
          <cell r="G477" t="str">
            <v>Insulation</v>
          </cell>
          <cell r="H477" t="str">
            <v>NewCOMM</v>
          </cell>
          <cell r="I477" t="str">
            <v>No</v>
          </cell>
          <cell r="J477" t="str">
            <v>x</v>
          </cell>
          <cell r="K477" t="str">
            <v>x</v>
          </cell>
          <cell r="L477" t="str">
            <v>C-All-Ref-Refrig-All-All-C</v>
          </cell>
        </row>
        <row r="478">
          <cell r="B478" t="str">
            <v>CRERI92087</v>
          </cell>
          <cell r="C478" t="str">
            <v>L</v>
          </cell>
          <cell r="D478" t="str">
            <v>Commercial</v>
          </cell>
          <cell r="E478" t="str">
            <v>Refrigeration</v>
          </cell>
          <cell r="F478" t="str">
            <v>Refrigeration System Improvements</v>
          </cell>
          <cell r="G478" t="str">
            <v>Interactive Refrigeration System Improvements</v>
          </cell>
          <cell r="H478" t="str">
            <v>NewCOMM</v>
          </cell>
          <cell r="I478" t="str">
            <v>No</v>
          </cell>
          <cell r="J478" t="str">
            <v>x</v>
          </cell>
          <cell r="K478" t="str">
            <v>x</v>
          </cell>
          <cell r="L478" t="str">
            <v>C-All-Ref-Refrig-All-All-C</v>
          </cell>
        </row>
        <row r="479">
          <cell r="B479" t="str">
            <v>CRERI92088</v>
          </cell>
          <cell r="C479" t="str">
            <v>L</v>
          </cell>
          <cell r="D479" t="str">
            <v>Commercial</v>
          </cell>
          <cell r="E479" t="str">
            <v>Refrigeration</v>
          </cell>
          <cell r="F479" t="str">
            <v>Refrigeration System Improvements</v>
          </cell>
          <cell r="G479" t="str">
            <v>Motion Sensors</v>
          </cell>
          <cell r="H479" t="str">
            <v>NewCOMM</v>
          </cell>
          <cell r="I479" t="str">
            <v>No</v>
          </cell>
          <cell r="J479" t="str">
            <v>x</v>
          </cell>
          <cell r="K479" t="str">
            <v>x</v>
          </cell>
          <cell r="L479" t="str">
            <v>C-All-Ref-Refrig-All-All-C</v>
          </cell>
        </row>
        <row r="480">
          <cell r="B480" t="str">
            <v>CWBWB82097</v>
          </cell>
          <cell r="C480" t="str">
            <v>R</v>
          </cell>
          <cell r="D480" t="str">
            <v>Commercial</v>
          </cell>
          <cell r="E480" t="str">
            <v>Whole Bldg/Meter Level</v>
          </cell>
          <cell r="F480" t="str">
            <v>Whole Bldg/Meter Level System Improvements</v>
          </cell>
          <cell r="G480" t="str">
            <v>Interactive Whole Bldg/Meter Level System Improvements</v>
          </cell>
          <cell r="H480" t="str">
            <v>CommSector</v>
          </cell>
          <cell r="I480" t="str">
            <v>No</v>
          </cell>
          <cell r="J480" t="str">
            <v>x</v>
          </cell>
          <cell r="K480" t="str">
            <v>x</v>
          </cell>
          <cell r="L480" t="str">
            <v>C-All-SecTotal-ER-All-All-E</v>
          </cell>
        </row>
        <row r="481">
          <cell r="B481" t="str">
            <v>CWBWB82101</v>
          </cell>
          <cell r="C481" t="str">
            <v>R</v>
          </cell>
          <cell r="D481" t="str">
            <v>Commercial</v>
          </cell>
          <cell r="E481" t="str">
            <v>Whole Bldg/Meter Level</v>
          </cell>
          <cell r="F481" t="str">
            <v>Whole Bldg/Meter Level System Improvements</v>
          </cell>
          <cell r="G481" t="str">
            <v>Energy Management Systems/System Controls</v>
          </cell>
          <cell r="H481" t="str">
            <v>CommSector</v>
          </cell>
          <cell r="I481" t="str">
            <v>No</v>
          </cell>
          <cell r="J481" t="str">
            <v>x</v>
          </cell>
          <cell r="K481" t="str">
            <v>x</v>
          </cell>
          <cell r="L481" t="str">
            <v>C-All-SecTotal-ER-All-All-E</v>
          </cell>
        </row>
        <row r="482">
          <cell r="B482" t="str">
            <v>CWBWB82128</v>
          </cell>
          <cell r="C482" t="str">
            <v>R</v>
          </cell>
          <cell r="D482" t="str">
            <v>Commercial</v>
          </cell>
          <cell r="E482" t="str">
            <v>Whole Bldg/Meter Level</v>
          </cell>
          <cell r="F482" t="str">
            <v>Whole Bldg/Meter Level System Improvements</v>
          </cell>
          <cell r="G482" t="str">
            <v>Interactive Whole Bldg/Meter Level System Improvements</v>
          </cell>
          <cell r="H482" t="str">
            <v>CommSector</v>
          </cell>
          <cell r="I482" t="str">
            <v>No</v>
          </cell>
          <cell r="J482" t="str">
            <v>x</v>
          </cell>
          <cell r="K482" t="str">
            <v>x</v>
          </cell>
          <cell r="L482" t="str">
            <v>C-All-SecTotal-ER-All-All-E</v>
          </cell>
        </row>
        <row r="483">
          <cell r="B483" t="str">
            <v>CWBWB92097</v>
          </cell>
          <cell r="C483" t="str">
            <v>L</v>
          </cell>
          <cell r="D483" t="str">
            <v>Commercial</v>
          </cell>
          <cell r="E483" t="str">
            <v>Whole Bldg/Meter Level</v>
          </cell>
          <cell r="F483" t="str">
            <v>Whole Bldg/Meter Level System Improvements</v>
          </cell>
          <cell r="G483" t="str">
            <v>Interactive Whole Bldg/Meter Level System Improvements</v>
          </cell>
          <cell r="H483" t="str">
            <v>CommSector</v>
          </cell>
          <cell r="I483" t="str">
            <v>No</v>
          </cell>
          <cell r="J483" t="str">
            <v>x</v>
          </cell>
          <cell r="K483" t="str">
            <v>x</v>
          </cell>
          <cell r="L483" t="str">
            <v>C-All-SecTotal-ER-All-All-E</v>
          </cell>
        </row>
        <row r="484">
          <cell r="B484" t="str">
            <v>CWBWB92101</v>
          </cell>
          <cell r="C484" t="str">
            <v>L</v>
          </cell>
          <cell r="D484" t="str">
            <v>Commercial</v>
          </cell>
          <cell r="E484" t="str">
            <v>Whole Bldg/Meter Level</v>
          </cell>
          <cell r="F484" t="str">
            <v>Whole Bldg/Meter Level System Improvements</v>
          </cell>
          <cell r="G484" t="str">
            <v>Energy Management Systems/System Controls</v>
          </cell>
          <cell r="H484" t="str">
            <v>CommSector</v>
          </cell>
          <cell r="I484" t="str">
            <v>No</v>
          </cell>
          <cell r="J484" t="str">
            <v>x</v>
          </cell>
          <cell r="K484" t="str">
            <v>x</v>
          </cell>
          <cell r="L484" t="str">
            <v>C-All-SecTotal-ER-All-All-E</v>
          </cell>
        </row>
        <row r="485">
          <cell r="B485" t="str">
            <v>CWHHR82089</v>
          </cell>
          <cell r="C485" t="str">
            <v>R</v>
          </cell>
          <cell r="D485" t="str">
            <v>Commercial</v>
          </cell>
          <cell r="E485" t="str">
            <v>Water Heating</v>
          </cell>
          <cell r="F485" t="str">
            <v>Heat Recovery</v>
          </cell>
          <cell r="G485" t="str">
            <v>Heat Recovery Improvements</v>
          </cell>
          <cell r="H485" t="str">
            <v>ExComm</v>
          </cell>
          <cell r="I485" t="str">
            <v>No</v>
          </cell>
          <cell r="J485" t="str">
            <v>x</v>
          </cell>
          <cell r="K485" t="str">
            <v>x</v>
          </cell>
          <cell r="L485" t="str">
            <v>C-All-WH-All-All-All-E</v>
          </cell>
        </row>
        <row r="486">
          <cell r="B486" t="str">
            <v>CWHHR92089</v>
          </cell>
          <cell r="C486" t="str">
            <v>L</v>
          </cell>
          <cell r="D486" t="str">
            <v>Commercial</v>
          </cell>
          <cell r="E486" t="str">
            <v>Water Heating</v>
          </cell>
          <cell r="F486" t="str">
            <v>Heat Recovery</v>
          </cell>
          <cell r="G486" t="str">
            <v>Heat Recovery Improvements</v>
          </cell>
          <cell r="H486" t="str">
            <v>NewCOMM</v>
          </cell>
          <cell r="I486" t="str">
            <v>No</v>
          </cell>
          <cell r="J486" t="str">
            <v>x</v>
          </cell>
          <cell r="K486" t="str">
            <v>x</v>
          </cell>
          <cell r="L486" t="str">
            <v>C-All-WH-All-All-All-E</v>
          </cell>
        </row>
        <row r="487">
          <cell r="B487" t="str">
            <v>CWHPS82090</v>
          </cell>
          <cell r="C487" t="str">
            <v>R</v>
          </cell>
          <cell r="D487" t="str">
            <v>Commercial</v>
          </cell>
          <cell r="E487" t="str">
            <v>Water Heating</v>
          </cell>
          <cell r="F487" t="str">
            <v>Pool System Improvements</v>
          </cell>
          <cell r="G487" t="str">
            <v>Pool Blankets</v>
          </cell>
          <cell r="H487" t="str">
            <v>ExComm</v>
          </cell>
          <cell r="I487" t="str">
            <v>No</v>
          </cell>
          <cell r="J487" t="str">
            <v>x</v>
          </cell>
          <cell r="K487" t="str">
            <v>x</v>
          </cell>
          <cell r="L487" t="str">
            <v>Commercial-All Com-Vent</v>
          </cell>
        </row>
        <row r="488">
          <cell r="B488" t="str">
            <v>CWHPS82091</v>
          </cell>
          <cell r="C488" t="str">
            <v>R</v>
          </cell>
          <cell r="D488" t="str">
            <v>Commercial</v>
          </cell>
          <cell r="E488" t="str">
            <v>Water Heating</v>
          </cell>
          <cell r="F488" t="str">
            <v>Pool System Improvements</v>
          </cell>
          <cell r="G488" t="str">
            <v>Pool System Improvements</v>
          </cell>
          <cell r="H488" t="str">
            <v>ExComm</v>
          </cell>
          <cell r="I488" t="str">
            <v>No</v>
          </cell>
          <cell r="J488" t="str">
            <v>x</v>
          </cell>
          <cell r="K488" t="str">
            <v>x</v>
          </cell>
          <cell r="L488" t="str">
            <v>Commercial-All Com-Vent</v>
          </cell>
        </row>
        <row r="489">
          <cell r="B489" t="str">
            <v>CWHPS92090</v>
          </cell>
          <cell r="C489" t="str">
            <v>L</v>
          </cell>
          <cell r="D489" t="str">
            <v>Commercial</v>
          </cell>
          <cell r="E489" t="str">
            <v>Water Heating</v>
          </cell>
          <cell r="F489" t="str">
            <v>Pool System Improvements</v>
          </cell>
          <cell r="G489" t="str">
            <v>Pool Blankets</v>
          </cell>
          <cell r="H489" t="str">
            <v>NewCOMM</v>
          </cell>
          <cell r="I489" t="str">
            <v>No</v>
          </cell>
          <cell r="J489" t="str">
            <v>x</v>
          </cell>
          <cell r="K489" t="str">
            <v>x</v>
          </cell>
          <cell r="L489" t="str">
            <v>Commercial-All Com-Vent</v>
          </cell>
        </row>
        <row r="490">
          <cell r="B490" t="str">
            <v>CWHPS92091</v>
          </cell>
          <cell r="C490" t="str">
            <v>L</v>
          </cell>
          <cell r="D490" t="str">
            <v>Commercial</v>
          </cell>
          <cell r="E490" t="str">
            <v>Water Heating</v>
          </cell>
          <cell r="F490" t="str">
            <v>Pool System Improvements</v>
          </cell>
          <cell r="G490" t="str">
            <v>Pool System Improvements</v>
          </cell>
          <cell r="H490" t="str">
            <v>NewCOMM</v>
          </cell>
          <cell r="I490" t="str">
            <v>No</v>
          </cell>
          <cell r="J490" t="str">
            <v>x</v>
          </cell>
          <cell r="K490" t="str">
            <v>x</v>
          </cell>
          <cell r="L490" t="str">
            <v>Commercial-All Com-Vent</v>
          </cell>
        </row>
        <row r="491">
          <cell r="B491" t="str">
            <v>CWHSE82092</v>
          </cell>
          <cell r="C491" t="str">
            <v>R</v>
          </cell>
          <cell r="D491" t="str">
            <v>Commercial</v>
          </cell>
          <cell r="E491" t="str">
            <v>Water Heating</v>
          </cell>
          <cell r="F491" t="str">
            <v>System Efficiency Improvements</v>
          </cell>
          <cell r="G491" t="str">
            <v>Insulation</v>
          </cell>
          <cell r="H491" t="str">
            <v>ExComm</v>
          </cell>
          <cell r="I491" t="str">
            <v>No</v>
          </cell>
          <cell r="J491" t="str">
            <v>x</v>
          </cell>
          <cell r="K491" t="str">
            <v>x</v>
          </cell>
          <cell r="L491" t="str">
            <v>C-All-WH-All-All-All-E</v>
          </cell>
        </row>
        <row r="492">
          <cell r="B492" t="str">
            <v>CWHSE92092</v>
          </cell>
          <cell r="C492" t="str">
            <v>L</v>
          </cell>
          <cell r="D492" t="str">
            <v>Commercial</v>
          </cell>
          <cell r="E492" t="str">
            <v>Water Heating</v>
          </cell>
          <cell r="F492" t="str">
            <v>System Efficiency Improvements</v>
          </cell>
          <cell r="G492" t="str">
            <v>Insulation</v>
          </cell>
          <cell r="H492" t="str">
            <v>NewCOMM</v>
          </cell>
          <cell r="I492" t="str">
            <v>No</v>
          </cell>
          <cell r="J492" t="str">
            <v>x</v>
          </cell>
          <cell r="K492" t="str">
            <v>x</v>
          </cell>
          <cell r="L492" t="str">
            <v>C-All-WH-All-All-All-E</v>
          </cell>
        </row>
        <row r="493">
          <cell r="B493" t="str">
            <v>CWHWC82094</v>
          </cell>
          <cell r="C493" t="str">
            <v>R</v>
          </cell>
          <cell r="D493" t="str">
            <v>Commercial</v>
          </cell>
          <cell r="E493" t="str">
            <v>Water Heating</v>
          </cell>
          <cell r="F493" t="str">
            <v>Water Heating Controls</v>
          </cell>
          <cell r="G493" t="str">
            <v>Energy Management Systems/System Controls</v>
          </cell>
          <cell r="H493" t="str">
            <v>ExComm</v>
          </cell>
          <cell r="I493" t="str">
            <v>No</v>
          </cell>
          <cell r="J493" t="str">
            <v>x</v>
          </cell>
          <cell r="K493" t="str">
            <v>x</v>
          </cell>
          <cell r="L493" t="str">
            <v>C-All-WH-All-All-All-E</v>
          </cell>
        </row>
        <row r="494">
          <cell r="B494" t="str">
            <v>CWHWC82095</v>
          </cell>
          <cell r="C494" t="str">
            <v>R</v>
          </cell>
          <cell r="D494" t="str">
            <v>Commercial</v>
          </cell>
          <cell r="E494" t="str">
            <v>Water Heating</v>
          </cell>
          <cell r="F494" t="str">
            <v>Water Heating Controls</v>
          </cell>
          <cell r="G494" t="str">
            <v>Water Heating Control Improvements (non-VFD)</v>
          </cell>
          <cell r="H494" t="str">
            <v>ExComm</v>
          </cell>
          <cell r="I494" t="str">
            <v>No</v>
          </cell>
          <cell r="J494" t="str">
            <v>x</v>
          </cell>
          <cell r="K494" t="str">
            <v>x</v>
          </cell>
          <cell r="L494" t="str">
            <v>C-All-WH-All-All-All-E</v>
          </cell>
        </row>
        <row r="495">
          <cell r="B495" t="str">
            <v>CWHWC82096</v>
          </cell>
          <cell r="C495" t="str">
            <v>R</v>
          </cell>
          <cell r="D495" t="str">
            <v>Commercial</v>
          </cell>
          <cell r="E495" t="str">
            <v>Water Heating</v>
          </cell>
          <cell r="F495" t="str">
            <v>Water Heating Controls</v>
          </cell>
          <cell r="G495" t="str">
            <v>Water Heating Control Improvements (VFD)</v>
          </cell>
          <cell r="H495" t="str">
            <v>ExComm</v>
          </cell>
          <cell r="I495" t="str">
            <v>No</v>
          </cell>
          <cell r="J495" t="str">
            <v>x</v>
          </cell>
          <cell r="K495" t="str">
            <v>x</v>
          </cell>
          <cell r="L495" t="str">
            <v>C-All-WH-All-All-All-E</v>
          </cell>
        </row>
        <row r="496">
          <cell r="B496" t="str">
            <v>CWHWC92094</v>
          </cell>
          <cell r="C496" t="str">
            <v>L</v>
          </cell>
          <cell r="D496" t="str">
            <v>Commercial</v>
          </cell>
          <cell r="E496" t="str">
            <v>Water Heating</v>
          </cell>
          <cell r="F496" t="str">
            <v>Water Heating Controls</v>
          </cell>
          <cell r="G496" t="str">
            <v>Energy Management Systems/System Controls</v>
          </cell>
          <cell r="H496" t="str">
            <v>NewCOMM</v>
          </cell>
          <cell r="I496" t="str">
            <v>No</v>
          </cell>
          <cell r="J496" t="str">
            <v>x</v>
          </cell>
          <cell r="K496" t="str">
            <v>x</v>
          </cell>
          <cell r="L496" t="str">
            <v>C-All-WH-All-All-All-E</v>
          </cell>
        </row>
        <row r="497">
          <cell r="B497" t="str">
            <v>CWHWC92095</v>
          </cell>
          <cell r="C497" t="str">
            <v>L</v>
          </cell>
          <cell r="D497" t="str">
            <v>Commercial</v>
          </cell>
          <cell r="E497" t="str">
            <v>Water Heating</v>
          </cell>
          <cell r="F497" t="str">
            <v>Water Heating Controls</v>
          </cell>
          <cell r="G497" t="str">
            <v>Water Heating Control Improvements (non-VFD)</v>
          </cell>
          <cell r="H497" t="str">
            <v>NewCOMM</v>
          </cell>
          <cell r="I497" t="str">
            <v>No</v>
          </cell>
          <cell r="J497" t="str">
            <v>x</v>
          </cell>
          <cell r="K497" t="str">
            <v>x</v>
          </cell>
          <cell r="L497" t="str">
            <v>C-All-WH-All-All-All-E</v>
          </cell>
        </row>
        <row r="498">
          <cell r="B498" t="str">
            <v>CWHWC92096</v>
          </cell>
          <cell r="C498" t="str">
            <v>L</v>
          </cell>
          <cell r="D498" t="str">
            <v>Commercial</v>
          </cell>
          <cell r="E498" t="str">
            <v>Water Heating</v>
          </cell>
          <cell r="F498" t="str">
            <v>Water Heating Controls</v>
          </cell>
          <cell r="G498" t="str">
            <v>Water Heating Control Improvements (VFD)</v>
          </cell>
          <cell r="H498" t="str">
            <v>NewCOMM</v>
          </cell>
          <cell r="I498" t="str">
            <v>No</v>
          </cell>
          <cell r="J498" t="str">
            <v>x</v>
          </cell>
          <cell r="K498" t="str">
            <v>x</v>
          </cell>
          <cell r="L498" t="str">
            <v>C-All-WH-All-All-All-E</v>
          </cell>
        </row>
        <row r="499">
          <cell r="B499" t="str">
            <v>CWHWH82093</v>
          </cell>
          <cell r="C499" t="str">
            <v>R</v>
          </cell>
          <cell r="D499" t="str">
            <v>Commercial</v>
          </cell>
          <cell r="E499" t="str">
            <v>Water Heating</v>
          </cell>
          <cell r="F499" t="str">
            <v>Water Heaters</v>
          </cell>
          <cell r="G499" t="str">
            <v>Water Heaters</v>
          </cell>
          <cell r="H499" t="str">
            <v>ExComm</v>
          </cell>
          <cell r="I499" t="str">
            <v>No</v>
          </cell>
          <cell r="J499" t="str">
            <v>x</v>
          </cell>
          <cell r="K499" t="str">
            <v>x</v>
          </cell>
          <cell r="L499" t="str">
            <v>C-All-WH-All-All-All-E</v>
          </cell>
        </row>
        <row r="500">
          <cell r="B500" t="str">
            <v>CWHWH92093</v>
          </cell>
          <cell r="C500" t="str">
            <v>L</v>
          </cell>
          <cell r="D500" t="str">
            <v>Commercial</v>
          </cell>
          <cell r="E500" t="str">
            <v>Water Heating</v>
          </cell>
          <cell r="F500" t="str">
            <v>Water Heaters</v>
          </cell>
          <cell r="G500" t="str">
            <v>Water Heaters</v>
          </cell>
          <cell r="H500" t="str">
            <v>NewCOMM</v>
          </cell>
          <cell r="I500" t="str">
            <v>No</v>
          </cell>
          <cell r="J500" t="str">
            <v>x</v>
          </cell>
          <cell r="K500" t="str">
            <v>x</v>
          </cell>
          <cell r="L500" t="str">
            <v>C-All-WH-All-All-All-E</v>
          </cell>
        </row>
        <row r="501">
          <cell r="B501" t="str">
            <v>ICACC83001</v>
          </cell>
          <cell r="C501" t="str">
            <v>R</v>
          </cell>
          <cell r="D501" t="str">
            <v>Industrial</v>
          </cell>
          <cell r="E501" t="str">
            <v>Compressed Air</v>
          </cell>
          <cell r="F501" t="str">
            <v>Compressed Air System Controls</v>
          </cell>
          <cell r="G501" t="str">
            <v>Compressed Air Control Improvements (non-VFD)</v>
          </cell>
          <cell r="H501" t="str">
            <v>IndOther</v>
          </cell>
          <cell r="I501" t="str">
            <v>No</v>
          </cell>
          <cell r="J501" t="str">
            <v>x</v>
          </cell>
          <cell r="K501" t="str">
            <v>x</v>
          </cell>
          <cell r="L501" t="str">
            <v>I-All-SecTotal-All-All-All-E</v>
          </cell>
        </row>
        <row r="502">
          <cell r="B502" t="str">
            <v>ICACC83002</v>
          </cell>
          <cell r="C502" t="str">
            <v>R</v>
          </cell>
          <cell r="D502" t="str">
            <v>Industrial</v>
          </cell>
          <cell r="E502" t="str">
            <v>Compressed Air</v>
          </cell>
          <cell r="F502" t="str">
            <v>Compressed Air System Controls</v>
          </cell>
          <cell r="G502" t="str">
            <v>Compressed Air Control Improvements (VFD)</v>
          </cell>
          <cell r="H502" t="str">
            <v>IndOther</v>
          </cell>
          <cell r="I502" t="str">
            <v>No</v>
          </cell>
          <cell r="J502" t="str">
            <v>x</v>
          </cell>
          <cell r="K502" t="str">
            <v>x</v>
          </cell>
          <cell r="L502" t="str">
            <v>I-All-SecTotal-All-All-All-E</v>
          </cell>
        </row>
        <row r="503">
          <cell r="B503" t="str">
            <v>ICACC93001</v>
          </cell>
          <cell r="C503" t="str">
            <v>L</v>
          </cell>
          <cell r="D503" t="str">
            <v>Industrial</v>
          </cell>
          <cell r="E503" t="str">
            <v>Compressed Air</v>
          </cell>
          <cell r="F503" t="str">
            <v>Compressed Air System Controls</v>
          </cell>
          <cell r="G503" t="str">
            <v>Compressed Air Control Improvements (non-VFD)</v>
          </cell>
          <cell r="H503" t="str">
            <v>IndOther</v>
          </cell>
          <cell r="I503" t="str">
            <v>No</v>
          </cell>
          <cell r="J503" t="str">
            <v>x</v>
          </cell>
          <cell r="K503" t="str">
            <v>x</v>
          </cell>
          <cell r="L503" t="str">
            <v>I-All-SecTotal-All-All-All-E</v>
          </cell>
        </row>
        <row r="504">
          <cell r="B504" t="str">
            <v>ICACC93002</v>
          </cell>
          <cell r="C504" t="str">
            <v>L</v>
          </cell>
          <cell r="D504" t="str">
            <v>Industrial</v>
          </cell>
          <cell r="E504" t="str">
            <v>Compressed Air</v>
          </cell>
          <cell r="F504" t="str">
            <v>Compressed Air System Controls</v>
          </cell>
          <cell r="G504" t="str">
            <v>Compressed Air Control Improvements (VFD)</v>
          </cell>
          <cell r="H504" t="str">
            <v>IndOther</v>
          </cell>
          <cell r="I504" t="str">
            <v>No</v>
          </cell>
          <cell r="J504" t="str">
            <v>x</v>
          </cell>
          <cell r="K504" t="str">
            <v>x</v>
          </cell>
          <cell r="L504" t="str">
            <v>I-All-SecTotal-All-All-All-E</v>
          </cell>
        </row>
        <row r="505">
          <cell r="B505" t="str">
            <v>ICACI83003</v>
          </cell>
          <cell r="C505" t="str">
            <v>R</v>
          </cell>
          <cell r="D505" t="str">
            <v>Industrial</v>
          </cell>
          <cell r="E505" t="str">
            <v>Compressed Air</v>
          </cell>
          <cell r="F505" t="str">
            <v>Compressed Air System Improvements</v>
          </cell>
          <cell r="G505" t="str">
            <v>Compressed Air System Compressor Improvements (non-VFD)</v>
          </cell>
          <cell r="H505" t="str">
            <v>IndOther</v>
          </cell>
          <cell r="I505" t="str">
            <v>No</v>
          </cell>
          <cell r="J505" t="str">
            <v>x</v>
          </cell>
          <cell r="K505" t="str">
            <v>x</v>
          </cell>
          <cell r="L505" t="str">
            <v>I-All-SecTotal-All-All-All-E</v>
          </cell>
        </row>
        <row r="506">
          <cell r="B506" t="str">
            <v>ICACI83004</v>
          </cell>
          <cell r="C506" t="str">
            <v>R</v>
          </cell>
          <cell r="D506" t="str">
            <v>Industrial</v>
          </cell>
          <cell r="E506" t="str">
            <v>Compressed Air</v>
          </cell>
          <cell r="F506" t="str">
            <v>Compressed Air System Improvements</v>
          </cell>
          <cell r="G506" t="str">
            <v>Compressed Air System Compressor Improvements (VFD)</v>
          </cell>
          <cell r="H506" t="str">
            <v>IndOther</v>
          </cell>
          <cell r="I506" t="str">
            <v>No</v>
          </cell>
          <cell r="J506" t="str">
            <v>x</v>
          </cell>
          <cell r="K506" t="str">
            <v>x</v>
          </cell>
          <cell r="L506" t="str">
            <v>I-All-SecTotal-All-All-All-E</v>
          </cell>
        </row>
        <row r="507">
          <cell r="B507" t="str">
            <v>ICACI83005</v>
          </cell>
          <cell r="C507" t="str">
            <v>R</v>
          </cell>
          <cell r="D507" t="str">
            <v>Industrial</v>
          </cell>
          <cell r="E507" t="str">
            <v>Compressed Air</v>
          </cell>
          <cell r="F507" t="str">
            <v>Compressed Air System Improvements</v>
          </cell>
          <cell r="G507" t="str">
            <v>Compressed Air System Demand Side Improvements</v>
          </cell>
          <cell r="H507" t="str">
            <v>IndOther</v>
          </cell>
          <cell r="I507" t="str">
            <v>No</v>
          </cell>
          <cell r="J507" t="str">
            <v>x</v>
          </cell>
          <cell r="K507" t="str">
            <v>x</v>
          </cell>
          <cell r="L507" t="str">
            <v>I-All-SecTotal-All-All-All-E</v>
          </cell>
        </row>
        <row r="508">
          <cell r="B508" t="str">
            <v>ICACI83006</v>
          </cell>
          <cell r="C508" t="str">
            <v>R</v>
          </cell>
          <cell r="D508" t="str">
            <v>Industrial</v>
          </cell>
          <cell r="E508" t="str">
            <v>Compressed Air</v>
          </cell>
          <cell r="F508" t="str">
            <v>Compressed Air System Improvements</v>
          </cell>
          <cell r="G508" t="str">
            <v>Compressed Air System Dryer Improvements</v>
          </cell>
          <cell r="H508" t="str">
            <v>IndOther</v>
          </cell>
          <cell r="I508" t="str">
            <v>No</v>
          </cell>
          <cell r="J508" t="str">
            <v>x</v>
          </cell>
          <cell r="K508" t="str">
            <v>x</v>
          </cell>
          <cell r="L508" t="str">
            <v>I-All-SecTotal-All-All-All-E</v>
          </cell>
        </row>
        <row r="509">
          <cell r="B509" t="str">
            <v>ICACI83007</v>
          </cell>
          <cell r="C509" t="str">
            <v>R</v>
          </cell>
          <cell r="D509" t="str">
            <v>Industrial</v>
          </cell>
          <cell r="E509" t="str">
            <v>Compressed Air</v>
          </cell>
          <cell r="F509" t="str">
            <v>Compressed Air System Improvements</v>
          </cell>
          <cell r="G509" t="str">
            <v>Compressed Air System Regulation Improvements</v>
          </cell>
          <cell r="H509" t="str">
            <v>IndOther</v>
          </cell>
          <cell r="I509" t="str">
            <v>No</v>
          </cell>
          <cell r="J509" t="str">
            <v>x</v>
          </cell>
          <cell r="K509" t="str">
            <v>x</v>
          </cell>
          <cell r="L509" t="str">
            <v>I-All-SecTotal-All-All-All-E</v>
          </cell>
        </row>
        <row r="510">
          <cell r="B510" t="str">
            <v>ICACI83008</v>
          </cell>
          <cell r="C510" t="str">
            <v>R</v>
          </cell>
          <cell r="D510" t="str">
            <v>Industrial</v>
          </cell>
          <cell r="E510" t="str">
            <v>Compressed Air</v>
          </cell>
          <cell r="F510" t="str">
            <v>Compressed Air System Improvements</v>
          </cell>
          <cell r="G510" t="str">
            <v>Compressed Air System Storage Improvements</v>
          </cell>
          <cell r="H510" t="str">
            <v>IndOther</v>
          </cell>
          <cell r="I510" t="str">
            <v>No</v>
          </cell>
          <cell r="J510" t="str">
            <v>x</v>
          </cell>
          <cell r="K510" t="str">
            <v>x</v>
          </cell>
          <cell r="L510" t="str">
            <v>I-All-SecTotal-All-All-All-E</v>
          </cell>
        </row>
        <row r="511">
          <cell r="B511" t="str">
            <v>ICACI83009</v>
          </cell>
          <cell r="C511" t="str">
            <v>R</v>
          </cell>
          <cell r="D511" t="str">
            <v>Industrial</v>
          </cell>
          <cell r="E511" t="str">
            <v>Compressed Air</v>
          </cell>
          <cell r="F511" t="str">
            <v>Compressed Air System Improvements</v>
          </cell>
          <cell r="G511" t="str">
            <v>Compressed Air System Supply Side Improvements</v>
          </cell>
          <cell r="H511" t="str">
            <v>IndOther</v>
          </cell>
          <cell r="I511" t="str">
            <v>No</v>
          </cell>
          <cell r="J511" t="str">
            <v>x</v>
          </cell>
          <cell r="K511" t="str">
            <v>x</v>
          </cell>
          <cell r="L511" t="str">
            <v>I-All-SecTotal-All-All-All-E</v>
          </cell>
        </row>
        <row r="512">
          <cell r="B512" t="str">
            <v>ICACI83010</v>
          </cell>
          <cell r="C512" t="str">
            <v>R</v>
          </cell>
          <cell r="D512" t="str">
            <v>Industrial</v>
          </cell>
          <cell r="E512" t="str">
            <v>Compressed Air</v>
          </cell>
          <cell r="F512" t="str">
            <v>Compressed Air System Improvements</v>
          </cell>
          <cell r="G512" t="str">
            <v>Compressors</v>
          </cell>
          <cell r="H512" t="str">
            <v>IndOther</v>
          </cell>
          <cell r="I512" t="str">
            <v>No</v>
          </cell>
          <cell r="J512" t="str">
            <v>x</v>
          </cell>
          <cell r="K512" t="str">
            <v>x</v>
          </cell>
          <cell r="L512" t="str">
            <v>I-All-SecTotal-All-All-All-E</v>
          </cell>
        </row>
        <row r="513">
          <cell r="B513" t="str">
            <v>ICACI83093</v>
          </cell>
          <cell r="C513" t="str">
            <v>R</v>
          </cell>
          <cell r="D513" t="str">
            <v>Industrial</v>
          </cell>
          <cell r="E513" t="str">
            <v>Compressed Air</v>
          </cell>
          <cell r="F513" t="str">
            <v>Compressed Air System Improvements</v>
          </cell>
          <cell r="G513" t="str">
            <v>Interactive Compressed Air System Supply/Demand Improvements</v>
          </cell>
          <cell r="H513" t="str">
            <v>IndOther</v>
          </cell>
          <cell r="I513" t="str">
            <v>No</v>
          </cell>
          <cell r="J513" t="str">
            <v>x</v>
          </cell>
          <cell r="K513" t="str">
            <v>x</v>
          </cell>
          <cell r="L513" t="str">
            <v>I-All-SecTotal-All-All-All-E</v>
          </cell>
        </row>
        <row r="514">
          <cell r="B514" t="str">
            <v>ICACI93003</v>
          </cell>
          <cell r="C514" t="str">
            <v>L</v>
          </cell>
          <cell r="D514" t="str">
            <v>Industrial</v>
          </cell>
          <cell r="E514" t="str">
            <v>Compressed Air</v>
          </cell>
          <cell r="F514" t="str">
            <v>Compressed Air System Improvements</v>
          </cell>
          <cell r="G514" t="str">
            <v>Compressed Air System Compressor Improvements (non-VFD)</v>
          </cell>
          <cell r="H514" t="str">
            <v>IndOther</v>
          </cell>
          <cell r="I514" t="str">
            <v>No</v>
          </cell>
          <cell r="J514" t="str">
            <v>x</v>
          </cell>
          <cell r="K514" t="str">
            <v>x</v>
          </cell>
          <cell r="L514" t="str">
            <v>I-All-SecTotal-All-All-All-E</v>
          </cell>
        </row>
        <row r="515">
          <cell r="B515" t="str">
            <v>ICACI93004</v>
          </cell>
          <cell r="C515" t="str">
            <v>L</v>
          </cell>
          <cell r="D515" t="str">
            <v>Industrial</v>
          </cell>
          <cell r="E515" t="str">
            <v>Compressed Air</v>
          </cell>
          <cell r="F515" t="str">
            <v>Compressed Air System Improvements</v>
          </cell>
          <cell r="G515" t="str">
            <v>Compressed Air System Compressor Improvements (VFD)</v>
          </cell>
          <cell r="H515" t="str">
            <v>IndOther</v>
          </cell>
          <cell r="I515" t="str">
            <v>No</v>
          </cell>
          <cell r="J515" t="str">
            <v>x</v>
          </cell>
          <cell r="K515" t="str">
            <v>x</v>
          </cell>
          <cell r="L515" t="str">
            <v>I-All-SecTotal-All-All-All-E</v>
          </cell>
        </row>
        <row r="516">
          <cell r="B516" t="str">
            <v>ICACI93005</v>
          </cell>
          <cell r="C516" t="str">
            <v>L</v>
          </cell>
          <cell r="D516" t="str">
            <v>Industrial</v>
          </cell>
          <cell r="E516" t="str">
            <v>Compressed Air</v>
          </cell>
          <cell r="F516" t="str">
            <v>Compressed Air System Improvements</v>
          </cell>
          <cell r="G516" t="str">
            <v>Compressed Air System Demand Side Improvements</v>
          </cell>
          <cell r="H516" t="str">
            <v>IndOther</v>
          </cell>
          <cell r="I516" t="str">
            <v>No</v>
          </cell>
          <cell r="J516" t="str">
            <v>x</v>
          </cell>
          <cell r="K516" t="str">
            <v>x</v>
          </cell>
          <cell r="L516" t="str">
            <v>I-All-SecTotal-All-All-All-E</v>
          </cell>
        </row>
        <row r="517">
          <cell r="B517" t="str">
            <v>ICACI93006</v>
          </cell>
          <cell r="C517" t="str">
            <v>L</v>
          </cell>
          <cell r="D517" t="str">
            <v>Industrial</v>
          </cell>
          <cell r="E517" t="str">
            <v>Compressed Air</v>
          </cell>
          <cell r="F517" t="str">
            <v>Compressed Air System Improvements</v>
          </cell>
          <cell r="G517" t="str">
            <v>Compressed Air System Dryer Improvements</v>
          </cell>
          <cell r="H517" t="str">
            <v>IndOther</v>
          </cell>
          <cell r="I517" t="str">
            <v>No</v>
          </cell>
          <cell r="J517" t="str">
            <v>x</v>
          </cell>
          <cell r="K517" t="str">
            <v>x</v>
          </cell>
          <cell r="L517" t="str">
            <v>I-All-SecTotal-All-All-All-E</v>
          </cell>
        </row>
        <row r="518">
          <cell r="B518" t="str">
            <v>ICACI93007</v>
          </cell>
          <cell r="C518" t="str">
            <v>L</v>
          </cell>
          <cell r="D518" t="str">
            <v>Industrial</v>
          </cell>
          <cell r="E518" t="str">
            <v>Compressed Air</v>
          </cell>
          <cell r="F518" t="str">
            <v>Compressed Air System Improvements</v>
          </cell>
          <cell r="G518" t="str">
            <v>Compressed Air System Regulation Improvements</v>
          </cell>
          <cell r="H518" t="str">
            <v>IndOther</v>
          </cell>
          <cell r="I518" t="str">
            <v>No</v>
          </cell>
          <cell r="J518" t="str">
            <v>x</v>
          </cell>
          <cell r="K518" t="str">
            <v>x</v>
          </cell>
          <cell r="L518" t="str">
            <v>I-All-SecTotal-All-All-All-E</v>
          </cell>
        </row>
        <row r="519">
          <cell r="B519" t="str">
            <v>ICACI93008</v>
          </cell>
          <cell r="C519" t="str">
            <v>L</v>
          </cell>
          <cell r="D519" t="str">
            <v>Industrial</v>
          </cell>
          <cell r="E519" t="str">
            <v>Compressed Air</v>
          </cell>
          <cell r="F519" t="str">
            <v>Compressed Air System Improvements</v>
          </cell>
          <cell r="G519" t="str">
            <v>Compressed Air System Storage Improvements</v>
          </cell>
          <cell r="H519" t="str">
            <v>IndOther</v>
          </cell>
          <cell r="I519" t="str">
            <v>No</v>
          </cell>
          <cell r="J519" t="str">
            <v>x</v>
          </cell>
          <cell r="K519" t="str">
            <v>x</v>
          </cell>
          <cell r="L519" t="str">
            <v>I-All-SecTotal-All-All-All-E</v>
          </cell>
        </row>
        <row r="520">
          <cell r="B520" t="str">
            <v>ICACI93009</v>
          </cell>
          <cell r="C520" t="str">
            <v>L</v>
          </cell>
          <cell r="D520" t="str">
            <v>Industrial</v>
          </cell>
          <cell r="E520" t="str">
            <v>Compressed Air</v>
          </cell>
          <cell r="F520" t="str">
            <v>Compressed Air System Improvements</v>
          </cell>
          <cell r="G520" t="str">
            <v>Compressed Air System Supply Side Improvements</v>
          </cell>
          <cell r="H520" t="str">
            <v>IndOther</v>
          </cell>
          <cell r="I520" t="str">
            <v>No</v>
          </cell>
          <cell r="J520" t="str">
            <v>x</v>
          </cell>
          <cell r="K520" t="str">
            <v>x</v>
          </cell>
          <cell r="L520" t="str">
            <v>I-All-SecTotal-All-All-All-E</v>
          </cell>
        </row>
        <row r="521">
          <cell r="B521" t="str">
            <v>ICACI93010</v>
          </cell>
          <cell r="C521" t="str">
            <v>L</v>
          </cell>
          <cell r="D521" t="str">
            <v>Industrial</v>
          </cell>
          <cell r="E521" t="str">
            <v>Compressed Air</v>
          </cell>
          <cell r="F521" t="str">
            <v>Compressed Air System Improvements</v>
          </cell>
          <cell r="G521" t="str">
            <v>Compressors</v>
          </cell>
          <cell r="H521" t="str">
            <v>IndOther</v>
          </cell>
          <cell r="I521" t="str">
            <v>No</v>
          </cell>
          <cell r="J521" t="str">
            <v>x</v>
          </cell>
          <cell r="K521" t="str">
            <v>x</v>
          </cell>
          <cell r="L521" t="str">
            <v>I-All-SecTotal-All-All-All-E</v>
          </cell>
        </row>
        <row r="522">
          <cell r="B522" t="str">
            <v>ICACI93093</v>
          </cell>
          <cell r="C522" t="str">
            <v>L</v>
          </cell>
          <cell r="D522" t="str">
            <v>Industrial</v>
          </cell>
          <cell r="E522" t="str">
            <v>Compressed Air</v>
          </cell>
          <cell r="F522" t="str">
            <v>Compressed Air System Improvements</v>
          </cell>
          <cell r="G522" t="str">
            <v>Interactive Compressed Air System Supply/Demand Improvements</v>
          </cell>
          <cell r="H522" t="str">
            <v>IndOther</v>
          </cell>
          <cell r="I522" t="str">
            <v>No</v>
          </cell>
          <cell r="J522" t="str">
            <v>x</v>
          </cell>
          <cell r="K522" t="str">
            <v>x</v>
          </cell>
          <cell r="L522" t="str">
            <v>I-All-SecTotal-All-All-All-E</v>
          </cell>
        </row>
        <row r="523">
          <cell r="B523" t="str">
            <v>ICAHR83011</v>
          </cell>
          <cell r="C523" t="str">
            <v>R</v>
          </cell>
          <cell r="D523" t="str">
            <v>Industrial</v>
          </cell>
          <cell r="E523" t="str">
            <v>Compressed Air</v>
          </cell>
          <cell r="F523" t="str">
            <v>Heat Recovery</v>
          </cell>
          <cell r="G523" t="str">
            <v>Heat Recovery Improvements</v>
          </cell>
          <cell r="H523" t="str">
            <v>IndOther</v>
          </cell>
          <cell r="I523" t="str">
            <v>No</v>
          </cell>
          <cell r="J523" t="str">
            <v>x</v>
          </cell>
          <cell r="K523" t="str">
            <v>x</v>
          </cell>
          <cell r="L523" t="str">
            <v>I-All-SecTotal-All-All-All-E</v>
          </cell>
        </row>
        <row r="524">
          <cell r="B524" t="str">
            <v>ICAHR93011</v>
          </cell>
          <cell r="C524" t="str">
            <v>L</v>
          </cell>
          <cell r="D524" t="str">
            <v>Industrial</v>
          </cell>
          <cell r="E524" t="str">
            <v>Compressed Air</v>
          </cell>
          <cell r="F524" t="str">
            <v>Heat Recovery</v>
          </cell>
          <cell r="G524" t="str">
            <v>Heat Recovery Improvements</v>
          </cell>
          <cell r="H524" t="str">
            <v>IndOther</v>
          </cell>
          <cell r="I524" t="str">
            <v>No</v>
          </cell>
          <cell r="J524" t="str">
            <v>x</v>
          </cell>
          <cell r="K524" t="str">
            <v>x</v>
          </cell>
          <cell r="L524" t="str">
            <v>I-All-SecTotal-All-All-All-E</v>
          </cell>
        </row>
        <row r="525">
          <cell r="B525" t="str">
            <v>IELCT83114</v>
          </cell>
          <cell r="C525" t="str">
            <v>R</v>
          </cell>
          <cell r="D525" t="str">
            <v>Industrial</v>
          </cell>
          <cell r="E525" t="str">
            <v>Electronics</v>
          </cell>
          <cell r="F525" t="str">
            <v>Computer Technologies</v>
          </cell>
          <cell r="G525" t="str">
            <v>Uninterruptible Power Supply (UPS)  ?10 KVA</v>
          </cell>
          <cell r="H525" t="str">
            <v>SysLoad</v>
          </cell>
          <cell r="I525" t="str">
            <v>No</v>
          </cell>
          <cell r="J525" t="str">
            <v>x</v>
          </cell>
          <cell r="K525" t="str">
            <v>x</v>
          </cell>
          <cell r="L525" t="str">
            <v>Commercial-All Com-OffEquip</v>
          </cell>
        </row>
        <row r="526">
          <cell r="B526" t="str">
            <v>IELCT83115</v>
          </cell>
          <cell r="C526" t="str">
            <v>R</v>
          </cell>
          <cell r="D526" t="str">
            <v>Industrial</v>
          </cell>
          <cell r="E526" t="str">
            <v>Electronics</v>
          </cell>
          <cell r="F526" t="str">
            <v>Computer Technologies</v>
          </cell>
          <cell r="G526" t="str">
            <v>Uninterruptible Power Supply (UPS)  &lt;10 KVA</v>
          </cell>
          <cell r="H526" t="str">
            <v>SysLoad</v>
          </cell>
          <cell r="I526" t="str">
            <v>No</v>
          </cell>
          <cell r="J526" t="str">
            <v>x</v>
          </cell>
          <cell r="K526" t="str">
            <v>x</v>
          </cell>
          <cell r="L526" t="str">
            <v>Commercial-All Com-OffEquip</v>
          </cell>
        </row>
        <row r="527">
          <cell r="B527" t="str">
            <v>IELCT93114</v>
          </cell>
          <cell r="C527" t="str">
            <v>L</v>
          </cell>
          <cell r="D527" t="str">
            <v>Industrial</v>
          </cell>
          <cell r="E527" t="str">
            <v>Electronics</v>
          </cell>
          <cell r="F527" t="str">
            <v>Computer Technologies</v>
          </cell>
          <cell r="G527" t="str">
            <v>Uninterruptible Power Supply (UPS)  ?10 KVA</v>
          </cell>
          <cell r="H527" t="str">
            <v>SysLoad</v>
          </cell>
          <cell r="I527" t="str">
            <v>No</v>
          </cell>
          <cell r="J527" t="str">
            <v>x</v>
          </cell>
          <cell r="K527" t="str">
            <v>x</v>
          </cell>
          <cell r="L527" t="str">
            <v>Commercial-All Com-OffEquip</v>
          </cell>
        </row>
        <row r="528">
          <cell r="B528" t="str">
            <v>IELCT93115</v>
          </cell>
          <cell r="C528" t="str">
            <v>L</v>
          </cell>
          <cell r="D528" t="str">
            <v>Industrial</v>
          </cell>
          <cell r="E528" t="str">
            <v>Electronics</v>
          </cell>
          <cell r="F528" t="str">
            <v>Computer Technologies</v>
          </cell>
          <cell r="G528" t="str">
            <v>Uninterruptible Power Supply (UPS)  &lt;10 KVA</v>
          </cell>
          <cell r="H528" t="str">
            <v>SysLoad</v>
          </cell>
          <cell r="I528" t="str">
            <v>No</v>
          </cell>
          <cell r="J528" t="str">
            <v>x</v>
          </cell>
          <cell r="K528" t="str">
            <v>x</v>
          </cell>
          <cell r="L528" t="str">
            <v>Commercial-All Com-OffEquip</v>
          </cell>
        </row>
        <row r="529">
          <cell r="B529" t="str">
            <v>IFDCA83012</v>
          </cell>
          <cell r="C529" t="str">
            <v>R</v>
          </cell>
          <cell r="D529" t="str">
            <v>Industrial</v>
          </cell>
          <cell r="E529" t="str">
            <v>Facility Distribution System</v>
          </cell>
          <cell r="F529" t="str">
            <v>Capacitors</v>
          </cell>
          <cell r="G529" t="str">
            <v>Fixed and Switched Shunt Capacitor</v>
          </cell>
          <cell r="H529" t="str">
            <v>IndOther</v>
          </cell>
          <cell r="I529" t="str">
            <v>No</v>
          </cell>
          <cell r="J529" t="str">
            <v>x</v>
          </cell>
          <cell r="K529" t="str">
            <v>x</v>
          </cell>
          <cell r="L529" t="str">
            <v>I-All-SecTotal-All-All-All-E</v>
          </cell>
        </row>
        <row r="530">
          <cell r="B530" t="str">
            <v>IFDCA93012</v>
          </cell>
          <cell r="C530" t="str">
            <v>L</v>
          </cell>
          <cell r="D530" t="str">
            <v>Industrial</v>
          </cell>
          <cell r="E530" t="str">
            <v>Facility Distribution System</v>
          </cell>
          <cell r="F530" t="str">
            <v>Capacitors</v>
          </cell>
          <cell r="G530" t="str">
            <v>Fixed and Switched Shunt Capacitor</v>
          </cell>
          <cell r="H530" t="str">
            <v>IndOther</v>
          </cell>
          <cell r="I530" t="str">
            <v>No</v>
          </cell>
          <cell r="J530" t="str">
            <v>x</v>
          </cell>
          <cell r="K530" t="str">
            <v>x</v>
          </cell>
          <cell r="L530" t="str">
            <v>I-All-SecTotal-All-All-All-E</v>
          </cell>
        </row>
        <row r="531">
          <cell r="B531" t="str">
            <v>IFDCN83013</v>
          </cell>
          <cell r="C531" t="str">
            <v>R</v>
          </cell>
          <cell r="D531" t="str">
            <v>Industrial</v>
          </cell>
          <cell r="E531" t="str">
            <v>Facility Distribution System</v>
          </cell>
          <cell r="F531" t="str">
            <v>Conductors</v>
          </cell>
          <cell r="G531" t="str">
            <v>Service Conductor Replacement</v>
          </cell>
          <cell r="H531" t="str">
            <v>IndOther</v>
          </cell>
          <cell r="I531" t="str">
            <v>No</v>
          </cell>
          <cell r="J531" t="str">
            <v>x</v>
          </cell>
          <cell r="K531" t="str">
            <v>x</v>
          </cell>
          <cell r="L531" t="str">
            <v>I-All-SecTotal-All-All-All-E</v>
          </cell>
        </row>
        <row r="532">
          <cell r="B532" t="str">
            <v>IFDCN93013</v>
          </cell>
          <cell r="C532" t="str">
            <v>L</v>
          </cell>
          <cell r="D532" t="str">
            <v>Industrial</v>
          </cell>
          <cell r="E532" t="str">
            <v>Facility Distribution System</v>
          </cell>
          <cell r="F532" t="str">
            <v>Conductors</v>
          </cell>
          <cell r="G532" t="str">
            <v>Service Conductor Replacement</v>
          </cell>
          <cell r="H532" t="str">
            <v>IndOther</v>
          </cell>
          <cell r="I532" t="str">
            <v>No</v>
          </cell>
          <cell r="J532" t="str">
            <v>x</v>
          </cell>
          <cell r="K532" t="str">
            <v>x</v>
          </cell>
          <cell r="L532" t="str">
            <v>I-All-SecTotal-All-All-All-E</v>
          </cell>
        </row>
        <row r="533">
          <cell r="B533" t="str">
            <v>IFDPO83014</v>
          </cell>
          <cell r="C533" t="str">
            <v>R</v>
          </cell>
          <cell r="D533" t="str">
            <v>Industrial</v>
          </cell>
          <cell r="E533" t="str">
            <v>Facility Distribution System</v>
          </cell>
          <cell r="F533" t="str">
            <v>Power Factor Improvements</v>
          </cell>
          <cell r="G533" t="str">
            <v>VAR Management/Controls</v>
          </cell>
          <cell r="H533" t="str">
            <v>IndOther</v>
          </cell>
          <cell r="I533" t="str">
            <v>No</v>
          </cell>
          <cell r="J533" t="str">
            <v>x</v>
          </cell>
          <cell r="K533" t="str">
            <v>x</v>
          </cell>
          <cell r="L533" t="str">
            <v>I-All-SecTotal-All-All-All-E</v>
          </cell>
        </row>
        <row r="534">
          <cell r="B534" t="str">
            <v>IFDPO93014</v>
          </cell>
          <cell r="C534" t="str">
            <v>L</v>
          </cell>
          <cell r="D534" t="str">
            <v>Industrial</v>
          </cell>
          <cell r="E534" t="str">
            <v>Facility Distribution System</v>
          </cell>
          <cell r="F534" t="str">
            <v>Power Factor Improvements</v>
          </cell>
          <cell r="G534" t="str">
            <v>VAR Management/Controls</v>
          </cell>
          <cell r="H534" t="str">
            <v>IndOther</v>
          </cell>
          <cell r="I534" t="str">
            <v>No</v>
          </cell>
          <cell r="J534" t="str">
            <v>x</v>
          </cell>
          <cell r="K534" t="str">
            <v>x</v>
          </cell>
          <cell r="L534" t="str">
            <v>I-All-SecTotal-All-All-All-E</v>
          </cell>
        </row>
        <row r="535">
          <cell r="B535" t="str">
            <v>IFDTR83015</v>
          </cell>
          <cell r="C535" t="str">
            <v>R</v>
          </cell>
          <cell r="D535" t="str">
            <v>Industrial</v>
          </cell>
          <cell r="E535" t="str">
            <v>Facility Distribution System</v>
          </cell>
          <cell r="F535" t="str">
            <v>Transformers</v>
          </cell>
          <cell r="G535" t="str">
            <v>De-Energization</v>
          </cell>
          <cell r="H535" t="str">
            <v>IndOther</v>
          </cell>
          <cell r="I535" t="str">
            <v>Yes</v>
          </cell>
          <cell r="J535" t="str">
            <v/>
          </cell>
          <cell r="K535" t="str">
            <v>x</v>
          </cell>
          <cell r="L535" t="str">
            <v>I-All-SecTotal-All-All-All-E</v>
          </cell>
        </row>
        <row r="536">
          <cell r="B536" t="str">
            <v>IFDTR83016</v>
          </cell>
          <cell r="C536" t="str">
            <v>R</v>
          </cell>
          <cell r="D536" t="str">
            <v>Industrial</v>
          </cell>
          <cell r="E536" t="str">
            <v>Facility Distribution System</v>
          </cell>
          <cell r="F536" t="str">
            <v>Transformers</v>
          </cell>
          <cell r="G536" t="str">
            <v>Transformers (NEMA TP-1 or Higher)</v>
          </cell>
          <cell r="H536" t="str">
            <v>IndOther</v>
          </cell>
          <cell r="I536" t="str">
            <v>No</v>
          </cell>
          <cell r="J536" t="str">
            <v>x</v>
          </cell>
          <cell r="K536" t="str">
            <v>x</v>
          </cell>
          <cell r="L536" t="str">
            <v>I-All-SecTotal-All-All-All-E</v>
          </cell>
        </row>
        <row r="537">
          <cell r="B537" t="str">
            <v>IFDTR93015</v>
          </cell>
          <cell r="C537" t="str">
            <v>L</v>
          </cell>
          <cell r="D537" t="str">
            <v>Industrial</v>
          </cell>
          <cell r="E537" t="str">
            <v>Facility Distribution System</v>
          </cell>
          <cell r="F537" t="str">
            <v>Transformers</v>
          </cell>
          <cell r="G537" t="str">
            <v>De-Energization</v>
          </cell>
          <cell r="H537" t="str">
            <v>IndOther</v>
          </cell>
          <cell r="I537" t="str">
            <v>Yes</v>
          </cell>
          <cell r="J537" t="str">
            <v/>
          </cell>
          <cell r="K537" t="str">
            <v>x</v>
          </cell>
          <cell r="L537" t="str">
            <v>I-All-SecTotal-All-All-All-E</v>
          </cell>
        </row>
        <row r="538">
          <cell r="B538" t="str">
            <v>IFDTR93016</v>
          </cell>
          <cell r="C538" t="str">
            <v>L</v>
          </cell>
          <cell r="D538" t="str">
            <v>Industrial</v>
          </cell>
          <cell r="E538" t="str">
            <v>Facility Distribution System</v>
          </cell>
          <cell r="F538" t="str">
            <v>Transformers</v>
          </cell>
          <cell r="G538" t="str">
            <v>Transformers (NEMA TP-1 or Higher)</v>
          </cell>
          <cell r="H538" t="str">
            <v>IndOther</v>
          </cell>
          <cell r="I538" t="str">
            <v>No</v>
          </cell>
          <cell r="J538" t="str">
            <v>x</v>
          </cell>
          <cell r="K538" t="str">
            <v>x</v>
          </cell>
          <cell r="L538" t="str">
            <v>I-All-SecTotal-All-All-All-E</v>
          </cell>
        </row>
        <row r="539">
          <cell r="B539" t="str">
            <v>IFDVM83017</v>
          </cell>
          <cell r="C539" t="str">
            <v>R</v>
          </cell>
          <cell r="D539" t="str">
            <v>Industrial</v>
          </cell>
          <cell r="E539" t="str">
            <v>Facility Distribution System</v>
          </cell>
          <cell r="F539" t="str">
            <v>Voltage Management</v>
          </cell>
          <cell r="G539" t="str">
            <v>Conservation Voltage Reduction (CVR)</v>
          </cell>
          <cell r="H539" t="str">
            <v>IndOther</v>
          </cell>
          <cell r="I539" t="str">
            <v>No</v>
          </cell>
          <cell r="J539" t="str">
            <v>x</v>
          </cell>
          <cell r="K539" t="str">
            <v>x</v>
          </cell>
          <cell r="L539" t="str">
            <v>I-All-SecTotal-All-All-All-E</v>
          </cell>
        </row>
        <row r="540">
          <cell r="B540" t="str">
            <v>IFDVM93017</v>
          </cell>
          <cell r="C540" t="str">
            <v>L</v>
          </cell>
          <cell r="D540" t="str">
            <v>Industrial</v>
          </cell>
          <cell r="E540" t="str">
            <v>Facility Distribution System</v>
          </cell>
          <cell r="F540" t="str">
            <v>Voltage Management</v>
          </cell>
          <cell r="G540" t="str">
            <v>Conservation Voltage Reduction (CVR)</v>
          </cell>
          <cell r="H540" t="str">
            <v>IndOther</v>
          </cell>
          <cell r="I540" t="str">
            <v>No</v>
          </cell>
          <cell r="J540" t="str">
            <v>x</v>
          </cell>
          <cell r="K540" t="str">
            <v>x</v>
          </cell>
          <cell r="L540" t="str">
            <v>I-All-SecTotal-All-All-All-E</v>
          </cell>
        </row>
        <row r="541">
          <cell r="B541" t="str">
            <v>IHVEN83018</v>
          </cell>
          <cell r="C541" t="str">
            <v>R</v>
          </cell>
          <cell r="D541" t="str">
            <v>Industrial</v>
          </cell>
          <cell r="E541" t="str">
            <v>HVAC</v>
          </cell>
          <cell r="F541" t="str">
            <v>Envelope</v>
          </cell>
          <cell r="G541" t="str">
            <v>Air Sealing</v>
          </cell>
          <cell r="H541" t="str">
            <v>IndOther</v>
          </cell>
          <cell r="I541" t="str">
            <v>No</v>
          </cell>
          <cell r="J541" t="str">
            <v>x</v>
          </cell>
          <cell r="K541" t="str">
            <v>x</v>
          </cell>
          <cell r="L541" t="str">
            <v>I-All-SecTotal-All-All-All-E</v>
          </cell>
        </row>
        <row r="542">
          <cell r="B542" t="str">
            <v>IHVEN83019</v>
          </cell>
          <cell r="C542" t="str">
            <v>R</v>
          </cell>
          <cell r="D542" t="str">
            <v>Industrial</v>
          </cell>
          <cell r="E542" t="str">
            <v>HVAC</v>
          </cell>
          <cell r="F542" t="str">
            <v>Envelope</v>
          </cell>
          <cell r="G542" t="str">
            <v>Insulation</v>
          </cell>
          <cell r="H542" t="str">
            <v>IndOther</v>
          </cell>
          <cell r="I542" t="str">
            <v>No</v>
          </cell>
          <cell r="J542" t="str">
            <v>x</v>
          </cell>
          <cell r="K542" t="str">
            <v>x</v>
          </cell>
          <cell r="L542" t="str">
            <v>I-All-SecTotal-All-All-All-E</v>
          </cell>
        </row>
        <row r="543">
          <cell r="B543" t="str">
            <v>IHVEN83020</v>
          </cell>
          <cell r="C543" t="str">
            <v>R</v>
          </cell>
          <cell r="D543" t="str">
            <v>Industrial</v>
          </cell>
          <cell r="E543" t="str">
            <v>HVAC</v>
          </cell>
          <cell r="F543" t="str">
            <v>Envelope</v>
          </cell>
          <cell r="G543" t="str">
            <v>Windows</v>
          </cell>
          <cell r="H543" t="str">
            <v>IndOther</v>
          </cell>
          <cell r="I543" t="str">
            <v>No</v>
          </cell>
          <cell r="J543" t="str">
            <v>x</v>
          </cell>
          <cell r="K543" t="str">
            <v>x</v>
          </cell>
          <cell r="L543" t="str">
            <v>I-All-SecTotal-All-All-All-E</v>
          </cell>
        </row>
        <row r="544">
          <cell r="B544" t="str">
            <v>IHVEN93018</v>
          </cell>
          <cell r="C544" t="str">
            <v>L</v>
          </cell>
          <cell r="D544" t="str">
            <v>Industrial</v>
          </cell>
          <cell r="E544" t="str">
            <v>HVAC</v>
          </cell>
          <cell r="F544" t="str">
            <v>Envelope</v>
          </cell>
          <cell r="G544" t="str">
            <v>Air Sealing</v>
          </cell>
          <cell r="H544" t="str">
            <v>IndOther</v>
          </cell>
          <cell r="I544" t="str">
            <v>No</v>
          </cell>
          <cell r="J544" t="str">
            <v>x</v>
          </cell>
          <cell r="K544" t="str">
            <v>x</v>
          </cell>
          <cell r="L544" t="str">
            <v>I-All-SecTotal-All-All-All-E</v>
          </cell>
        </row>
        <row r="545">
          <cell r="B545" t="str">
            <v>IHVEN93019</v>
          </cell>
          <cell r="C545" t="str">
            <v>L</v>
          </cell>
          <cell r="D545" t="str">
            <v>Industrial</v>
          </cell>
          <cell r="E545" t="str">
            <v>HVAC</v>
          </cell>
          <cell r="F545" t="str">
            <v>Envelope</v>
          </cell>
          <cell r="G545" t="str">
            <v>Insulation</v>
          </cell>
          <cell r="H545" t="str">
            <v>IndOther</v>
          </cell>
          <cell r="I545" t="str">
            <v>No</v>
          </cell>
          <cell r="J545" t="str">
            <v>x</v>
          </cell>
          <cell r="K545" t="str">
            <v>x</v>
          </cell>
          <cell r="L545" t="str">
            <v>I-All-SecTotal-All-All-All-E</v>
          </cell>
        </row>
        <row r="546">
          <cell r="B546" t="str">
            <v>IHVEN93020</v>
          </cell>
          <cell r="C546" t="str">
            <v>L</v>
          </cell>
          <cell r="D546" t="str">
            <v>Industrial</v>
          </cell>
          <cell r="E546" t="str">
            <v>HVAC</v>
          </cell>
          <cell r="F546" t="str">
            <v>Envelope</v>
          </cell>
          <cell r="G546" t="str">
            <v>Windows</v>
          </cell>
          <cell r="H546" t="str">
            <v>IndOther</v>
          </cell>
          <cell r="I546" t="str">
            <v>No</v>
          </cell>
          <cell r="J546" t="str">
            <v>x</v>
          </cell>
          <cell r="K546" t="str">
            <v>x</v>
          </cell>
          <cell r="L546" t="str">
            <v>I-All-SecTotal-All-All-All-E</v>
          </cell>
        </row>
        <row r="547">
          <cell r="B547" t="str">
            <v>IHVHC83023</v>
          </cell>
          <cell r="C547" t="str">
            <v>R</v>
          </cell>
          <cell r="D547" t="str">
            <v>Industrial</v>
          </cell>
          <cell r="E547" t="str">
            <v>HVAC</v>
          </cell>
          <cell r="F547" t="str">
            <v>HVAC System Controls</v>
          </cell>
          <cell r="G547" t="str">
            <v>Energy Management Systems/System Controls</v>
          </cell>
          <cell r="H547" t="str">
            <v>IndOther</v>
          </cell>
          <cell r="I547" t="str">
            <v>No</v>
          </cell>
          <cell r="J547" t="str">
            <v>x</v>
          </cell>
          <cell r="K547" t="str">
            <v>x</v>
          </cell>
          <cell r="L547" t="str">
            <v>I-All-SecTotal-All-All-All-E</v>
          </cell>
        </row>
        <row r="548">
          <cell r="B548" t="str">
            <v>IHVHC83024</v>
          </cell>
          <cell r="C548" t="str">
            <v>R</v>
          </cell>
          <cell r="D548" t="str">
            <v>Industrial</v>
          </cell>
          <cell r="E548" t="str">
            <v>HVAC</v>
          </cell>
          <cell r="F548" t="str">
            <v>HVAC System Controls</v>
          </cell>
          <cell r="G548" t="str">
            <v>HVAC Control Improvements (non-VFD)</v>
          </cell>
          <cell r="H548" t="str">
            <v>IndOther</v>
          </cell>
          <cell r="I548" t="str">
            <v>No</v>
          </cell>
          <cell r="J548" t="str">
            <v>x</v>
          </cell>
          <cell r="K548" t="str">
            <v>x</v>
          </cell>
          <cell r="L548" t="str">
            <v>I-All-SecTotal-All-All-All-E</v>
          </cell>
        </row>
        <row r="549">
          <cell r="B549" t="str">
            <v>IHVHC83025</v>
          </cell>
          <cell r="C549" t="str">
            <v>R</v>
          </cell>
          <cell r="D549" t="str">
            <v>Industrial</v>
          </cell>
          <cell r="E549" t="str">
            <v>HVAC</v>
          </cell>
          <cell r="F549" t="str">
            <v>HVAC System Controls</v>
          </cell>
          <cell r="G549" t="str">
            <v>HVAC Control Improvements (VFD)</v>
          </cell>
          <cell r="H549" t="str">
            <v>IndOther</v>
          </cell>
          <cell r="I549" t="str">
            <v>No</v>
          </cell>
          <cell r="J549" t="str">
            <v>x</v>
          </cell>
          <cell r="K549" t="str">
            <v>x</v>
          </cell>
          <cell r="L549" t="str">
            <v>I-All-SecTotal-All-All-All-E</v>
          </cell>
        </row>
        <row r="550">
          <cell r="B550" t="str">
            <v>IHVHC83026</v>
          </cell>
          <cell r="C550" t="str">
            <v>R</v>
          </cell>
          <cell r="D550" t="str">
            <v>Industrial</v>
          </cell>
          <cell r="E550" t="str">
            <v>HVAC</v>
          </cell>
          <cell r="F550" t="str">
            <v>HVAC System Controls</v>
          </cell>
          <cell r="G550" t="str">
            <v>Pneumatic to DDC Control Improvements</v>
          </cell>
          <cell r="H550" t="str">
            <v>IndOther</v>
          </cell>
          <cell r="I550" t="str">
            <v>No</v>
          </cell>
          <cell r="J550" t="str">
            <v>x</v>
          </cell>
          <cell r="K550" t="str">
            <v>x</v>
          </cell>
          <cell r="L550" t="str">
            <v>I-All-SecTotal-All-All-All-E</v>
          </cell>
        </row>
        <row r="551">
          <cell r="B551" t="str">
            <v>IHVHC83027</v>
          </cell>
          <cell r="C551" t="str">
            <v>R</v>
          </cell>
          <cell r="D551" t="str">
            <v>Industrial</v>
          </cell>
          <cell r="E551" t="str">
            <v>HVAC</v>
          </cell>
          <cell r="F551" t="str">
            <v>HVAC System Controls</v>
          </cell>
          <cell r="G551" t="str">
            <v>Thermostats</v>
          </cell>
          <cell r="H551" t="str">
            <v>IndOther</v>
          </cell>
          <cell r="I551" t="str">
            <v>No</v>
          </cell>
          <cell r="J551" t="str">
            <v>x</v>
          </cell>
          <cell r="K551" t="str">
            <v>x</v>
          </cell>
          <cell r="L551" t="str">
            <v>I-All-SecTotal-All-All-All-E</v>
          </cell>
        </row>
        <row r="552">
          <cell r="B552" t="str">
            <v>IHVHC93023</v>
          </cell>
          <cell r="C552" t="str">
            <v>L</v>
          </cell>
          <cell r="D552" t="str">
            <v>Industrial</v>
          </cell>
          <cell r="E552" t="str">
            <v>HVAC</v>
          </cell>
          <cell r="F552" t="str">
            <v>HVAC System Controls</v>
          </cell>
          <cell r="G552" t="str">
            <v>Energy Management Systems/System Controls</v>
          </cell>
          <cell r="H552" t="str">
            <v>IndOther</v>
          </cell>
          <cell r="I552" t="str">
            <v>No</v>
          </cell>
          <cell r="J552" t="str">
            <v>x</v>
          </cell>
          <cell r="K552" t="str">
            <v>x</v>
          </cell>
          <cell r="L552" t="str">
            <v>I-All-SecTotal-All-All-All-E</v>
          </cell>
        </row>
        <row r="553">
          <cell r="B553" t="str">
            <v>IHVHC93024</v>
          </cell>
          <cell r="C553" t="str">
            <v>L</v>
          </cell>
          <cell r="D553" t="str">
            <v>Industrial</v>
          </cell>
          <cell r="E553" t="str">
            <v>HVAC</v>
          </cell>
          <cell r="F553" t="str">
            <v>HVAC System Controls</v>
          </cell>
          <cell r="G553" t="str">
            <v>HVAC Control Improvements (non-VFD)</v>
          </cell>
          <cell r="H553" t="str">
            <v>IndOther</v>
          </cell>
          <cell r="I553" t="str">
            <v>No</v>
          </cell>
          <cell r="J553" t="str">
            <v>x</v>
          </cell>
          <cell r="K553" t="str">
            <v>x</v>
          </cell>
          <cell r="L553" t="str">
            <v>I-All-SecTotal-All-All-All-E</v>
          </cell>
        </row>
        <row r="554">
          <cell r="B554" t="str">
            <v>IHVHC93025</v>
          </cell>
          <cell r="C554" t="str">
            <v>L</v>
          </cell>
          <cell r="D554" t="str">
            <v>Industrial</v>
          </cell>
          <cell r="E554" t="str">
            <v>HVAC</v>
          </cell>
          <cell r="F554" t="str">
            <v>HVAC System Controls</v>
          </cell>
          <cell r="G554" t="str">
            <v>HVAC Control Improvements (VFD)</v>
          </cell>
          <cell r="H554" t="str">
            <v>IndOther</v>
          </cell>
          <cell r="I554" t="str">
            <v>No</v>
          </cell>
          <cell r="J554" t="str">
            <v>x</v>
          </cell>
          <cell r="K554" t="str">
            <v>x</v>
          </cell>
          <cell r="L554" t="str">
            <v>I-All-SecTotal-All-All-All-E</v>
          </cell>
        </row>
        <row r="555">
          <cell r="B555" t="str">
            <v>IHVHC93026</v>
          </cell>
          <cell r="C555" t="str">
            <v>L</v>
          </cell>
          <cell r="D555" t="str">
            <v>Industrial</v>
          </cell>
          <cell r="E555" t="str">
            <v>HVAC</v>
          </cell>
          <cell r="F555" t="str">
            <v>HVAC System Controls</v>
          </cell>
          <cell r="G555" t="str">
            <v>Pneumatic to DDC Control Improvements</v>
          </cell>
          <cell r="H555" t="str">
            <v>IndOther</v>
          </cell>
          <cell r="I555" t="str">
            <v>No</v>
          </cell>
          <cell r="J555" t="str">
            <v>x</v>
          </cell>
          <cell r="K555" t="str">
            <v>x</v>
          </cell>
          <cell r="L555" t="str">
            <v>I-All-SecTotal-All-All-All-E</v>
          </cell>
        </row>
        <row r="556">
          <cell r="B556" t="str">
            <v>IHVHC93027</v>
          </cell>
          <cell r="C556" t="str">
            <v>L</v>
          </cell>
          <cell r="D556" t="str">
            <v>Industrial</v>
          </cell>
          <cell r="E556" t="str">
            <v>HVAC</v>
          </cell>
          <cell r="F556" t="str">
            <v>HVAC System Controls</v>
          </cell>
          <cell r="G556" t="str">
            <v>Thermostats</v>
          </cell>
          <cell r="H556" t="str">
            <v>IndOther</v>
          </cell>
          <cell r="I556" t="str">
            <v>No</v>
          </cell>
          <cell r="J556" t="str">
            <v>x</v>
          </cell>
          <cell r="K556" t="str">
            <v>x</v>
          </cell>
          <cell r="L556" t="str">
            <v>I-All-SecTotal-All-All-All-E</v>
          </cell>
        </row>
        <row r="557">
          <cell r="B557" t="str">
            <v>IHVHI83028</v>
          </cell>
          <cell r="C557" t="str">
            <v>R</v>
          </cell>
          <cell r="D557" t="str">
            <v>Industrial</v>
          </cell>
          <cell r="E557" t="str">
            <v>HVAC</v>
          </cell>
          <cell r="F557" t="str">
            <v>HVAC System Improvements</v>
          </cell>
          <cell r="G557" t="str">
            <v>Air-Source Heat Pumps</v>
          </cell>
          <cell r="H557" t="str">
            <v>IndOther</v>
          </cell>
          <cell r="I557" t="str">
            <v>No</v>
          </cell>
          <cell r="J557" t="str">
            <v>x</v>
          </cell>
          <cell r="K557" t="str">
            <v>x</v>
          </cell>
          <cell r="L557" t="str">
            <v>I-All-SecTotal-All-All-All-E</v>
          </cell>
        </row>
        <row r="558">
          <cell r="B558" t="str">
            <v>IHVHI83029</v>
          </cell>
          <cell r="C558" t="str">
            <v>R</v>
          </cell>
          <cell r="D558" t="str">
            <v>Industrial</v>
          </cell>
          <cell r="E558" t="str">
            <v>HVAC</v>
          </cell>
          <cell r="F558" t="str">
            <v>HVAC System Improvements</v>
          </cell>
          <cell r="G558" t="str">
            <v>Building Commissioning Improvements</v>
          </cell>
          <cell r="H558" t="str">
            <v>IndOther</v>
          </cell>
          <cell r="I558" t="str">
            <v>No</v>
          </cell>
          <cell r="J558" t="str">
            <v>x</v>
          </cell>
          <cell r="K558" t="str">
            <v>x</v>
          </cell>
          <cell r="L558" t="str">
            <v>I-All-SecTotal-All-All-All-E</v>
          </cell>
        </row>
        <row r="559">
          <cell r="B559" t="str">
            <v>IHVHI83030</v>
          </cell>
          <cell r="C559" t="str">
            <v>R</v>
          </cell>
          <cell r="D559" t="str">
            <v>Industrial</v>
          </cell>
          <cell r="E559" t="str">
            <v>HVAC</v>
          </cell>
          <cell r="F559" t="str">
            <v>HVAC System Improvements</v>
          </cell>
          <cell r="G559" t="str">
            <v>Centrifugal Chiller Improvements</v>
          </cell>
          <cell r="H559" t="str">
            <v>IndOther</v>
          </cell>
          <cell r="I559" t="str">
            <v>No</v>
          </cell>
          <cell r="J559" t="str">
            <v>x</v>
          </cell>
          <cell r="K559" t="str">
            <v>x</v>
          </cell>
          <cell r="L559" t="str">
            <v>I-All-SecTotal-All-All-All-E</v>
          </cell>
        </row>
        <row r="560">
          <cell r="B560" t="str">
            <v>IHVHI83031</v>
          </cell>
          <cell r="C560" t="str">
            <v>R</v>
          </cell>
          <cell r="D560" t="str">
            <v>Industrial</v>
          </cell>
          <cell r="E560" t="str">
            <v>HVAC</v>
          </cell>
          <cell r="F560" t="str">
            <v>HVAC System Improvements</v>
          </cell>
          <cell r="G560" t="str">
            <v>Duct Insulation</v>
          </cell>
          <cell r="H560" t="str">
            <v>IndOther</v>
          </cell>
          <cell r="I560" t="str">
            <v>No</v>
          </cell>
          <cell r="J560" t="str">
            <v>x</v>
          </cell>
          <cell r="K560" t="str">
            <v>x</v>
          </cell>
          <cell r="L560" t="str">
            <v>I-All-SecTotal-All-All-All-E</v>
          </cell>
        </row>
        <row r="561">
          <cell r="B561" t="str">
            <v>IHVHI83032</v>
          </cell>
          <cell r="C561" t="str">
            <v>R</v>
          </cell>
          <cell r="D561" t="str">
            <v>Industrial</v>
          </cell>
          <cell r="E561" t="str">
            <v>HVAC</v>
          </cell>
          <cell r="F561" t="str">
            <v>HVAC System Improvements</v>
          </cell>
          <cell r="G561" t="str">
            <v>Ductless Heat Pumps</v>
          </cell>
          <cell r="H561" t="str">
            <v>IndOther</v>
          </cell>
          <cell r="I561" t="str">
            <v>No</v>
          </cell>
          <cell r="J561" t="str">
            <v>x</v>
          </cell>
          <cell r="K561" t="str">
            <v>x</v>
          </cell>
          <cell r="L561" t="str">
            <v>I-All-SecTotal-All-All-All-E</v>
          </cell>
        </row>
        <row r="562">
          <cell r="B562" t="str">
            <v>IHVHI83033</v>
          </cell>
          <cell r="C562" t="str">
            <v>R</v>
          </cell>
          <cell r="D562" t="str">
            <v>Industrial</v>
          </cell>
          <cell r="E562" t="str">
            <v>HVAC</v>
          </cell>
          <cell r="F562" t="str">
            <v>HVAC System Improvements</v>
          </cell>
          <cell r="G562" t="str">
            <v>Economizer System Improvements</v>
          </cell>
          <cell r="H562" t="str">
            <v>IndOther</v>
          </cell>
          <cell r="I562" t="str">
            <v>No</v>
          </cell>
          <cell r="J562" t="str">
            <v>x</v>
          </cell>
          <cell r="K562" t="str">
            <v>x</v>
          </cell>
          <cell r="L562" t="str">
            <v>I-All-SecTotal-All-All-All-E</v>
          </cell>
        </row>
        <row r="563">
          <cell r="B563" t="str">
            <v>IHVHI83034</v>
          </cell>
          <cell r="C563" t="str">
            <v>R</v>
          </cell>
          <cell r="D563" t="str">
            <v>Industrial</v>
          </cell>
          <cell r="E563" t="str">
            <v>HVAC</v>
          </cell>
          <cell r="F563" t="str">
            <v>HVAC System Improvements</v>
          </cell>
          <cell r="G563" t="str">
            <v>Interactive HVAC System Improvements</v>
          </cell>
          <cell r="H563" t="str">
            <v>IndOther</v>
          </cell>
          <cell r="I563" t="str">
            <v>No</v>
          </cell>
          <cell r="J563" t="str">
            <v>x</v>
          </cell>
          <cell r="K563" t="str">
            <v>x</v>
          </cell>
          <cell r="L563" t="str">
            <v>I-All-SecTotal-All-All-All-E</v>
          </cell>
        </row>
        <row r="564">
          <cell r="B564" t="str">
            <v>IHVHI83035</v>
          </cell>
          <cell r="C564" t="str">
            <v>R</v>
          </cell>
          <cell r="D564" t="str">
            <v>Industrial</v>
          </cell>
          <cell r="E564" t="str">
            <v>HVAC</v>
          </cell>
          <cell r="F564" t="str">
            <v>HVAC System Improvements</v>
          </cell>
          <cell r="G564" t="str">
            <v>Rooftop Units</v>
          </cell>
          <cell r="H564" t="str">
            <v>IndOther</v>
          </cell>
          <cell r="I564" t="str">
            <v>No</v>
          </cell>
          <cell r="J564" t="str">
            <v>x</v>
          </cell>
          <cell r="K564" t="str">
            <v>x</v>
          </cell>
          <cell r="L564" t="str">
            <v>I-All-SecTotal-All-All-All-E</v>
          </cell>
        </row>
        <row r="565">
          <cell r="B565" t="str">
            <v>IHVHI83036</v>
          </cell>
          <cell r="C565" t="str">
            <v>R</v>
          </cell>
          <cell r="D565" t="str">
            <v>Industrial</v>
          </cell>
          <cell r="E565" t="str">
            <v>HVAC</v>
          </cell>
          <cell r="F565" t="str">
            <v>HVAC System Improvements</v>
          </cell>
          <cell r="G565" t="str">
            <v>Rotary Screw Chiller Improvements</v>
          </cell>
          <cell r="H565" t="str">
            <v>IndOther</v>
          </cell>
          <cell r="I565" t="str">
            <v>No</v>
          </cell>
          <cell r="J565" t="str">
            <v>x</v>
          </cell>
          <cell r="K565" t="str">
            <v>x</v>
          </cell>
          <cell r="L565" t="str">
            <v>I-All-SecTotal-All-All-All-E</v>
          </cell>
        </row>
        <row r="566">
          <cell r="B566" t="str">
            <v>IHVHI83037</v>
          </cell>
          <cell r="C566" t="str">
            <v>R</v>
          </cell>
          <cell r="D566" t="str">
            <v>Industrial</v>
          </cell>
          <cell r="E566" t="str">
            <v>HVAC</v>
          </cell>
          <cell r="F566" t="str">
            <v>HVAC System Improvements</v>
          </cell>
          <cell r="G566" t="str">
            <v>Scroll Chiller Improvements</v>
          </cell>
          <cell r="H566" t="str">
            <v>IndOther</v>
          </cell>
          <cell r="I566" t="str">
            <v>No</v>
          </cell>
          <cell r="J566" t="str">
            <v>x</v>
          </cell>
          <cell r="K566" t="str">
            <v>x</v>
          </cell>
          <cell r="L566" t="str">
            <v>I-All-SecTotal-All-All-All-E</v>
          </cell>
        </row>
        <row r="567">
          <cell r="B567" t="str">
            <v>IHVHI83038</v>
          </cell>
          <cell r="C567" t="str">
            <v>R</v>
          </cell>
          <cell r="D567" t="str">
            <v>Industrial</v>
          </cell>
          <cell r="E567" t="str">
            <v>HVAC</v>
          </cell>
          <cell r="F567" t="str">
            <v>HVAC System Improvements</v>
          </cell>
          <cell r="G567" t="str">
            <v>Storage Tank Insulation Improvements</v>
          </cell>
          <cell r="H567" t="str">
            <v>IndOther</v>
          </cell>
          <cell r="I567" t="str">
            <v>No</v>
          </cell>
          <cell r="J567" t="str">
            <v>x</v>
          </cell>
          <cell r="K567" t="str">
            <v>x</v>
          </cell>
          <cell r="L567" t="str">
            <v>I-All-SecTotal-All-All-All-E</v>
          </cell>
        </row>
        <row r="568">
          <cell r="B568" t="str">
            <v>IHVHI83039</v>
          </cell>
          <cell r="C568" t="str">
            <v>R</v>
          </cell>
          <cell r="D568" t="str">
            <v>Industrial</v>
          </cell>
          <cell r="E568" t="str">
            <v>HVAC</v>
          </cell>
          <cell r="F568" t="str">
            <v>HVAC System Improvements</v>
          </cell>
          <cell r="G568" t="str">
            <v>Variable Refrigerant Flow System Improvements</v>
          </cell>
          <cell r="H568" t="str">
            <v>IndOther</v>
          </cell>
          <cell r="I568" t="str">
            <v>No</v>
          </cell>
          <cell r="J568" t="str">
            <v>x</v>
          </cell>
          <cell r="K568" t="str">
            <v>x</v>
          </cell>
          <cell r="L568" t="str">
            <v>I-All-SecTotal-All-All-All-E</v>
          </cell>
        </row>
        <row r="569">
          <cell r="B569" t="str">
            <v>IHVHI83040</v>
          </cell>
          <cell r="C569" t="str">
            <v>R</v>
          </cell>
          <cell r="D569" t="str">
            <v>Industrial</v>
          </cell>
          <cell r="E569" t="str">
            <v>HVAC</v>
          </cell>
          <cell r="F569" t="str">
            <v>HVAC System Improvements</v>
          </cell>
          <cell r="G569" t="str">
            <v>Ventilation System Improvements</v>
          </cell>
          <cell r="H569" t="str">
            <v>IndOther</v>
          </cell>
          <cell r="I569" t="str">
            <v>No</v>
          </cell>
          <cell r="J569" t="str">
            <v>x</v>
          </cell>
          <cell r="K569" t="str">
            <v>x</v>
          </cell>
          <cell r="L569" t="str">
            <v>I-All-SecTotal-All-All-All-E</v>
          </cell>
        </row>
        <row r="570">
          <cell r="B570" t="str">
            <v>IHVHI83041</v>
          </cell>
          <cell r="C570" t="str">
            <v>R</v>
          </cell>
          <cell r="D570" t="str">
            <v>Industrial</v>
          </cell>
          <cell r="E570" t="str">
            <v>HVAC</v>
          </cell>
          <cell r="F570" t="str">
            <v>HVAC System Improvements</v>
          </cell>
          <cell r="G570" t="str">
            <v>Water-Source Heat Pumps</v>
          </cell>
          <cell r="H570" t="str">
            <v>IndOther</v>
          </cell>
          <cell r="I570" t="str">
            <v>No</v>
          </cell>
          <cell r="J570" t="str">
            <v>x</v>
          </cell>
          <cell r="K570" t="str">
            <v>x</v>
          </cell>
          <cell r="L570" t="str">
            <v>I-All-SecTotal-All-All-All-E</v>
          </cell>
        </row>
        <row r="571">
          <cell r="B571" t="str">
            <v>IHVHI93028</v>
          </cell>
          <cell r="C571" t="str">
            <v>L</v>
          </cell>
          <cell r="D571" t="str">
            <v>Industrial</v>
          </cell>
          <cell r="E571" t="str">
            <v>HVAC</v>
          </cell>
          <cell r="F571" t="str">
            <v>HVAC System Improvements</v>
          </cell>
          <cell r="G571" t="str">
            <v>Air-Source Heat Pumps</v>
          </cell>
          <cell r="H571" t="str">
            <v>IndOther</v>
          </cell>
          <cell r="I571" t="str">
            <v>No</v>
          </cell>
          <cell r="J571" t="str">
            <v>x</v>
          </cell>
          <cell r="K571" t="str">
            <v>x</v>
          </cell>
          <cell r="L571" t="str">
            <v>I-All-SecTotal-All-All-All-E</v>
          </cell>
        </row>
        <row r="572">
          <cell r="B572" t="str">
            <v>IHVHI93029</v>
          </cell>
          <cell r="C572" t="str">
            <v>L</v>
          </cell>
          <cell r="D572" t="str">
            <v>Industrial</v>
          </cell>
          <cell r="E572" t="str">
            <v>HVAC</v>
          </cell>
          <cell r="F572" t="str">
            <v>HVAC System Improvements</v>
          </cell>
          <cell r="G572" t="str">
            <v>Building Commissioning Improvements</v>
          </cell>
          <cell r="H572" t="str">
            <v>IndOther</v>
          </cell>
          <cell r="I572" t="str">
            <v>No</v>
          </cell>
          <cell r="J572" t="str">
            <v>x</v>
          </cell>
          <cell r="K572" t="str">
            <v>x</v>
          </cell>
          <cell r="L572" t="str">
            <v>I-All-SecTotal-All-All-All-E</v>
          </cell>
        </row>
        <row r="573">
          <cell r="B573" t="str">
            <v>IHVHI93030</v>
          </cell>
          <cell r="C573" t="str">
            <v>L</v>
          </cell>
          <cell r="D573" t="str">
            <v>Industrial</v>
          </cell>
          <cell r="E573" t="str">
            <v>HVAC</v>
          </cell>
          <cell r="F573" t="str">
            <v>HVAC System Improvements</v>
          </cell>
          <cell r="G573" t="str">
            <v>Centrifugal Chiller Improvements</v>
          </cell>
          <cell r="H573" t="str">
            <v>IndOther</v>
          </cell>
          <cell r="I573" t="str">
            <v>No</v>
          </cell>
          <cell r="J573" t="str">
            <v>x</v>
          </cell>
          <cell r="K573" t="str">
            <v>x</v>
          </cell>
          <cell r="L573" t="str">
            <v>I-All-SecTotal-All-All-All-E</v>
          </cell>
        </row>
        <row r="574">
          <cell r="B574" t="str">
            <v>IHVHI93031</v>
          </cell>
          <cell r="C574" t="str">
            <v>L</v>
          </cell>
          <cell r="D574" t="str">
            <v>Industrial</v>
          </cell>
          <cell r="E574" t="str">
            <v>HVAC</v>
          </cell>
          <cell r="F574" t="str">
            <v>HVAC System Improvements</v>
          </cell>
          <cell r="G574" t="str">
            <v>Duct Insulation</v>
          </cell>
          <cell r="H574" t="str">
            <v>IndOther</v>
          </cell>
          <cell r="I574" t="str">
            <v>No</v>
          </cell>
          <cell r="J574" t="str">
            <v>x</v>
          </cell>
          <cell r="K574" t="str">
            <v>x</v>
          </cell>
          <cell r="L574" t="str">
            <v>I-All-SecTotal-All-All-All-E</v>
          </cell>
        </row>
        <row r="575">
          <cell r="B575" t="str">
            <v>IHVHI93032</v>
          </cell>
          <cell r="C575" t="str">
            <v>L</v>
          </cell>
          <cell r="D575" t="str">
            <v>Industrial</v>
          </cell>
          <cell r="E575" t="str">
            <v>HVAC</v>
          </cell>
          <cell r="F575" t="str">
            <v>HVAC System Improvements</v>
          </cell>
          <cell r="G575" t="str">
            <v>Ductless Heat Pumps</v>
          </cell>
          <cell r="H575" t="str">
            <v>IndOther</v>
          </cell>
          <cell r="I575" t="str">
            <v>No</v>
          </cell>
          <cell r="J575" t="str">
            <v>x</v>
          </cell>
          <cell r="K575" t="str">
            <v>x</v>
          </cell>
          <cell r="L575" t="str">
            <v>I-All-SecTotal-All-All-All-E</v>
          </cell>
        </row>
        <row r="576">
          <cell r="B576" t="str">
            <v>IHVHI93033</v>
          </cell>
          <cell r="C576" t="str">
            <v>L</v>
          </cell>
          <cell r="D576" t="str">
            <v>Industrial</v>
          </cell>
          <cell r="E576" t="str">
            <v>HVAC</v>
          </cell>
          <cell r="F576" t="str">
            <v>HVAC System Improvements</v>
          </cell>
          <cell r="G576" t="str">
            <v>Economizer System Improvements</v>
          </cell>
          <cell r="H576" t="str">
            <v>IndOther</v>
          </cell>
          <cell r="I576" t="str">
            <v>No</v>
          </cell>
          <cell r="J576" t="str">
            <v>x</v>
          </cell>
          <cell r="K576" t="str">
            <v>x</v>
          </cell>
          <cell r="L576" t="str">
            <v>I-All-SecTotal-All-All-All-E</v>
          </cell>
        </row>
        <row r="577">
          <cell r="B577" t="str">
            <v>IHVHI93034</v>
          </cell>
          <cell r="C577" t="str">
            <v>L</v>
          </cell>
          <cell r="D577" t="str">
            <v>Industrial</v>
          </cell>
          <cell r="E577" t="str">
            <v>HVAC</v>
          </cell>
          <cell r="F577" t="str">
            <v>HVAC System Improvements</v>
          </cell>
          <cell r="G577" t="str">
            <v>Interactive HVAC System Improvements</v>
          </cell>
          <cell r="H577" t="str">
            <v>IndOther</v>
          </cell>
          <cell r="I577" t="str">
            <v>No</v>
          </cell>
          <cell r="J577" t="str">
            <v>x</v>
          </cell>
          <cell r="K577" t="str">
            <v>x</v>
          </cell>
          <cell r="L577" t="str">
            <v>I-All-SecTotal-All-All-All-E</v>
          </cell>
        </row>
        <row r="578">
          <cell r="B578" t="str">
            <v>IHVHI93035</v>
          </cell>
          <cell r="C578" t="str">
            <v>L</v>
          </cell>
          <cell r="D578" t="str">
            <v>Industrial</v>
          </cell>
          <cell r="E578" t="str">
            <v>HVAC</v>
          </cell>
          <cell r="F578" t="str">
            <v>HVAC System Improvements</v>
          </cell>
          <cell r="G578" t="str">
            <v>Rooftop Units</v>
          </cell>
          <cell r="H578" t="str">
            <v>IndOther</v>
          </cell>
          <cell r="I578" t="str">
            <v>No</v>
          </cell>
          <cell r="J578" t="str">
            <v>x</v>
          </cell>
          <cell r="K578" t="str">
            <v>x</v>
          </cell>
          <cell r="L578" t="str">
            <v>I-All-SecTotal-All-All-All-E</v>
          </cell>
        </row>
        <row r="579">
          <cell r="B579" t="str">
            <v>IHVHI93036</v>
          </cell>
          <cell r="C579" t="str">
            <v>L</v>
          </cell>
          <cell r="D579" t="str">
            <v>Industrial</v>
          </cell>
          <cell r="E579" t="str">
            <v>HVAC</v>
          </cell>
          <cell r="F579" t="str">
            <v>HVAC System Improvements</v>
          </cell>
          <cell r="G579" t="str">
            <v>Rotary Screw Chiller Improvements</v>
          </cell>
          <cell r="H579" t="str">
            <v>IndOther</v>
          </cell>
          <cell r="I579" t="str">
            <v>No</v>
          </cell>
          <cell r="J579" t="str">
            <v>x</v>
          </cell>
          <cell r="K579" t="str">
            <v>x</v>
          </cell>
          <cell r="L579" t="str">
            <v>I-All-SecTotal-All-All-All-E</v>
          </cell>
        </row>
        <row r="580">
          <cell r="B580" t="str">
            <v>IHVHI93037</v>
          </cell>
          <cell r="C580" t="str">
            <v>L</v>
          </cell>
          <cell r="D580" t="str">
            <v>Industrial</v>
          </cell>
          <cell r="E580" t="str">
            <v>HVAC</v>
          </cell>
          <cell r="F580" t="str">
            <v>HVAC System Improvements</v>
          </cell>
          <cell r="G580" t="str">
            <v>Scroll Chiller Improvements</v>
          </cell>
          <cell r="H580" t="str">
            <v>IndOther</v>
          </cell>
          <cell r="I580" t="str">
            <v>No</v>
          </cell>
          <cell r="J580" t="str">
            <v>x</v>
          </cell>
          <cell r="K580" t="str">
            <v>x</v>
          </cell>
          <cell r="L580" t="str">
            <v>I-All-SecTotal-All-All-All-E</v>
          </cell>
        </row>
        <row r="581">
          <cell r="B581" t="str">
            <v>IHVHI93038</v>
          </cell>
          <cell r="C581" t="str">
            <v>L</v>
          </cell>
          <cell r="D581" t="str">
            <v>Industrial</v>
          </cell>
          <cell r="E581" t="str">
            <v>HVAC</v>
          </cell>
          <cell r="F581" t="str">
            <v>HVAC System Improvements</v>
          </cell>
          <cell r="G581" t="str">
            <v>Storage Tank Insulation Improvements</v>
          </cell>
          <cell r="H581" t="str">
            <v>IndOther</v>
          </cell>
          <cell r="I581" t="str">
            <v>No</v>
          </cell>
          <cell r="J581" t="str">
            <v>x</v>
          </cell>
          <cell r="K581" t="str">
            <v>x</v>
          </cell>
          <cell r="L581" t="str">
            <v>I-All-SecTotal-All-All-All-E</v>
          </cell>
        </row>
        <row r="582">
          <cell r="B582" t="str">
            <v>IHVHI93039</v>
          </cell>
          <cell r="C582" t="str">
            <v>L</v>
          </cell>
          <cell r="D582" t="str">
            <v>Industrial</v>
          </cell>
          <cell r="E582" t="str">
            <v>HVAC</v>
          </cell>
          <cell r="F582" t="str">
            <v>HVAC System Improvements</v>
          </cell>
          <cell r="G582" t="str">
            <v>Variable Refrigerant Flow System Improvements</v>
          </cell>
          <cell r="H582" t="str">
            <v>IndOther</v>
          </cell>
          <cell r="I582" t="str">
            <v>No</v>
          </cell>
          <cell r="J582" t="str">
            <v>x</v>
          </cell>
          <cell r="K582" t="str">
            <v>x</v>
          </cell>
          <cell r="L582" t="str">
            <v>I-All-SecTotal-All-All-All-E</v>
          </cell>
        </row>
        <row r="583">
          <cell r="B583" t="str">
            <v>IHVHI93040</v>
          </cell>
          <cell r="C583" t="str">
            <v>L</v>
          </cell>
          <cell r="D583" t="str">
            <v>Industrial</v>
          </cell>
          <cell r="E583" t="str">
            <v>HVAC</v>
          </cell>
          <cell r="F583" t="str">
            <v>HVAC System Improvements</v>
          </cell>
          <cell r="G583" t="str">
            <v>Ventilation System Improvements</v>
          </cell>
          <cell r="H583" t="str">
            <v>IndOther</v>
          </cell>
          <cell r="I583" t="str">
            <v>No</v>
          </cell>
          <cell r="J583" t="str">
            <v>x</v>
          </cell>
          <cell r="K583" t="str">
            <v>x</v>
          </cell>
          <cell r="L583" t="str">
            <v>I-All-SecTotal-All-All-All-E</v>
          </cell>
        </row>
        <row r="584">
          <cell r="B584" t="str">
            <v>IHVHI93041</v>
          </cell>
          <cell r="C584" t="str">
            <v>L</v>
          </cell>
          <cell r="D584" t="str">
            <v>Industrial</v>
          </cell>
          <cell r="E584" t="str">
            <v>HVAC</v>
          </cell>
          <cell r="F584" t="str">
            <v>HVAC System Improvements</v>
          </cell>
          <cell r="G584" t="str">
            <v>Water-Source Heat Pumps</v>
          </cell>
          <cell r="H584" t="str">
            <v>IndOther</v>
          </cell>
          <cell r="I584" t="str">
            <v>No</v>
          </cell>
          <cell r="J584" t="str">
            <v>x</v>
          </cell>
          <cell r="K584" t="str">
            <v>x</v>
          </cell>
          <cell r="L584" t="str">
            <v>I-All-SecTotal-All-All-All-E</v>
          </cell>
        </row>
        <row r="585">
          <cell r="B585" t="str">
            <v>IHVHR83021</v>
          </cell>
          <cell r="C585" t="str">
            <v>R</v>
          </cell>
          <cell r="D585" t="str">
            <v>Industrial</v>
          </cell>
          <cell r="E585" t="str">
            <v>HVAC</v>
          </cell>
          <cell r="F585" t="str">
            <v>Heat Recovery</v>
          </cell>
          <cell r="G585" t="str">
            <v>Heat Recovery Improvements</v>
          </cell>
          <cell r="H585" t="str">
            <v>IndOther</v>
          </cell>
          <cell r="I585" t="str">
            <v>No</v>
          </cell>
          <cell r="J585" t="str">
            <v>x</v>
          </cell>
          <cell r="K585" t="str">
            <v>x</v>
          </cell>
          <cell r="L585" t="str">
            <v>I-All-SecTotal-All-All-All-E</v>
          </cell>
        </row>
        <row r="586">
          <cell r="B586" t="str">
            <v>IHVHR83022</v>
          </cell>
          <cell r="C586" t="str">
            <v>R</v>
          </cell>
          <cell r="D586" t="str">
            <v>Industrial</v>
          </cell>
          <cell r="E586" t="str">
            <v>HVAC</v>
          </cell>
          <cell r="F586" t="str">
            <v>Heat Recovery</v>
          </cell>
          <cell r="G586" t="str">
            <v>Humidification/Dehumidification Improvements</v>
          </cell>
          <cell r="H586" t="str">
            <v>IndOther</v>
          </cell>
          <cell r="I586" t="str">
            <v>No</v>
          </cell>
          <cell r="J586" t="str">
            <v>x</v>
          </cell>
          <cell r="K586" t="str">
            <v>x</v>
          </cell>
          <cell r="L586" t="str">
            <v>I-All-SecTotal-All-All-All-E</v>
          </cell>
        </row>
        <row r="587">
          <cell r="B587" t="str">
            <v>IHVHR93021</v>
          </cell>
          <cell r="C587" t="str">
            <v>L</v>
          </cell>
          <cell r="D587" t="str">
            <v>Industrial</v>
          </cell>
          <cell r="E587" t="str">
            <v>HVAC</v>
          </cell>
          <cell r="F587" t="str">
            <v>Heat Recovery</v>
          </cell>
          <cell r="G587" t="str">
            <v>Heat Recovery Improvements</v>
          </cell>
          <cell r="H587" t="str">
            <v>IndOther</v>
          </cell>
          <cell r="I587" t="str">
            <v>No</v>
          </cell>
          <cell r="J587" t="str">
            <v>x</v>
          </cell>
          <cell r="K587" t="str">
            <v>x</v>
          </cell>
          <cell r="L587" t="str">
            <v>I-All-SecTotal-All-All-All-E</v>
          </cell>
        </row>
        <row r="588">
          <cell r="B588" t="str">
            <v>IHVHR93022</v>
          </cell>
          <cell r="C588" t="str">
            <v>L</v>
          </cell>
          <cell r="D588" t="str">
            <v>Industrial</v>
          </cell>
          <cell r="E588" t="str">
            <v>HVAC</v>
          </cell>
          <cell r="F588" t="str">
            <v>Heat Recovery</v>
          </cell>
          <cell r="G588" t="str">
            <v>Humidification/Dehumidification Improvements</v>
          </cell>
          <cell r="H588" t="str">
            <v>IndOther</v>
          </cell>
          <cell r="I588" t="str">
            <v>No</v>
          </cell>
          <cell r="J588" t="str">
            <v>x</v>
          </cell>
          <cell r="K588" t="str">
            <v>x</v>
          </cell>
          <cell r="L588" t="str">
            <v>I-All-SecTotal-All-All-All-E</v>
          </cell>
        </row>
        <row r="589">
          <cell r="B589" t="str">
            <v>ILIDE83042</v>
          </cell>
          <cell r="C589" t="str">
            <v>R</v>
          </cell>
          <cell r="D589" t="str">
            <v>Industrial</v>
          </cell>
          <cell r="E589" t="str">
            <v>Lighting</v>
          </cell>
          <cell r="F589" t="str">
            <v>Delamping</v>
          </cell>
          <cell r="G589" t="str">
            <v>Delamping</v>
          </cell>
          <cell r="H589" t="str">
            <v>IndOther</v>
          </cell>
          <cell r="I589" t="str">
            <v>No</v>
          </cell>
          <cell r="J589" t="str">
            <v>x</v>
          </cell>
          <cell r="K589" t="str">
            <v>x</v>
          </cell>
          <cell r="L589" t="str">
            <v>Commercial-All Com-IntLight</v>
          </cell>
        </row>
        <row r="590">
          <cell r="B590" t="str">
            <v>ILIDE93042</v>
          </cell>
          <cell r="C590" t="str">
            <v>L</v>
          </cell>
          <cell r="D590" t="str">
            <v>Industrial</v>
          </cell>
          <cell r="E590" t="str">
            <v>Lighting</v>
          </cell>
          <cell r="F590" t="str">
            <v>Delamping</v>
          </cell>
          <cell r="G590" t="str">
            <v>Delamping</v>
          </cell>
          <cell r="H590" t="str">
            <v>IndOther</v>
          </cell>
          <cell r="I590" t="str">
            <v>No</v>
          </cell>
          <cell r="J590" t="str">
            <v>x</v>
          </cell>
          <cell r="K590" t="str">
            <v>x</v>
          </cell>
          <cell r="L590" t="str">
            <v>Commercial-All Com-IntLight</v>
          </cell>
        </row>
        <row r="591">
          <cell r="B591" t="str">
            <v>ILILB83043</v>
          </cell>
          <cell r="C591" t="str">
            <v>R</v>
          </cell>
          <cell r="D591" t="str">
            <v>Industrial</v>
          </cell>
          <cell r="E591" t="str">
            <v>Lighting</v>
          </cell>
          <cell r="F591" t="str">
            <v>Lamps/Ballasts/Fixtures</v>
          </cell>
          <cell r="G591" t="str">
            <v>Lamps/Ballasts</v>
          </cell>
          <cell r="H591" t="str">
            <v>IndOther</v>
          </cell>
          <cell r="I591" t="str">
            <v>No</v>
          </cell>
          <cell r="J591" t="str">
            <v/>
          </cell>
          <cell r="K591" t="str">
            <v>x</v>
          </cell>
          <cell r="L591" t="str">
            <v>Commercial-All Com-IntLight</v>
          </cell>
        </row>
        <row r="592">
          <cell r="B592" t="str">
            <v>ILILB83044</v>
          </cell>
          <cell r="C592" t="str">
            <v>R</v>
          </cell>
          <cell r="D592" t="str">
            <v>Industrial</v>
          </cell>
          <cell r="E592" t="str">
            <v>Lighting</v>
          </cell>
          <cell r="F592" t="str">
            <v>Lamps/Ballasts/Fixtures</v>
          </cell>
          <cell r="G592" t="str">
            <v>Lamps/Ballasts w/Controls</v>
          </cell>
          <cell r="H592" t="str">
            <v>IndOther</v>
          </cell>
          <cell r="I592" t="str">
            <v>No</v>
          </cell>
          <cell r="J592" t="str">
            <v/>
          </cell>
          <cell r="K592" t="str">
            <v>x</v>
          </cell>
          <cell r="L592" t="str">
            <v>Commercial-All Com-IntLight</v>
          </cell>
        </row>
        <row r="593">
          <cell r="B593" t="str">
            <v>ILILB83045</v>
          </cell>
          <cell r="C593" t="str">
            <v>R</v>
          </cell>
          <cell r="D593" t="str">
            <v>Industrial</v>
          </cell>
          <cell r="E593" t="str">
            <v>Lighting</v>
          </cell>
          <cell r="F593" t="str">
            <v>Lamps/Ballasts/Fixtures</v>
          </cell>
          <cell r="G593" t="str">
            <v>Lamps/Ballasts w/Delamping</v>
          </cell>
          <cell r="H593" t="str">
            <v>IndOther</v>
          </cell>
          <cell r="I593" t="str">
            <v>No</v>
          </cell>
          <cell r="J593" t="str">
            <v/>
          </cell>
          <cell r="K593" t="str">
            <v>x</v>
          </cell>
          <cell r="L593" t="str">
            <v>Commercial-All Com-IntLight</v>
          </cell>
        </row>
        <row r="594">
          <cell r="B594" t="str">
            <v>ILILB83046</v>
          </cell>
          <cell r="C594" t="str">
            <v>R</v>
          </cell>
          <cell r="D594" t="str">
            <v>Industrial</v>
          </cell>
          <cell r="E594" t="str">
            <v>Lighting</v>
          </cell>
          <cell r="F594" t="str">
            <v>Lamps/Ballasts/Fixtures</v>
          </cell>
          <cell r="G594" t="str">
            <v>Lamps/Ballasts w/Delamping and Controls</v>
          </cell>
          <cell r="H594" t="str">
            <v>IndOther</v>
          </cell>
          <cell r="I594" t="str">
            <v>No</v>
          </cell>
          <cell r="J594" t="str">
            <v/>
          </cell>
          <cell r="K594" t="str">
            <v>x</v>
          </cell>
          <cell r="L594" t="str">
            <v>Commercial-All Com-IntLight</v>
          </cell>
        </row>
        <row r="595">
          <cell r="B595" t="str">
            <v>ILILB83047</v>
          </cell>
          <cell r="C595" t="str">
            <v>R</v>
          </cell>
          <cell r="D595" t="str">
            <v>Industrial</v>
          </cell>
          <cell r="E595" t="str">
            <v>Lighting</v>
          </cell>
          <cell r="F595" t="str">
            <v>Lamps/Ballasts/Fixtures</v>
          </cell>
          <cell r="G595" t="str">
            <v>Lamps/Ballasts/Fixtures</v>
          </cell>
          <cell r="H595" t="str">
            <v>IndOther</v>
          </cell>
          <cell r="I595" t="str">
            <v>No</v>
          </cell>
          <cell r="J595" t="str">
            <v/>
          </cell>
          <cell r="K595" t="str">
            <v>x</v>
          </cell>
          <cell r="L595" t="str">
            <v>Commercial-All Com-IntLight</v>
          </cell>
        </row>
        <row r="596">
          <cell r="B596" t="str">
            <v>ILILB83048</v>
          </cell>
          <cell r="C596" t="str">
            <v>R</v>
          </cell>
          <cell r="D596" t="str">
            <v>Industrial</v>
          </cell>
          <cell r="E596" t="str">
            <v>Lighting</v>
          </cell>
          <cell r="F596" t="str">
            <v>Lamps/Ballasts/Fixtures</v>
          </cell>
          <cell r="G596" t="str">
            <v>Lamps/Ballasts/Fixtures w/Controls</v>
          </cell>
          <cell r="H596" t="str">
            <v>IndOther</v>
          </cell>
          <cell r="I596" t="str">
            <v>No</v>
          </cell>
          <cell r="J596" t="str">
            <v/>
          </cell>
          <cell r="K596" t="str">
            <v>x</v>
          </cell>
          <cell r="L596" t="str">
            <v>Commercial-All Com-IntLight</v>
          </cell>
        </row>
        <row r="597">
          <cell r="B597" t="str">
            <v>ILILB83049</v>
          </cell>
          <cell r="C597" t="str">
            <v>R</v>
          </cell>
          <cell r="D597" t="str">
            <v>Industrial</v>
          </cell>
          <cell r="E597" t="str">
            <v>Lighting</v>
          </cell>
          <cell r="F597" t="str">
            <v>Lamps/Ballasts/Fixtures</v>
          </cell>
          <cell r="G597" t="str">
            <v>Lamps/Ballasts/Fixtures w/Delamping</v>
          </cell>
          <cell r="H597" t="str">
            <v>IndOther</v>
          </cell>
          <cell r="I597" t="str">
            <v>No</v>
          </cell>
          <cell r="J597" t="str">
            <v/>
          </cell>
          <cell r="K597" t="str">
            <v>x</v>
          </cell>
          <cell r="L597" t="str">
            <v>Commercial-All Com-IntLight</v>
          </cell>
        </row>
        <row r="598">
          <cell r="B598" t="str">
            <v>ILILB83050</v>
          </cell>
          <cell r="C598" t="str">
            <v>R</v>
          </cell>
          <cell r="D598" t="str">
            <v>Industrial</v>
          </cell>
          <cell r="E598" t="str">
            <v>Lighting</v>
          </cell>
          <cell r="F598" t="str">
            <v>Lamps/Ballasts/Fixtures</v>
          </cell>
          <cell r="G598" t="str">
            <v>Lamps/Ballasts/Fixtures w/Delamping and Controls</v>
          </cell>
          <cell r="H598" t="str">
            <v>IndOther</v>
          </cell>
          <cell r="I598" t="str">
            <v>No</v>
          </cell>
          <cell r="J598" t="str">
            <v/>
          </cell>
          <cell r="K598" t="str">
            <v>x</v>
          </cell>
          <cell r="L598" t="str">
            <v>Commercial-All Com-IntLight</v>
          </cell>
        </row>
        <row r="599">
          <cell r="B599" t="str">
            <v>ILILB83098</v>
          </cell>
          <cell r="C599" t="str">
            <v>R</v>
          </cell>
          <cell r="D599" t="str">
            <v>Industrial</v>
          </cell>
          <cell r="E599" t="str">
            <v>Lighting</v>
          </cell>
          <cell r="F599" t="str">
            <v>Lamps/Ballasts/Fixtures</v>
          </cell>
          <cell r="G599" t="str">
            <v>T8 Linear Fluorescents</v>
          </cell>
          <cell r="H599" t="str">
            <v>ExCommLight</v>
          </cell>
          <cell r="I599" t="str">
            <v>No</v>
          </cell>
          <cell r="J599" t="str">
            <v>x</v>
          </cell>
          <cell r="K599" t="str">
            <v>x</v>
          </cell>
          <cell r="L599" t="str">
            <v>Commercial-All Com-IntLight</v>
          </cell>
        </row>
        <row r="600">
          <cell r="B600" t="str">
            <v>ILILB83099</v>
          </cell>
          <cell r="C600" t="str">
            <v>R</v>
          </cell>
          <cell r="D600" t="str">
            <v>Industrial</v>
          </cell>
          <cell r="E600" t="str">
            <v>Lighting</v>
          </cell>
          <cell r="F600" t="str">
            <v>Lamps/Ballasts/Fixtures</v>
          </cell>
          <cell r="G600" t="str">
            <v>Compact Fluorescents</v>
          </cell>
          <cell r="H600" t="str">
            <v>ExCommLight</v>
          </cell>
          <cell r="I600" t="str">
            <v>No</v>
          </cell>
          <cell r="J600" t="str">
            <v>x</v>
          </cell>
          <cell r="K600" t="str">
            <v>x</v>
          </cell>
          <cell r="L600" t="str">
            <v>Commercial-All Com-IntLight</v>
          </cell>
        </row>
        <row r="601">
          <cell r="B601" t="str">
            <v>ILILB83100</v>
          </cell>
          <cell r="C601" t="str">
            <v>R</v>
          </cell>
          <cell r="D601" t="str">
            <v>Industrial</v>
          </cell>
          <cell r="E601" t="str">
            <v>Lighting</v>
          </cell>
          <cell r="F601" t="str">
            <v>Lamps/Ballasts/Fixtures</v>
          </cell>
          <cell r="G601" t="str">
            <v>Induction</v>
          </cell>
          <cell r="H601" t="str">
            <v>ExCommLight</v>
          </cell>
          <cell r="I601" t="str">
            <v>No</v>
          </cell>
          <cell r="J601" t="str">
            <v>x</v>
          </cell>
          <cell r="K601" t="str">
            <v>x</v>
          </cell>
          <cell r="L601" t="str">
            <v>Commercial-All Com-IntLight</v>
          </cell>
        </row>
        <row r="602">
          <cell r="B602" t="str">
            <v>ILILB83101</v>
          </cell>
          <cell r="C602" t="str">
            <v>R</v>
          </cell>
          <cell r="D602" t="str">
            <v>Industrial</v>
          </cell>
          <cell r="E602" t="str">
            <v>Lighting</v>
          </cell>
          <cell r="F602" t="str">
            <v>Lamps/Ballasts/Fixtures</v>
          </cell>
          <cell r="G602" t="str">
            <v>Electronic Metal Halide</v>
          </cell>
          <cell r="H602" t="str">
            <v>ExCommLight</v>
          </cell>
          <cell r="I602" t="str">
            <v>No</v>
          </cell>
          <cell r="J602" t="str">
            <v>x</v>
          </cell>
          <cell r="K602" t="str">
            <v>x</v>
          </cell>
          <cell r="L602" t="str">
            <v>Commercial-All Com-IntLight</v>
          </cell>
        </row>
        <row r="603">
          <cell r="B603" t="str">
            <v>ILILB83102</v>
          </cell>
          <cell r="C603" t="str">
            <v>R</v>
          </cell>
          <cell r="D603" t="str">
            <v>Industrial</v>
          </cell>
          <cell r="E603" t="str">
            <v>Lighting</v>
          </cell>
          <cell r="F603" t="str">
            <v>Lamps/Ballasts/Fixtures</v>
          </cell>
          <cell r="G603" t="str">
            <v>Linear Fluorescent High Bay</v>
          </cell>
          <cell r="H603" t="str">
            <v>ExCommLight</v>
          </cell>
          <cell r="I603" t="str">
            <v>No</v>
          </cell>
          <cell r="J603" t="str">
            <v>x</v>
          </cell>
          <cell r="K603" t="str">
            <v>x</v>
          </cell>
          <cell r="L603" t="str">
            <v>Commercial-All Com-IntLight</v>
          </cell>
        </row>
        <row r="604">
          <cell r="B604" t="str">
            <v>ILILB83103</v>
          </cell>
          <cell r="C604" t="str">
            <v>R</v>
          </cell>
          <cell r="D604" t="str">
            <v>Industrial</v>
          </cell>
          <cell r="E604" t="str">
            <v>Lighting</v>
          </cell>
          <cell r="F604" t="str">
            <v>Lamps/Ballasts/Fixtures</v>
          </cell>
          <cell r="G604" t="str">
            <v>LED Small Lamp / Fixture</v>
          </cell>
          <cell r="H604" t="str">
            <v>ExCommLight</v>
          </cell>
          <cell r="I604" t="str">
            <v>No</v>
          </cell>
          <cell r="J604" t="str">
            <v>x</v>
          </cell>
          <cell r="K604" t="str">
            <v>x</v>
          </cell>
          <cell r="L604" t="str">
            <v>Commercial-All Com-IntLight</v>
          </cell>
        </row>
        <row r="605">
          <cell r="B605" t="str">
            <v>ILILB83104</v>
          </cell>
          <cell r="C605" t="str">
            <v>R</v>
          </cell>
          <cell r="D605" t="str">
            <v>Industrial</v>
          </cell>
          <cell r="E605" t="str">
            <v>Lighting</v>
          </cell>
          <cell r="F605" t="str">
            <v>Lamps/Ballasts/Fixtures</v>
          </cell>
          <cell r="G605" t="str">
            <v>LED Tubes</v>
          </cell>
          <cell r="H605" t="str">
            <v>ExCommLight</v>
          </cell>
          <cell r="I605" t="str">
            <v>No</v>
          </cell>
          <cell r="J605" t="str">
            <v>x</v>
          </cell>
          <cell r="K605" t="str">
            <v>x</v>
          </cell>
          <cell r="L605" t="str">
            <v>Commercial-All Com-IntLight</v>
          </cell>
        </row>
        <row r="606">
          <cell r="B606" t="str">
            <v>ILILB83105</v>
          </cell>
          <cell r="C606" t="str">
            <v>R</v>
          </cell>
          <cell r="D606" t="str">
            <v>Industrial</v>
          </cell>
          <cell r="E606" t="str">
            <v>Lighting</v>
          </cell>
          <cell r="F606" t="str">
            <v>Lamps/Ballasts/Fixtures</v>
          </cell>
          <cell r="G606" t="str">
            <v>LED Exterior</v>
          </cell>
          <cell r="H606" t="str">
            <v>ExCommLight</v>
          </cell>
          <cell r="I606" t="str">
            <v>No</v>
          </cell>
          <cell r="J606" t="str">
            <v>x</v>
          </cell>
          <cell r="K606" t="str">
            <v>x</v>
          </cell>
          <cell r="L606" t="str">
            <v>Commercial-All Com-ExtLight</v>
          </cell>
        </row>
        <row r="607">
          <cell r="B607" t="str">
            <v>ILILB83106</v>
          </cell>
          <cell r="C607" t="str">
            <v>R</v>
          </cell>
          <cell r="D607" t="str">
            <v>Industrial</v>
          </cell>
          <cell r="E607" t="str">
            <v>Lighting</v>
          </cell>
          <cell r="F607" t="str">
            <v>Lamps/Ballasts/Fixtures</v>
          </cell>
          <cell r="G607" t="str">
            <v>LED High Bay</v>
          </cell>
          <cell r="H607" t="str">
            <v>ExCommLight</v>
          </cell>
          <cell r="I607" t="str">
            <v>No</v>
          </cell>
          <cell r="J607" t="str">
            <v>x</v>
          </cell>
          <cell r="K607" t="str">
            <v>x</v>
          </cell>
          <cell r="L607" t="str">
            <v>Commercial-All Com-IntLight</v>
          </cell>
        </row>
        <row r="608">
          <cell r="B608" t="str">
            <v>ILILB83107</v>
          </cell>
          <cell r="C608" t="str">
            <v>R</v>
          </cell>
          <cell r="D608" t="str">
            <v>Industrial</v>
          </cell>
          <cell r="E608" t="str">
            <v>Lighting</v>
          </cell>
          <cell r="F608" t="str">
            <v>Lamps/Ballasts/Fixtures</v>
          </cell>
          <cell r="G608" t="str">
            <v>LED Parking Garage</v>
          </cell>
          <cell r="H608" t="str">
            <v>ExCommLight</v>
          </cell>
          <cell r="I608" t="str">
            <v>No</v>
          </cell>
          <cell r="J608" t="str">
            <v>x</v>
          </cell>
          <cell r="K608" t="str">
            <v>x</v>
          </cell>
          <cell r="L608" t="str">
            <v>FLAT-System</v>
          </cell>
        </row>
        <row r="609">
          <cell r="B609" t="str">
            <v>ILILB83108</v>
          </cell>
          <cell r="C609" t="str">
            <v>R</v>
          </cell>
          <cell r="D609" t="str">
            <v>Industrial</v>
          </cell>
          <cell r="E609" t="str">
            <v>Lighting</v>
          </cell>
          <cell r="F609" t="str">
            <v>Lamps/Ballasts/Fixtures</v>
          </cell>
          <cell r="G609" t="str">
            <v>LED Linear Strip</v>
          </cell>
          <cell r="H609" t="str">
            <v>ExCommLight</v>
          </cell>
          <cell r="I609" t="str">
            <v>No</v>
          </cell>
          <cell r="J609" t="str">
            <v>x</v>
          </cell>
          <cell r="K609" t="str">
            <v>x</v>
          </cell>
          <cell r="L609" t="str">
            <v>Commercial-All Com-IntLight</v>
          </cell>
        </row>
        <row r="610">
          <cell r="B610" t="str">
            <v>ILILB83109</v>
          </cell>
          <cell r="C610" t="str">
            <v>R</v>
          </cell>
          <cell r="D610" t="str">
            <v>Industrial</v>
          </cell>
          <cell r="E610" t="str">
            <v>Lighting</v>
          </cell>
          <cell r="F610" t="str">
            <v>Lamps/Ballasts/Fixtures</v>
          </cell>
          <cell r="G610" t="str">
            <v>Other</v>
          </cell>
          <cell r="H610" t="str">
            <v>ExCommLight</v>
          </cell>
          <cell r="I610" t="str">
            <v>No</v>
          </cell>
          <cell r="J610" t="str">
            <v>x</v>
          </cell>
          <cell r="K610" t="str">
            <v>x</v>
          </cell>
          <cell r="L610" t="str">
            <v>Commercial-All Com-IntLight</v>
          </cell>
        </row>
        <row r="611">
          <cell r="B611" t="str">
            <v>ILILB83111</v>
          </cell>
          <cell r="C611" t="str">
            <v>R</v>
          </cell>
          <cell r="D611" t="str">
            <v>Industrial</v>
          </cell>
          <cell r="E611" t="str">
            <v>Lighting</v>
          </cell>
          <cell r="F611" t="str">
            <v>Lamps/Ballasts/Fixtures</v>
          </cell>
          <cell r="G611" t="str">
            <v>Decommissioning/Fixtures Increase</v>
          </cell>
          <cell r="H611" t="str">
            <v>ExCommLight</v>
          </cell>
          <cell r="I611" t="str">
            <v>No</v>
          </cell>
          <cell r="J611" t="str">
            <v>x</v>
          </cell>
          <cell r="K611" t="str">
            <v>x</v>
          </cell>
          <cell r="L611" t="str">
            <v>Commercial-All Com-IntLight</v>
          </cell>
        </row>
        <row r="612">
          <cell r="B612" t="str">
            <v>ILILB83112</v>
          </cell>
          <cell r="C612" t="str">
            <v>R</v>
          </cell>
          <cell r="D612" t="str">
            <v>Industrial</v>
          </cell>
          <cell r="E612" t="str">
            <v>Lighting</v>
          </cell>
          <cell r="F612" t="str">
            <v>Lamps/Ballasts/Fixtures</v>
          </cell>
          <cell r="G612" t="str">
            <v>Non-Standard</v>
          </cell>
          <cell r="H612" t="str">
            <v>ExCommLight</v>
          </cell>
          <cell r="I612" t="str">
            <v>No</v>
          </cell>
          <cell r="J612" t="str">
            <v>x</v>
          </cell>
          <cell r="K612" t="str">
            <v>x</v>
          </cell>
          <cell r="L612" t="str">
            <v>Commercial-All Com-IntLight</v>
          </cell>
        </row>
        <row r="613">
          <cell r="B613" t="str">
            <v>ILILB83123</v>
          </cell>
          <cell r="C613" t="str">
            <v>R</v>
          </cell>
          <cell r="D613" t="str">
            <v>Industrial</v>
          </cell>
          <cell r="E613" t="str">
            <v>Lighting</v>
          </cell>
          <cell r="F613" t="str">
            <v>Lamps/Ballasts/Fixtures</v>
          </cell>
          <cell r="G613" t="str">
            <v>LED Low Bay</v>
          </cell>
          <cell r="H613" t="str">
            <v>ExCommLight</v>
          </cell>
          <cell r="I613" t="str">
            <v>No</v>
          </cell>
          <cell r="J613" t="str">
            <v>x</v>
          </cell>
          <cell r="K613" t="str">
            <v>x</v>
          </cell>
          <cell r="L613" t="str">
            <v>Commercial-All Com-IntLight</v>
          </cell>
        </row>
        <row r="614">
          <cell r="B614" t="str">
            <v>ILILB83124</v>
          </cell>
          <cell r="C614" t="str">
            <v>R</v>
          </cell>
          <cell r="D614" t="str">
            <v>Industrial</v>
          </cell>
          <cell r="E614" t="str">
            <v>Lighting</v>
          </cell>
          <cell r="F614" t="str">
            <v>Lamps/Ballasts/Fixtures</v>
          </cell>
          <cell r="G614" t="str">
            <v>LED Mogul Base</v>
          </cell>
          <cell r="H614" t="str">
            <v>ExCommLight</v>
          </cell>
          <cell r="I614" t="str">
            <v>No</v>
          </cell>
          <cell r="J614" t="str">
            <v>x</v>
          </cell>
          <cell r="K614" t="str">
            <v>x</v>
          </cell>
          <cell r="L614" t="str">
            <v>Commercial-All Com-IntLight</v>
          </cell>
        </row>
        <row r="615">
          <cell r="B615" t="str">
            <v>ILILB83125</v>
          </cell>
          <cell r="C615" t="str">
            <v>R</v>
          </cell>
          <cell r="D615" t="str">
            <v>Industrial</v>
          </cell>
          <cell r="E615" t="str">
            <v>Lighting</v>
          </cell>
          <cell r="F615" t="str">
            <v>Lamps/Ballasts/Fixtures</v>
          </cell>
          <cell r="G615" t="str">
            <v>LED Exit Sign</v>
          </cell>
          <cell r="H615" t="str">
            <v>ExCommLight</v>
          </cell>
          <cell r="I615" t="str">
            <v>No</v>
          </cell>
          <cell r="J615" t="str">
            <v>x</v>
          </cell>
          <cell r="K615" t="str">
            <v>x</v>
          </cell>
          <cell r="L615" t="str">
            <v>FLAT-System</v>
          </cell>
        </row>
        <row r="616">
          <cell r="B616" t="str">
            <v>ILILB83126</v>
          </cell>
          <cell r="C616" t="str">
            <v>R</v>
          </cell>
          <cell r="D616" t="str">
            <v>Industrial</v>
          </cell>
          <cell r="E616" t="str">
            <v>Lighting</v>
          </cell>
          <cell r="F616" t="str">
            <v>Lamps/Ballasts/Fixtures</v>
          </cell>
          <cell r="G616" t="str">
            <v>Fluorescent </v>
          </cell>
          <cell r="H616" t="str">
            <v>ExCommLight</v>
          </cell>
          <cell r="I616" t="str">
            <v>No</v>
          </cell>
          <cell r="J616" t="str">
            <v>x</v>
          </cell>
          <cell r="K616" t="str">
            <v>x</v>
          </cell>
          <cell r="L616" t="str">
            <v>Commercial-All Com-IntLight</v>
          </cell>
        </row>
        <row r="617">
          <cell r="B617" t="str">
            <v>ILILB83127</v>
          </cell>
          <cell r="C617" t="str">
            <v>R</v>
          </cell>
          <cell r="D617" t="str">
            <v>Industrial</v>
          </cell>
          <cell r="E617" t="str">
            <v>Lighting</v>
          </cell>
          <cell r="F617" t="str">
            <v>Lamps/Ballasts/Fixtures</v>
          </cell>
          <cell r="G617" t="str">
            <v>Signage</v>
          </cell>
          <cell r="H617" t="str">
            <v>ExCommLight</v>
          </cell>
          <cell r="I617" t="str">
            <v>No</v>
          </cell>
          <cell r="J617" t="str">
            <v>x</v>
          </cell>
          <cell r="K617" t="str">
            <v>x</v>
          </cell>
          <cell r="L617" t="str">
            <v>Commercial-All Com-IntLight</v>
          </cell>
        </row>
        <row r="618">
          <cell r="B618" t="str">
            <v>ILILB93043</v>
          </cell>
          <cell r="C618" t="str">
            <v>L</v>
          </cell>
          <cell r="D618" t="str">
            <v>Industrial</v>
          </cell>
          <cell r="E618" t="str">
            <v>Lighting</v>
          </cell>
          <cell r="F618" t="str">
            <v>Lamps/Ballasts/Fixtures</v>
          </cell>
          <cell r="G618" t="str">
            <v>Lamps/Ballasts</v>
          </cell>
          <cell r="H618" t="str">
            <v>IndOther</v>
          </cell>
          <cell r="I618" t="str">
            <v>No</v>
          </cell>
          <cell r="J618" t="str">
            <v/>
          </cell>
          <cell r="K618" t="str">
            <v>x</v>
          </cell>
          <cell r="L618" t="str">
            <v>Commercial-All Com-IntLight</v>
          </cell>
        </row>
        <row r="619">
          <cell r="B619" t="str">
            <v>ILILB93044</v>
          </cell>
          <cell r="C619" t="str">
            <v>L</v>
          </cell>
          <cell r="D619" t="str">
            <v>Industrial</v>
          </cell>
          <cell r="E619" t="str">
            <v>Lighting</v>
          </cell>
          <cell r="F619" t="str">
            <v>Lamps/Ballasts/Fixtures</v>
          </cell>
          <cell r="G619" t="str">
            <v>Lamps/Ballasts w/Controls</v>
          </cell>
          <cell r="H619" t="str">
            <v>IndOther</v>
          </cell>
          <cell r="I619" t="str">
            <v>No</v>
          </cell>
          <cell r="J619" t="str">
            <v/>
          </cell>
          <cell r="K619" t="str">
            <v>x</v>
          </cell>
          <cell r="L619" t="str">
            <v>Commercial-All Com-IntLight</v>
          </cell>
        </row>
        <row r="620">
          <cell r="B620" t="str">
            <v>ILILB93045</v>
          </cell>
          <cell r="C620" t="str">
            <v>L</v>
          </cell>
          <cell r="D620" t="str">
            <v>Industrial</v>
          </cell>
          <cell r="E620" t="str">
            <v>Lighting</v>
          </cell>
          <cell r="F620" t="str">
            <v>Lamps/Ballasts/Fixtures</v>
          </cell>
          <cell r="G620" t="str">
            <v>Lamps/Ballasts w/Delamping</v>
          </cell>
          <cell r="H620" t="str">
            <v>IndOther</v>
          </cell>
          <cell r="I620" t="str">
            <v>No</v>
          </cell>
          <cell r="J620" t="str">
            <v/>
          </cell>
          <cell r="K620" t="str">
            <v>x</v>
          </cell>
          <cell r="L620" t="str">
            <v>Commercial-All Com-IntLight</v>
          </cell>
        </row>
        <row r="621">
          <cell r="B621" t="str">
            <v>ILILB93046</v>
          </cell>
          <cell r="C621" t="str">
            <v>L</v>
          </cell>
          <cell r="D621" t="str">
            <v>Industrial</v>
          </cell>
          <cell r="E621" t="str">
            <v>Lighting</v>
          </cell>
          <cell r="F621" t="str">
            <v>Lamps/Ballasts/Fixtures</v>
          </cell>
          <cell r="G621" t="str">
            <v>Lamps/Ballasts w/Delamping and Controls</v>
          </cell>
          <cell r="H621" t="str">
            <v>IndOther</v>
          </cell>
          <cell r="I621" t="str">
            <v>No</v>
          </cell>
          <cell r="J621" t="str">
            <v/>
          </cell>
          <cell r="K621" t="str">
            <v>x</v>
          </cell>
          <cell r="L621" t="str">
            <v>Commercial-All Com-IntLight</v>
          </cell>
        </row>
        <row r="622">
          <cell r="B622" t="str">
            <v>ILILB93047</v>
          </cell>
          <cell r="C622" t="str">
            <v>L</v>
          </cell>
          <cell r="D622" t="str">
            <v>Industrial</v>
          </cell>
          <cell r="E622" t="str">
            <v>Lighting</v>
          </cell>
          <cell r="F622" t="str">
            <v>Lamps/Ballasts/Fixtures</v>
          </cell>
          <cell r="G622" t="str">
            <v>Lamps/Ballasts/Fixtures</v>
          </cell>
          <cell r="H622" t="str">
            <v>IndOther</v>
          </cell>
          <cell r="I622" t="str">
            <v>No</v>
          </cell>
          <cell r="J622" t="str">
            <v/>
          </cell>
          <cell r="K622" t="str">
            <v>x</v>
          </cell>
          <cell r="L622" t="str">
            <v>Commercial-All Com-IntLight</v>
          </cell>
        </row>
        <row r="623">
          <cell r="B623" t="str">
            <v>ILILB93048</v>
          </cell>
          <cell r="C623" t="str">
            <v>L</v>
          </cell>
          <cell r="D623" t="str">
            <v>Industrial</v>
          </cell>
          <cell r="E623" t="str">
            <v>Lighting</v>
          </cell>
          <cell r="F623" t="str">
            <v>Lamps/Ballasts/Fixtures</v>
          </cell>
          <cell r="G623" t="str">
            <v>Lamps/Ballasts/Fixtures w/Controls</v>
          </cell>
          <cell r="H623" t="str">
            <v>IndOther</v>
          </cell>
          <cell r="I623" t="str">
            <v>No</v>
          </cell>
          <cell r="J623" t="str">
            <v/>
          </cell>
          <cell r="K623" t="str">
            <v>x</v>
          </cell>
          <cell r="L623" t="str">
            <v>Commercial-All Com-IntLight</v>
          </cell>
        </row>
        <row r="624">
          <cell r="B624" t="str">
            <v>ILILB93049</v>
          </cell>
          <cell r="C624" t="str">
            <v>L</v>
          </cell>
          <cell r="D624" t="str">
            <v>Industrial</v>
          </cell>
          <cell r="E624" t="str">
            <v>Lighting</v>
          </cell>
          <cell r="F624" t="str">
            <v>Lamps/Ballasts/Fixtures</v>
          </cell>
          <cell r="G624" t="str">
            <v>Lamps/Ballasts/Fixtures w/Delamping</v>
          </cell>
          <cell r="H624" t="str">
            <v>IndOther</v>
          </cell>
          <cell r="I624" t="str">
            <v>No</v>
          </cell>
          <cell r="J624" t="str">
            <v/>
          </cell>
          <cell r="K624" t="str">
            <v>x</v>
          </cell>
          <cell r="L624" t="str">
            <v>Commercial-All Com-IntLight</v>
          </cell>
        </row>
        <row r="625">
          <cell r="B625" t="str">
            <v>ILILB93050</v>
          </cell>
          <cell r="C625" t="str">
            <v>L</v>
          </cell>
          <cell r="D625" t="str">
            <v>Industrial</v>
          </cell>
          <cell r="E625" t="str">
            <v>Lighting</v>
          </cell>
          <cell r="F625" t="str">
            <v>Lamps/Ballasts/Fixtures</v>
          </cell>
          <cell r="G625" t="str">
            <v>Lamps/Ballasts/Fixtures w/Delamping and Controls</v>
          </cell>
          <cell r="H625" t="str">
            <v>IndOther</v>
          </cell>
          <cell r="I625" t="str">
            <v>No</v>
          </cell>
          <cell r="J625" t="str">
            <v/>
          </cell>
          <cell r="K625" t="str">
            <v>x</v>
          </cell>
          <cell r="L625" t="str">
            <v>Commercial-All Com-IntLight</v>
          </cell>
        </row>
        <row r="626">
          <cell r="B626" t="str">
            <v>ILILB93098</v>
          </cell>
          <cell r="C626" t="str">
            <v>L</v>
          </cell>
          <cell r="D626" t="str">
            <v>Industrial</v>
          </cell>
          <cell r="E626" t="str">
            <v>Lighting</v>
          </cell>
          <cell r="F626" t="str">
            <v>Lamps/Ballasts/Fixtures</v>
          </cell>
          <cell r="G626" t="str">
            <v>T8 Linear Fluorescents</v>
          </cell>
          <cell r="H626" t="str">
            <v>NewCommLight</v>
          </cell>
          <cell r="I626" t="str">
            <v>No</v>
          </cell>
          <cell r="J626" t="str">
            <v>x</v>
          </cell>
          <cell r="K626" t="str">
            <v>x</v>
          </cell>
          <cell r="L626" t="str">
            <v>Commercial-All Com-IntLight</v>
          </cell>
        </row>
        <row r="627">
          <cell r="B627" t="str">
            <v>ILILB93099</v>
          </cell>
          <cell r="C627" t="str">
            <v>L</v>
          </cell>
          <cell r="D627" t="str">
            <v>Industrial</v>
          </cell>
          <cell r="E627" t="str">
            <v>Lighting</v>
          </cell>
          <cell r="F627" t="str">
            <v>Lamps/Ballasts/Fixtures</v>
          </cell>
          <cell r="G627" t="str">
            <v>Compact Fluorescents</v>
          </cell>
          <cell r="H627" t="str">
            <v>NewCommLight</v>
          </cell>
          <cell r="I627" t="str">
            <v>No</v>
          </cell>
          <cell r="J627" t="str">
            <v>x</v>
          </cell>
          <cell r="K627" t="str">
            <v>x</v>
          </cell>
          <cell r="L627" t="str">
            <v>Commercial-All Com-IntLight</v>
          </cell>
        </row>
        <row r="628">
          <cell r="B628" t="str">
            <v>ILILB93100</v>
          </cell>
          <cell r="C628" t="str">
            <v>L</v>
          </cell>
          <cell r="D628" t="str">
            <v>Industrial</v>
          </cell>
          <cell r="E628" t="str">
            <v>Lighting</v>
          </cell>
          <cell r="F628" t="str">
            <v>Lamps/Ballasts/Fixtures</v>
          </cell>
          <cell r="G628" t="str">
            <v>Induction</v>
          </cell>
          <cell r="H628" t="str">
            <v>NewCommLight</v>
          </cell>
          <cell r="I628" t="str">
            <v>No</v>
          </cell>
          <cell r="J628" t="str">
            <v>x</v>
          </cell>
          <cell r="K628" t="str">
            <v>x</v>
          </cell>
          <cell r="L628" t="str">
            <v>Commercial-All Com-IntLight</v>
          </cell>
        </row>
        <row r="629">
          <cell r="B629" t="str">
            <v>ILILB93101</v>
          </cell>
          <cell r="C629" t="str">
            <v>L</v>
          </cell>
          <cell r="D629" t="str">
            <v>Industrial</v>
          </cell>
          <cell r="E629" t="str">
            <v>Lighting</v>
          </cell>
          <cell r="F629" t="str">
            <v>Lamps/Ballasts/Fixtures</v>
          </cell>
          <cell r="G629" t="str">
            <v>Electronic Metal Halide</v>
          </cell>
          <cell r="H629" t="str">
            <v>NewCommLight</v>
          </cell>
          <cell r="I629" t="str">
            <v>No</v>
          </cell>
          <cell r="J629" t="str">
            <v>x</v>
          </cell>
          <cell r="K629" t="str">
            <v>x</v>
          </cell>
          <cell r="L629" t="str">
            <v>Commercial-All Com-IntLight</v>
          </cell>
        </row>
        <row r="630">
          <cell r="B630" t="str">
            <v>ILILB93102</v>
          </cell>
          <cell r="C630" t="str">
            <v>L</v>
          </cell>
          <cell r="D630" t="str">
            <v>Industrial</v>
          </cell>
          <cell r="E630" t="str">
            <v>Lighting</v>
          </cell>
          <cell r="F630" t="str">
            <v>Lamps/Ballasts/Fixtures</v>
          </cell>
          <cell r="G630" t="str">
            <v>Linear Fluorescent High Bay</v>
          </cell>
          <cell r="H630" t="str">
            <v>NewCommLight</v>
          </cell>
          <cell r="I630" t="str">
            <v>No</v>
          </cell>
          <cell r="J630" t="str">
            <v>x</v>
          </cell>
          <cell r="K630" t="str">
            <v>x</v>
          </cell>
          <cell r="L630" t="str">
            <v>Commercial-All Com-IntLight</v>
          </cell>
        </row>
        <row r="631">
          <cell r="B631" t="str">
            <v>ILILB93103</v>
          </cell>
          <cell r="C631" t="str">
            <v>L</v>
          </cell>
          <cell r="D631" t="str">
            <v>Industrial</v>
          </cell>
          <cell r="E631" t="str">
            <v>Lighting</v>
          </cell>
          <cell r="F631" t="str">
            <v>Lamps/Ballasts/Fixtures</v>
          </cell>
          <cell r="G631" t="str">
            <v>LED Small Lamp / Fixture</v>
          </cell>
          <cell r="H631" t="str">
            <v>NewCommLight</v>
          </cell>
          <cell r="I631" t="str">
            <v>No</v>
          </cell>
          <cell r="J631" t="str">
            <v>x</v>
          </cell>
          <cell r="K631" t="str">
            <v>x</v>
          </cell>
          <cell r="L631" t="str">
            <v>Commercial-All Com-IntLight</v>
          </cell>
        </row>
        <row r="632">
          <cell r="B632" t="str">
            <v>ILILB93104</v>
          </cell>
          <cell r="C632" t="str">
            <v>L</v>
          </cell>
          <cell r="D632" t="str">
            <v>Industrial</v>
          </cell>
          <cell r="E632" t="str">
            <v>Lighting</v>
          </cell>
          <cell r="F632" t="str">
            <v>Lamps/Ballasts/Fixtures</v>
          </cell>
          <cell r="G632" t="str">
            <v>LED Tubes</v>
          </cell>
          <cell r="H632" t="str">
            <v>NewCommLight</v>
          </cell>
          <cell r="I632" t="str">
            <v>No</v>
          </cell>
          <cell r="J632" t="str">
            <v>x</v>
          </cell>
          <cell r="K632" t="str">
            <v>x</v>
          </cell>
          <cell r="L632" t="str">
            <v>Commercial-All Com-IntLight</v>
          </cell>
        </row>
        <row r="633">
          <cell r="B633" t="str">
            <v>ILILB93105</v>
          </cell>
          <cell r="C633" t="str">
            <v>L</v>
          </cell>
          <cell r="D633" t="str">
            <v>Industrial</v>
          </cell>
          <cell r="E633" t="str">
            <v>Lighting</v>
          </cell>
          <cell r="F633" t="str">
            <v>Lamps/Ballasts/Fixtures</v>
          </cell>
          <cell r="G633" t="str">
            <v>LED Exterior</v>
          </cell>
          <cell r="H633" t="str">
            <v>NewCommLight</v>
          </cell>
          <cell r="I633" t="str">
            <v>No</v>
          </cell>
          <cell r="J633" t="str">
            <v>x</v>
          </cell>
          <cell r="K633" t="str">
            <v>x</v>
          </cell>
          <cell r="L633" t="str">
            <v>Commercial-All Com-ExtLight</v>
          </cell>
        </row>
        <row r="634">
          <cell r="B634" t="str">
            <v>ILILB93106</v>
          </cell>
          <cell r="C634" t="str">
            <v>L</v>
          </cell>
          <cell r="D634" t="str">
            <v>Industrial</v>
          </cell>
          <cell r="E634" t="str">
            <v>Lighting</v>
          </cell>
          <cell r="F634" t="str">
            <v>Lamps/Ballasts/Fixtures</v>
          </cell>
          <cell r="G634" t="str">
            <v>LED High Bay</v>
          </cell>
          <cell r="H634" t="str">
            <v>NewCommLight</v>
          </cell>
          <cell r="I634" t="str">
            <v>No</v>
          </cell>
          <cell r="J634" t="str">
            <v>x</v>
          </cell>
          <cell r="K634" t="str">
            <v>x</v>
          </cell>
          <cell r="L634" t="str">
            <v>Commercial-All Com-IntLight</v>
          </cell>
        </row>
        <row r="635">
          <cell r="B635" t="str">
            <v>ILILB93107</v>
          </cell>
          <cell r="C635" t="str">
            <v>L</v>
          </cell>
          <cell r="D635" t="str">
            <v>Industrial</v>
          </cell>
          <cell r="E635" t="str">
            <v>Lighting</v>
          </cell>
          <cell r="F635" t="str">
            <v>Lamps/Ballasts/Fixtures</v>
          </cell>
          <cell r="G635" t="str">
            <v>LED Parking Garage</v>
          </cell>
          <cell r="H635" t="str">
            <v>NewCommLight</v>
          </cell>
          <cell r="I635" t="str">
            <v>No</v>
          </cell>
          <cell r="J635" t="str">
            <v>x</v>
          </cell>
          <cell r="K635" t="str">
            <v>x</v>
          </cell>
          <cell r="L635" t="str">
            <v>FLAT-System</v>
          </cell>
        </row>
        <row r="636">
          <cell r="B636" t="str">
            <v>ILILB93108</v>
          </cell>
          <cell r="C636" t="str">
            <v>L</v>
          </cell>
          <cell r="D636" t="str">
            <v>Industrial</v>
          </cell>
          <cell r="E636" t="str">
            <v>Lighting</v>
          </cell>
          <cell r="F636" t="str">
            <v>Lamps/Ballasts/Fixtures</v>
          </cell>
          <cell r="G636" t="str">
            <v>LED Linear Strip</v>
          </cell>
          <cell r="H636" t="str">
            <v>NewCommLight</v>
          </cell>
          <cell r="I636" t="str">
            <v>No</v>
          </cell>
          <cell r="J636" t="str">
            <v>x</v>
          </cell>
          <cell r="K636" t="str">
            <v>x</v>
          </cell>
          <cell r="L636" t="str">
            <v>Commercial-All Com-IntLight</v>
          </cell>
        </row>
        <row r="637">
          <cell r="B637" t="str">
            <v>ILILB93109</v>
          </cell>
          <cell r="C637" t="str">
            <v>L</v>
          </cell>
          <cell r="D637" t="str">
            <v>Industrial</v>
          </cell>
          <cell r="E637" t="str">
            <v>Lighting</v>
          </cell>
          <cell r="F637" t="str">
            <v>Lamps/Ballasts/Fixtures</v>
          </cell>
          <cell r="G637" t="str">
            <v>Other</v>
          </cell>
          <cell r="H637" t="str">
            <v>NewCommLight</v>
          </cell>
          <cell r="I637" t="str">
            <v>No</v>
          </cell>
          <cell r="J637" t="str">
            <v>x</v>
          </cell>
          <cell r="K637" t="str">
            <v>x</v>
          </cell>
          <cell r="L637" t="str">
            <v>Commercial-All Com-IntLight</v>
          </cell>
        </row>
        <row r="638">
          <cell r="B638" t="str">
            <v>ILILB93111</v>
          </cell>
          <cell r="C638" t="str">
            <v>L</v>
          </cell>
          <cell r="D638" t="str">
            <v>Industrial</v>
          </cell>
          <cell r="E638" t="str">
            <v>Lighting</v>
          </cell>
          <cell r="F638" t="str">
            <v>Lamps/Ballasts/Fixtures</v>
          </cell>
          <cell r="G638" t="str">
            <v>Decommissioning/Fixtures Increase</v>
          </cell>
          <cell r="H638" t="str">
            <v>NewCommLight</v>
          </cell>
          <cell r="I638" t="str">
            <v>No</v>
          </cell>
          <cell r="J638" t="str">
            <v>x</v>
          </cell>
          <cell r="K638" t="str">
            <v>x</v>
          </cell>
          <cell r="L638" t="str">
            <v>Commercial-All Com-IntLight</v>
          </cell>
        </row>
        <row r="639">
          <cell r="B639" t="str">
            <v>ILILB93112</v>
          </cell>
          <cell r="C639" t="str">
            <v>L</v>
          </cell>
          <cell r="D639" t="str">
            <v>Industrial</v>
          </cell>
          <cell r="E639" t="str">
            <v>Lighting</v>
          </cell>
          <cell r="F639" t="str">
            <v>Lamps/Ballasts/Fixtures</v>
          </cell>
          <cell r="G639" t="str">
            <v>Non-Standard</v>
          </cell>
          <cell r="H639" t="str">
            <v>NewCommLight</v>
          </cell>
          <cell r="I639" t="str">
            <v>No</v>
          </cell>
          <cell r="J639" t="str">
            <v>x</v>
          </cell>
          <cell r="K639" t="str">
            <v>x</v>
          </cell>
          <cell r="L639" t="str">
            <v>Commercial-All Com-IntLight</v>
          </cell>
        </row>
        <row r="640">
          <cell r="B640" t="str">
            <v>ILILB93113</v>
          </cell>
          <cell r="C640" t="str">
            <v>L</v>
          </cell>
          <cell r="D640" t="str">
            <v>Industrial</v>
          </cell>
          <cell r="E640" t="str">
            <v>Lighting</v>
          </cell>
          <cell r="F640" t="str">
            <v>Lamps/Ballasts/Fixtures</v>
          </cell>
          <cell r="G640" t="str">
            <v>New Construction</v>
          </cell>
          <cell r="H640" t="str">
            <v>NewCommLight</v>
          </cell>
          <cell r="I640" t="str">
            <v>No</v>
          </cell>
          <cell r="J640" t="str">
            <v>x</v>
          </cell>
          <cell r="K640" t="str">
            <v>x</v>
          </cell>
          <cell r="L640" t="str">
            <v>Commercial-All Com-IntLight</v>
          </cell>
        </row>
        <row r="641">
          <cell r="B641" t="str">
            <v>ILILB93123</v>
          </cell>
          <cell r="C641" t="str">
            <v>L</v>
          </cell>
          <cell r="D641" t="str">
            <v>Industrial</v>
          </cell>
          <cell r="E641" t="str">
            <v>Lighting</v>
          </cell>
          <cell r="F641" t="str">
            <v>Lamps/Ballasts/Fixtures</v>
          </cell>
          <cell r="G641" t="str">
            <v>LED Low Bay</v>
          </cell>
          <cell r="H641" t="str">
            <v>NewCommLight</v>
          </cell>
          <cell r="I641" t="str">
            <v>No</v>
          </cell>
          <cell r="J641" t="str">
            <v>x</v>
          </cell>
          <cell r="K641" t="str">
            <v>x</v>
          </cell>
          <cell r="L641" t="str">
            <v>Commercial-All Com-IntLight</v>
          </cell>
        </row>
        <row r="642">
          <cell r="B642" t="str">
            <v>ILILB93124</v>
          </cell>
          <cell r="C642" t="str">
            <v>L</v>
          </cell>
          <cell r="D642" t="str">
            <v>Industrial</v>
          </cell>
          <cell r="E642" t="str">
            <v>Lighting</v>
          </cell>
          <cell r="F642" t="str">
            <v>Lamps/Ballasts/Fixtures</v>
          </cell>
          <cell r="G642" t="str">
            <v>LED Mogul Base</v>
          </cell>
          <cell r="H642" t="str">
            <v>NewCommLight</v>
          </cell>
          <cell r="I642" t="str">
            <v>No</v>
          </cell>
          <cell r="J642" t="str">
            <v>x</v>
          </cell>
          <cell r="K642" t="str">
            <v>x</v>
          </cell>
          <cell r="L642" t="str">
            <v>Commercial-All Com-IntLight</v>
          </cell>
        </row>
        <row r="643">
          <cell r="B643" t="str">
            <v>ILILB93125</v>
          </cell>
          <cell r="C643" t="str">
            <v>L</v>
          </cell>
          <cell r="D643" t="str">
            <v>Industrial</v>
          </cell>
          <cell r="E643" t="str">
            <v>Lighting</v>
          </cell>
          <cell r="F643" t="str">
            <v>Lamps/Ballasts/Fixtures</v>
          </cell>
          <cell r="G643" t="str">
            <v>LED Exit Sign</v>
          </cell>
          <cell r="H643" t="str">
            <v>NewCommLight</v>
          </cell>
          <cell r="I643" t="str">
            <v>No</v>
          </cell>
          <cell r="J643" t="str">
            <v>x</v>
          </cell>
          <cell r="K643" t="str">
            <v>x</v>
          </cell>
          <cell r="L643" t="str">
            <v>FLAT-System</v>
          </cell>
        </row>
        <row r="644">
          <cell r="B644" t="str">
            <v>ILILB93126</v>
          </cell>
          <cell r="C644" t="str">
            <v>L</v>
          </cell>
          <cell r="D644" t="str">
            <v>Industrial</v>
          </cell>
          <cell r="E644" t="str">
            <v>Lighting</v>
          </cell>
          <cell r="F644" t="str">
            <v>Lamps/Ballasts/Fixtures</v>
          </cell>
          <cell r="G644" t="str">
            <v>Fluorescent </v>
          </cell>
          <cell r="H644" t="str">
            <v>NewCommLight</v>
          </cell>
          <cell r="I644" t="str">
            <v>No</v>
          </cell>
          <cell r="J644" t="str">
            <v>x</v>
          </cell>
          <cell r="K644" t="str">
            <v>x</v>
          </cell>
          <cell r="L644" t="str">
            <v>Commercial-All Com-IntLight</v>
          </cell>
        </row>
        <row r="645">
          <cell r="B645" t="str">
            <v>ILILB93127</v>
          </cell>
          <cell r="C645" t="str">
            <v>L</v>
          </cell>
          <cell r="D645" t="str">
            <v>Industrial</v>
          </cell>
          <cell r="E645" t="str">
            <v>Lighting</v>
          </cell>
          <cell r="F645" t="str">
            <v>Lamps/Ballasts/Fixtures</v>
          </cell>
          <cell r="G645" t="str">
            <v>Signage</v>
          </cell>
          <cell r="H645" t="str">
            <v>NewCommLight</v>
          </cell>
          <cell r="I645" t="str">
            <v>No</v>
          </cell>
          <cell r="J645" t="str">
            <v>x</v>
          </cell>
          <cell r="K645" t="str">
            <v>x</v>
          </cell>
          <cell r="L645" t="str">
            <v>Commercial-All Com-IntLight</v>
          </cell>
        </row>
        <row r="646">
          <cell r="B646" t="str">
            <v>ILILC83051</v>
          </cell>
          <cell r="C646" t="str">
            <v>R</v>
          </cell>
          <cell r="D646" t="str">
            <v>Industrial</v>
          </cell>
          <cell r="E646" t="str">
            <v>Lighting</v>
          </cell>
          <cell r="F646" t="str">
            <v>Lighting Controls</v>
          </cell>
          <cell r="G646" t="str">
            <v>Control Panels</v>
          </cell>
          <cell r="H646" t="str">
            <v>IndOther</v>
          </cell>
          <cell r="I646" t="str">
            <v>No</v>
          </cell>
          <cell r="J646" t="str">
            <v>x</v>
          </cell>
          <cell r="K646" t="str">
            <v>x</v>
          </cell>
          <cell r="L646" t="str">
            <v>Commercial-All Com-IntLight</v>
          </cell>
        </row>
        <row r="647">
          <cell r="B647" t="str">
            <v>ILILC83052</v>
          </cell>
          <cell r="C647" t="str">
            <v>R</v>
          </cell>
          <cell r="D647" t="str">
            <v>Industrial</v>
          </cell>
          <cell r="E647" t="str">
            <v>Lighting</v>
          </cell>
          <cell r="F647" t="str">
            <v>Lighting Controls</v>
          </cell>
          <cell r="G647" t="str">
            <v>Daylighting</v>
          </cell>
          <cell r="H647" t="str">
            <v>IndOther</v>
          </cell>
          <cell r="I647" t="str">
            <v>No</v>
          </cell>
          <cell r="J647" t="str">
            <v>x</v>
          </cell>
          <cell r="K647" t="str">
            <v>x</v>
          </cell>
          <cell r="L647" t="str">
            <v>Commercial-All Com-IntLight</v>
          </cell>
        </row>
        <row r="648">
          <cell r="B648" t="str">
            <v>ILILC83053</v>
          </cell>
          <cell r="C648" t="str">
            <v>R</v>
          </cell>
          <cell r="D648" t="str">
            <v>Industrial</v>
          </cell>
          <cell r="E648" t="str">
            <v>Lighting</v>
          </cell>
          <cell r="F648" t="str">
            <v>Lighting Controls</v>
          </cell>
          <cell r="G648" t="str">
            <v>Occupancy Sensors</v>
          </cell>
          <cell r="H648" t="str">
            <v>IndOther</v>
          </cell>
          <cell r="I648" t="str">
            <v>No</v>
          </cell>
          <cell r="J648" t="str">
            <v>x</v>
          </cell>
          <cell r="K648" t="str">
            <v>x</v>
          </cell>
          <cell r="L648" t="str">
            <v>Commercial-All Com-IntLight</v>
          </cell>
        </row>
        <row r="649">
          <cell r="B649" t="str">
            <v>ILILC83054</v>
          </cell>
          <cell r="C649" t="str">
            <v>R</v>
          </cell>
          <cell r="D649" t="str">
            <v>Industrial</v>
          </cell>
          <cell r="E649" t="str">
            <v>Lighting</v>
          </cell>
          <cell r="F649" t="str">
            <v>Lighting Controls</v>
          </cell>
          <cell r="G649" t="str">
            <v>Photocells</v>
          </cell>
          <cell r="H649" t="str">
            <v>IndOther</v>
          </cell>
          <cell r="I649" t="str">
            <v>No</v>
          </cell>
          <cell r="J649" t="str">
            <v>x</v>
          </cell>
          <cell r="K649" t="str">
            <v>x</v>
          </cell>
          <cell r="L649" t="str">
            <v>Commercial-All Com-ExtLight</v>
          </cell>
        </row>
        <row r="650">
          <cell r="B650" t="str">
            <v>ILILC83055</v>
          </cell>
          <cell r="C650" t="str">
            <v>R</v>
          </cell>
          <cell r="D650" t="str">
            <v>Industrial</v>
          </cell>
          <cell r="E650" t="str">
            <v>Lighting</v>
          </cell>
          <cell r="F650" t="str">
            <v>Lighting Controls</v>
          </cell>
          <cell r="G650" t="str">
            <v>Timers</v>
          </cell>
          <cell r="H650" t="str">
            <v>IndOther</v>
          </cell>
          <cell r="I650" t="str">
            <v>No</v>
          </cell>
          <cell r="J650" t="str">
            <v>x</v>
          </cell>
          <cell r="K650" t="str">
            <v>x</v>
          </cell>
          <cell r="L650" t="str">
            <v>Commercial-All Com-IntLight</v>
          </cell>
        </row>
        <row r="651">
          <cell r="B651" t="str">
            <v>ILILC83110</v>
          </cell>
          <cell r="C651" t="str">
            <v>R</v>
          </cell>
          <cell r="D651" t="str">
            <v>Industrial</v>
          </cell>
          <cell r="E651" t="str">
            <v>Lighting</v>
          </cell>
          <cell r="F651" t="str">
            <v>Lighting Controls</v>
          </cell>
          <cell r="G651" t="str">
            <v>Controls</v>
          </cell>
          <cell r="H651" t="str">
            <v>ExCommLight</v>
          </cell>
          <cell r="I651" t="str">
            <v>No</v>
          </cell>
          <cell r="J651" t="str">
            <v>x</v>
          </cell>
          <cell r="K651" t="str">
            <v>x</v>
          </cell>
          <cell r="L651" t="str">
            <v>Commercial-All Com-IntLight</v>
          </cell>
        </row>
        <row r="652">
          <cell r="B652" t="str">
            <v>ILILC93051</v>
          </cell>
          <cell r="C652" t="str">
            <v>L</v>
          </cell>
          <cell r="D652" t="str">
            <v>Industrial</v>
          </cell>
          <cell r="E652" t="str">
            <v>Lighting</v>
          </cell>
          <cell r="F652" t="str">
            <v>Lighting Controls</v>
          </cell>
          <cell r="G652" t="str">
            <v>Control Panels</v>
          </cell>
          <cell r="H652" t="str">
            <v>IndOther</v>
          </cell>
          <cell r="I652" t="str">
            <v>No</v>
          </cell>
          <cell r="J652" t="str">
            <v>x</v>
          </cell>
          <cell r="K652" t="str">
            <v>x</v>
          </cell>
          <cell r="L652" t="str">
            <v>Commercial-All Com-IntLight</v>
          </cell>
        </row>
        <row r="653">
          <cell r="B653" t="str">
            <v>ILILC93052</v>
          </cell>
          <cell r="C653" t="str">
            <v>L</v>
          </cell>
          <cell r="D653" t="str">
            <v>Industrial</v>
          </cell>
          <cell r="E653" t="str">
            <v>Lighting</v>
          </cell>
          <cell r="F653" t="str">
            <v>Lighting Controls</v>
          </cell>
          <cell r="G653" t="str">
            <v>Daylighting</v>
          </cell>
          <cell r="H653" t="str">
            <v>IndOther</v>
          </cell>
          <cell r="I653" t="str">
            <v>No</v>
          </cell>
          <cell r="J653" t="str">
            <v>x</v>
          </cell>
          <cell r="K653" t="str">
            <v>x</v>
          </cell>
          <cell r="L653" t="str">
            <v>Commercial-All Com-IntLight</v>
          </cell>
        </row>
        <row r="654">
          <cell r="B654" t="str">
            <v>ILILC93053</v>
          </cell>
          <cell r="C654" t="str">
            <v>L</v>
          </cell>
          <cell r="D654" t="str">
            <v>Industrial</v>
          </cell>
          <cell r="E654" t="str">
            <v>Lighting</v>
          </cell>
          <cell r="F654" t="str">
            <v>Lighting Controls</v>
          </cell>
          <cell r="G654" t="str">
            <v>Occupancy Sensors</v>
          </cell>
          <cell r="H654" t="str">
            <v>IndOther</v>
          </cell>
          <cell r="I654" t="str">
            <v>No</v>
          </cell>
          <cell r="J654" t="str">
            <v>x</v>
          </cell>
          <cell r="K654" t="str">
            <v>x</v>
          </cell>
          <cell r="L654" t="str">
            <v>Commercial-All Com-IntLight</v>
          </cell>
        </row>
        <row r="655">
          <cell r="B655" t="str">
            <v>ILILC93054</v>
          </cell>
          <cell r="C655" t="str">
            <v>L</v>
          </cell>
          <cell r="D655" t="str">
            <v>Industrial</v>
          </cell>
          <cell r="E655" t="str">
            <v>Lighting</v>
          </cell>
          <cell r="F655" t="str">
            <v>Lighting Controls</v>
          </cell>
          <cell r="G655" t="str">
            <v>Photocells</v>
          </cell>
          <cell r="H655" t="str">
            <v>IndOther</v>
          </cell>
          <cell r="I655" t="str">
            <v>No</v>
          </cell>
          <cell r="J655" t="str">
            <v>x</v>
          </cell>
          <cell r="K655" t="str">
            <v>x</v>
          </cell>
          <cell r="L655" t="str">
            <v>Commercial-All Com-ExtLight</v>
          </cell>
        </row>
        <row r="656">
          <cell r="B656" t="str">
            <v>ILILC93055</v>
          </cell>
          <cell r="C656" t="str">
            <v>L</v>
          </cell>
          <cell r="D656" t="str">
            <v>Industrial</v>
          </cell>
          <cell r="E656" t="str">
            <v>Lighting</v>
          </cell>
          <cell r="F656" t="str">
            <v>Lighting Controls</v>
          </cell>
          <cell r="G656" t="str">
            <v>Timers</v>
          </cell>
          <cell r="H656" t="str">
            <v>IndOther</v>
          </cell>
          <cell r="I656" t="str">
            <v>No</v>
          </cell>
          <cell r="J656" t="str">
            <v>x</v>
          </cell>
          <cell r="K656" t="str">
            <v>x</v>
          </cell>
          <cell r="L656" t="str">
            <v>Commercial-All Com-IntLight</v>
          </cell>
        </row>
        <row r="657">
          <cell r="B657" t="str">
            <v>ILILC93110</v>
          </cell>
          <cell r="C657" t="str">
            <v>L</v>
          </cell>
          <cell r="D657" t="str">
            <v>Industrial</v>
          </cell>
          <cell r="E657" t="str">
            <v>Lighting</v>
          </cell>
          <cell r="F657" t="str">
            <v>Lighting Controls</v>
          </cell>
          <cell r="G657" t="str">
            <v>Controls</v>
          </cell>
          <cell r="H657" t="str">
            <v>NewCommLight</v>
          </cell>
          <cell r="I657" t="str">
            <v>No</v>
          </cell>
          <cell r="J657" t="str">
            <v>x</v>
          </cell>
          <cell r="K657" t="str">
            <v>x</v>
          </cell>
          <cell r="L657" t="str">
            <v>Commercial-All Com-IntLight</v>
          </cell>
        </row>
        <row r="658">
          <cell r="B658" t="str">
            <v>IMDCI83094</v>
          </cell>
          <cell r="C658" t="str">
            <v>R</v>
          </cell>
          <cell r="D658" t="str">
            <v>Industrial</v>
          </cell>
          <cell r="E658" t="str">
            <v>Motors/Drives</v>
          </cell>
          <cell r="F658" t="str">
            <v>Compressed Air System Improvements</v>
          </cell>
          <cell r="G658" t="str">
            <v>Motors/Drives Installation on Compressed Air System</v>
          </cell>
          <cell r="H658" t="str">
            <v>IndOther</v>
          </cell>
          <cell r="I658" t="str">
            <v>No</v>
          </cell>
          <cell r="J658" t="str">
            <v>x</v>
          </cell>
          <cell r="K658" t="str">
            <v>x</v>
          </cell>
          <cell r="L658" t="str">
            <v>I-All-SecTotal-All-All-All-E</v>
          </cell>
        </row>
        <row r="659">
          <cell r="B659" t="str">
            <v>IMDCI93094</v>
          </cell>
          <cell r="C659" t="str">
            <v>L</v>
          </cell>
          <cell r="D659" t="str">
            <v>Industrial</v>
          </cell>
          <cell r="E659" t="str">
            <v>Motors/Drives</v>
          </cell>
          <cell r="F659" t="str">
            <v>Compressed Air System Improvements</v>
          </cell>
          <cell r="G659" t="str">
            <v>Motors/Drives Installation on Compressed Air System</v>
          </cell>
          <cell r="H659" t="str">
            <v>IndOther</v>
          </cell>
          <cell r="I659" t="str">
            <v>No</v>
          </cell>
          <cell r="J659" t="str">
            <v>x</v>
          </cell>
          <cell r="K659" t="str">
            <v>x</v>
          </cell>
          <cell r="L659" t="str">
            <v>I-All-SecTotal-All-All-All-E</v>
          </cell>
        </row>
        <row r="660">
          <cell r="B660" t="str">
            <v>IMDMC83057</v>
          </cell>
          <cell r="C660" t="str">
            <v>R</v>
          </cell>
          <cell r="D660" t="str">
            <v>Industrial</v>
          </cell>
          <cell r="E660" t="str">
            <v>Motors/Drives</v>
          </cell>
          <cell r="F660" t="str">
            <v>Motors/Drives Controls</v>
          </cell>
          <cell r="G660" t="str">
            <v>Electronically Commutated Motor (ECM)</v>
          </cell>
          <cell r="H660" t="str">
            <v>IndOther</v>
          </cell>
          <cell r="I660" t="str">
            <v>No</v>
          </cell>
          <cell r="J660" t="str">
            <v>x</v>
          </cell>
          <cell r="K660" t="str">
            <v>x</v>
          </cell>
          <cell r="L660" t="str">
            <v>I-All-SecTotal-All-All-All-E</v>
          </cell>
        </row>
        <row r="661">
          <cell r="B661" t="str">
            <v>IMDMC83058</v>
          </cell>
          <cell r="C661" t="str">
            <v>R</v>
          </cell>
          <cell r="D661" t="str">
            <v>Industrial</v>
          </cell>
          <cell r="E661" t="str">
            <v>Motors/Drives</v>
          </cell>
          <cell r="F661" t="str">
            <v>Motors/Drives Controls</v>
          </cell>
          <cell r="G661" t="str">
            <v>Energy Management Systems/System Controls</v>
          </cell>
          <cell r="H661" t="str">
            <v>IndOther</v>
          </cell>
          <cell r="I661" t="str">
            <v>No</v>
          </cell>
          <cell r="J661" t="str">
            <v>x</v>
          </cell>
          <cell r="K661" t="str">
            <v>x</v>
          </cell>
          <cell r="L661" t="str">
            <v>I-All-SecTotal-All-All-All-E</v>
          </cell>
        </row>
        <row r="662">
          <cell r="B662" t="str">
            <v>IMDMC83059</v>
          </cell>
          <cell r="C662" t="str">
            <v>R</v>
          </cell>
          <cell r="D662" t="str">
            <v>Industrial</v>
          </cell>
          <cell r="E662" t="str">
            <v>Motors/Drives</v>
          </cell>
          <cell r="F662" t="str">
            <v>Motors/Drives Controls</v>
          </cell>
          <cell r="G662" t="str">
            <v>Motors/Drives Control Improvements (non-VFD)</v>
          </cell>
          <cell r="H662" t="str">
            <v>IndOther</v>
          </cell>
          <cell r="I662" t="str">
            <v>No</v>
          </cell>
          <cell r="J662" t="str">
            <v>x</v>
          </cell>
          <cell r="K662" t="str">
            <v>x</v>
          </cell>
          <cell r="L662" t="str">
            <v>I-All-SecTotal-All-All-All-E</v>
          </cell>
        </row>
        <row r="663">
          <cell r="B663" t="str">
            <v>IMDMC83060</v>
          </cell>
          <cell r="C663" t="str">
            <v>R</v>
          </cell>
          <cell r="D663" t="str">
            <v>Industrial</v>
          </cell>
          <cell r="E663" t="str">
            <v>Motors/Drives</v>
          </cell>
          <cell r="F663" t="str">
            <v>Motors/Drives Controls</v>
          </cell>
          <cell r="G663" t="str">
            <v>Motors/Drives Control Improvements (VFD)</v>
          </cell>
          <cell r="H663" t="str">
            <v>IndOther</v>
          </cell>
          <cell r="I663" t="str">
            <v>No</v>
          </cell>
          <cell r="J663" t="str">
            <v>x</v>
          </cell>
          <cell r="K663" t="str">
            <v>x</v>
          </cell>
          <cell r="L663" t="str">
            <v>I-All-SecTotal-All-All-All-E</v>
          </cell>
        </row>
        <row r="664">
          <cell r="B664" t="str">
            <v>IMDMC93057</v>
          </cell>
          <cell r="C664" t="str">
            <v>L</v>
          </cell>
          <cell r="D664" t="str">
            <v>Industrial</v>
          </cell>
          <cell r="E664" t="str">
            <v>Motors/Drives</v>
          </cell>
          <cell r="F664" t="str">
            <v>Motors/Drives Controls</v>
          </cell>
          <cell r="G664" t="str">
            <v>Electronically Commutated Motor (ECM)</v>
          </cell>
          <cell r="H664" t="str">
            <v>IndOther</v>
          </cell>
          <cell r="I664" t="str">
            <v>No</v>
          </cell>
          <cell r="J664" t="str">
            <v>x</v>
          </cell>
          <cell r="K664" t="str">
            <v>x</v>
          </cell>
          <cell r="L664" t="str">
            <v>I-All-SecTotal-All-All-All-E</v>
          </cell>
        </row>
        <row r="665">
          <cell r="B665" t="str">
            <v>IMDMC93058</v>
          </cell>
          <cell r="C665" t="str">
            <v>L</v>
          </cell>
          <cell r="D665" t="str">
            <v>Industrial</v>
          </cell>
          <cell r="E665" t="str">
            <v>Motors/Drives</v>
          </cell>
          <cell r="F665" t="str">
            <v>Motors/Drives Controls</v>
          </cell>
          <cell r="G665" t="str">
            <v>Energy Management Systems/System Controls</v>
          </cell>
          <cell r="H665" t="str">
            <v>IndOther</v>
          </cell>
          <cell r="I665" t="str">
            <v>No</v>
          </cell>
          <cell r="J665" t="str">
            <v>x</v>
          </cell>
          <cell r="K665" t="str">
            <v>x</v>
          </cell>
          <cell r="L665" t="str">
            <v>I-All-SecTotal-All-All-All-E</v>
          </cell>
        </row>
        <row r="666">
          <cell r="B666" t="str">
            <v>IMDMC93059</v>
          </cell>
          <cell r="C666" t="str">
            <v>L</v>
          </cell>
          <cell r="D666" t="str">
            <v>Industrial</v>
          </cell>
          <cell r="E666" t="str">
            <v>Motors/Drives</v>
          </cell>
          <cell r="F666" t="str">
            <v>Motors/Drives Controls</v>
          </cell>
          <cell r="G666" t="str">
            <v>Motors/Drives Control Improvements (non-VFD)</v>
          </cell>
          <cell r="H666" t="str">
            <v>IndOther</v>
          </cell>
          <cell r="I666" t="str">
            <v>No</v>
          </cell>
          <cell r="J666" t="str">
            <v>x</v>
          </cell>
          <cell r="K666" t="str">
            <v>x</v>
          </cell>
          <cell r="L666" t="str">
            <v>I-All-SecTotal-All-All-All-E</v>
          </cell>
        </row>
        <row r="667">
          <cell r="B667" t="str">
            <v>IMDMC93060</v>
          </cell>
          <cell r="C667" t="str">
            <v>L</v>
          </cell>
          <cell r="D667" t="str">
            <v>Industrial</v>
          </cell>
          <cell r="E667" t="str">
            <v>Motors/Drives</v>
          </cell>
          <cell r="F667" t="str">
            <v>Motors/Drives Controls</v>
          </cell>
          <cell r="G667" t="str">
            <v>Motors/Drives Control Improvements (VFD)</v>
          </cell>
          <cell r="H667" t="str">
            <v>IndOther</v>
          </cell>
          <cell r="I667" t="str">
            <v>No</v>
          </cell>
          <cell r="J667" t="str">
            <v>x</v>
          </cell>
          <cell r="K667" t="str">
            <v>x</v>
          </cell>
          <cell r="L667" t="str">
            <v>I-All-SecTotal-All-All-All-E</v>
          </cell>
        </row>
        <row r="668">
          <cell r="B668" t="str">
            <v>IMDMO83056</v>
          </cell>
          <cell r="C668" t="str">
            <v>R</v>
          </cell>
          <cell r="D668" t="str">
            <v>Industrial</v>
          </cell>
          <cell r="E668" t="str">
            <v>Motors/Drives</v>
          </cell>
          <cell r="F668" t="str">
            <v>Motors</v>
          </cell>
          <cell r="G668" t="str">
            <v>Motors</v>
          </cell>
          <cell r="H668" t="str">
            <v>IndOther</v>
          </cell>
          <cell r="I668" t="str">
            <v>No</v>
          </cell>
          <cell r="J668" t="str">
            <v>x</v>
          </cell>
          <cell r="K668" t="str">
            <v>x</v>
          </cell>
          <cell r="L668" t="str">
            <v>I-All-SecTotal-All-All-All-E</v>
          </cell>
        </row>
        <row r="669">
          <cell r="B669" t="str">
            <v>IMDMO93056</v>
          </cell>
          <cell r="C669" t="str">
            <v>L</v>
          </cell>
          <cell r="D669" t="str">
            <v>Industrial</v>
          </cell>
          <cell r="E669" t="str">
            <v>Motors/Drives</v>
          </cell>
          <cell r="F669" t="str">
            <v>Motors</v>
          </cell>
          <cell r="G669" t="str">
            <v>Motors</v>
          </cell>
          <cell r="H669" t="str">
            <v>IndOther</v>
          </cell>
          <cell r="I669" t="str">
            <v>No</v>
          </cell>
          <cell r="J669" t="str">
            <v>x</v>
          </cell>
          <cell r="K669" t="str">
            <v>x</v>
          </cell>
          <cell r="L669" t="str">
            <v>I-All-SecTotal-All-All-All-E</v>
          </cell>
        </row>
        <row r="670">
          <cell r="B670" t="str">
            <v>IMDPF83061</v>
          </cell>
          <cell r="C670" t="str">
            <v>R</v>
          </cell>
          <cell r="D670" t="str">
            <v>Industrial</v>
          </cell>
          <cell r="E670" t="str">
            <v>Motors/Drives</v>
          </cell>
          <cell r="F670" t="str">
            <v>Pumps and Fans</v>
          </cell>
          <cell r="G670" t="str">
            <v>Motors/Drives Installation on Fan System</v>
          </cell>
          <cell r="H670" t="str">
            <v>IndOther</v>
          </cell>
          <cell r="I670" t="str">
            <v>No</v>
          </cell>
          <cell r="J670" t="str">
            <v>x</v>
          </cell>
          <cell r="K670" t="str">
            <v>x</v>
          </cell>
          <cell r="L670" t="str">
            <v>I-All-SecTotal-All-All-All-E</v>
          </cell>
        </row>
        <row r="671">
          <cell r="B671" t="str">
            <v>IMDPF83062</v>
          </cell>
          <cell r="C671" t="str">
            <v>R</v>
          </cell>
          <cell r="D671" t="str">
            <v>Industrial</v>
          </cell>
          <cell r="E671" t="str">
            <v>Motors/Drives</v>
          </cell>
          <cell r="F671" t="str">
            <v>Pumps and Fans</v>
          </cell>
          <cell r="G671" t="str">
            <v>Motors/Drives Installation on Vacuum Pumps</v>
          </cell>
          <cell r="H671" t="str">
            <v>IndOther</v>
          </cell>
          <cell r="I671" t="str">
            <v>No</v>
          </cell>
          <cell r="J671" t="str">
            <v>x</v>
          </cell>
          <cell r="K671" t="str">
            <v>x</v>
          </cell>
          <cell r="L671" t="str">
            <v>I-All-SecTotal-All-All-All-E</v>
          </cell>
        </row>
        <row r="672">
          <cell r="B672" t="str">
            <v>IMDPF83095</v>
          </cell>
          <cell r="C672" t="str">
            <v>R</v>
          </cell>
          <cell r="D672" t="str">
            <v>Industrial</v>
          </cell>
          <cell r="E672" t="str">
            <v>Motors/Drives</v>
          </cell>
          <cell r="F672" t="str">
            <v>Pumps and Fans</v>
          </cell>
          <cell r="G672" t="str">
            <v>Motors/Drives Installation on Pump System</v>
          </cell>
          <cell r="H672" t="str">
            <v>IndOther</v>
          </cell>
          <cell r="I672" t="str">
            <v>No</v>
          </cell>
          <cell r="J672" t="str">
            <v>x</v>
          </cell>
          <cell r="K672" t="str">
            <v>x</v>
          </cell>
          <cell r="L672" t="str">
            <v>I-All-SecTotal-All-All-All-E</v>
          </cell>
        </row>
        <row r="673">
          <cell r="B673" t="str">
            <v>IMDPF83096</v>
          </cell>
          <cell r="C673" t="str">
            <v>R</v>
          </cell>
          <cell r="D673" t="str">
            <v>Industrial</v>
          </cell>
          <cell r="E673" t="str">
            <v>Motors/Drives</v>
          </cell>
          <cell r="F673" t="str">
            <v>Pumps and Fans</v>
          </cell>
          <cell r="G673" t="str">
            <v>Motors/Drives Installation on Blower System</v>
          </cell>
          <cell r="H673" t="str">
            <v>IndOther</v>
          </cell>
          <cell r="I673" t="str">
            <v>No</v>
          </cell>
          <cell r="J673" t="str">
            <v>x</v>
          </cell>
          <cell r="K673" t="str">
            <v>x</v>
          </cell>
          <cell r="L673" t="str">
            <v>I-All-SecTotal-All-All-All-E</v>
          </cell>
        </row>
        <row r="674">
          <cell r="B674" t="str">
            <v>IMDPF93061</v>
          </cell>
          <cell r="C674" t="str">
            <v>L</v>
          </cell>
          <cell r="D674" t="str">
            <v>Industrial</v>
          </cell>
          <cell r="E674" t="str">
            <v>Motors/Drives</v>
          </cell>
          <cell r="F674" t="str">
            <v>Pumps and Fans</v>
          </cell>
          <cell r="G674" t="str">
            <v>Motors/Drives Installation on Fan System</v>
          </cell>
          <cell r="H674" t="str">
            <v>IndOther</v>
          </cell>
          <cell r="I674" t="str">
            <v>No</v>
          </cell>
          <cell r="J674" t="str">
            <v>x</v>
          </cell>
          <cell r="K674" t="str">
            <v>x</v>
          </cell>
          <cell r="L674" t="str">
            <v>I-All-SecTotal-All-All-All-E</v>
          </cell>
        </row>
        <row r="675">
          <cell r="B675" t="str">
            <v>IMDPF93062</v>
          </cell>
          <cell r="C675" t="str">
            <v>L</v>
          </cell>
          <cell r="D675" t="str">
            <v>Industrial</v>
          </cell>
          <cell r="E675" t="str">
            <v>Motors/Drives</v>
          </cell>
          <cell r="F675" t="str">
            <v>Pumps and Fans</v>
          </cell>
          <cell r="G675" t="str">
            <v>Motors/Drives Installation on Vacuum Pumps</v>
          </cell>
          <cell r="H675" t="str">
            <v>IndOther</v>
          </cell>
          <cell r="I675" t="str">
            <v>No</v>
          </cell>
          <cell r="J675" t="str">
            <v>x</v>
          </cell>
          <cell r="K675" t="str">
            <v>x</v>
          </cell>
          <cell r="L675" t="str">
            <v>I-All-SecTotal-All-All-All-E</v>
          </cell>
        </row>
        <row r="676">
          <cell r="B676" t="str">
            <v>IMDPF93095</v>
          </cell>
          <cell r="C676" t="str">
            <v>L</v>
          </cell>
          <cell r="D676" t="str">
            <v>Industrial</v>
          </cell>
          <cell r="E676" t="str">
            <v>Motors/Drives</v>
          </cell>
          <cell r="F676" t="str">
            <v>Pumps and Fans</v>
          </cell>
          <cell r="G676" t="str">
            <v>Motors/Drives Installation on Pump System</v>
          </cell>
          <cell r="H676" t="str">
            <v>IndOther</v>
          </cell>
          <cell r="I676" t="str">
            <v>No</v>
          </cell>
          <cell r="J676" t="str">
            <v>x</v>
          </cell>
          <cell r="K676" t="str">
            <v>x</v>
          </cell>
          <cell r="L676" t="str">
            <v>I-All-SecTotal-All-All-All-E</v>
          </cell>
        </row>
        <row r="677">
          <cell r="B677" t="str">
            <v>IMDPF93096</v>
          </cell>
          <cell r="C677" t="str">
            <v>L</v>
          </cell>
          <cell r="D677" t="str">
            <v>Industrial</v>
          </cell>
          <cell r="E677" t="str">
            <v>Motors/Drives</v>
          </cell>
          <cell r="F677" t="str">
            <v>Pumps and Fans</v>
          </cell>
          <cell r="G677" t="str">
            <v>Motors/Drives Installation on Blower System</v>
          </cell>
          <cell r="H677" t="str">
            <v>IndOther</v>
          </cell>
          <cell r="I677" t="str">
            <v>No</v>
          </cell>
          <cell r="J677" t="str">
            <v>x</v>
          </cell>
          <cell r="K677" t="str">
            <v>x</v>
          </cell>
          <cell r="L677" t="str">
            <v>I-All-SecTotal-All-All-All-E</v>
          </cell>
        </row>
        <row r="678">
          <cell r="B678" t="str">
            <v>IPLHR83063</v>
          </cell>
          <cell r="C678" t="str">
            <v>R</v>
          </cell>
          <cell r="D678" t="str">
            <v>Industrial</v>
          </cell>
          <cell r="E678" t="str">
            <v>Process Loads</v>
          </cell>
          <cell r="F678" t="str">
            <v>Heat Recovery</v>
          </cell>
          <cell r="G678" t="str">
            <v>Heat Recovery Improvements</v>
          </cell>
          <cell r="H678" t="str">
            <v>IndOther</v>
          </cell>
          <cell r="I678" t="str">
            <v>No</v>
          </cell>
          <cell r="J678" t="str">
            <v>x</v>
          </cell>
          <cell r="K678" t="str">
            <v>x</v>
          </cell>
          <cell r="L678" t="str">
            <v>I-All-SecTotal-All-All-All-E</v>
          </cell>
        </row>
        <row r="679">
          <cell r="B679" t="str">
            <v>IPLHR93063</v>
          </cell>
          <cell r="C679" t="str">
            <v>L</v>
          </cell>
          <cell r="D679" t="str">
            <v>Industrial</v>
          </cell>
          <cell r="E679" t="str">
            <v>Process Loads</v>
          </cell>
          <cell r="F679" t="str">
            <v>Heat Recovery</v>
          </cell>
          <cell r="G679" t="str">
            <v>Heat Recovery Improvements</v>
          </cell>
          <cell r="H679" t="str">
            <v>IndOther</v>
          </cell>
          <cell r="I679" t="str">
            <v>No</v>
          </cell>
          <cell r="J679" t="str">
            <v>x</v>
          </cell>
          <cell r="K679" t="str">
            <v>x</v>
          </cell>
          <cell r="L679" t="str">
            <v>I-All-SecTotal-All-All-All-E</v>
          </cell>
        </row>
        <row r="680">
          <cell r="B680" t="str">
            <v>IPLPC83064</v>
          </cell>
          <cell r="C680" t="str">
            <v>R</v>
          </cell>
          <cell r="D680" t="str">
            <v>Industrial</v>
          </cell>
          <cell r="E680" t="str">
            <v>Process Loads</v>
          </cell>
          <cell r="F680" t="str">
            <v>Process Loads System Controls</v>
          </cell>
          <cell r="G680" t="str">
            <v>Process Loads Control Improvements (non-VFD)</v>
          </cell>
          <cell r="H680" t="str">
            <v>IndOther</v>
          </cell>
          <cell r="I680" t="str">
            <v>No</v>
          </cell>
          <cell r="J680" t="str">
            <v>x</v>
          </cell>
          <cell r="K680" t="str">
            <v>x</v>
          </cell>
          <cell r="L680" t="str">
            <v>I-All-SecTotal-All-All-All-E</v>
          </cell>
        </row>
        <row r="681">
          <cell r="B681" t="str">
            <v>IPLPC83065</v>
          </cell>
          <cell r="C681" t="str">
            <v>R</v>
          </cell>
          <cell r="D681" t="str">
            <v>Industrial</v>
          </cell>
          <cell r="E681" t="str">
            <v>Process Loads</v>
          </cell>
          <cell r="F681" t="str">
            <v>Process Loads System Controls</v>
          </cell>
          <cell r="G681" t="str">
            <v>Process Loads Control Improvements (VFD)</v>
          </cell>
          <cell r="H681" t="str">
            <v>IndOther</v>
          </cell>
          <cell r="I681" t="str">
            <v>No</v>
          </cell>
          <cell r="J681" t="str">
            <v>x</v>
          </cell>
          <cell r="K681" t="str">
            <v>x</v>
          </cell>
          <cell r="L681" t="str">
            <v>I-All-SecTotal-All-All-All-E</v>
          </cell>
        </row>
        <row r="682">
          <cell r="B682" t="str">
            <v>IPLPC93064</v>
          </cell>
          <cell r="C682" t="str">
            <v>L</v>
          </cell>
          <cell r="D682" t="str">
            <v>Industrial</v>
          </cell>
          <cell r="E682" t="str">
            <v>Process Loads</v>
          </cell>
          <cell r="F682" t="str">
            <v>Process Loads System Controls</v>
          </cell>
          <cell r="G682" t="str">
            <v>Process Loads Control Improvements (non-VFD)</v>
          </cell>
          <cell r="H682" t="str">
            <v>IndOther</v>
          </cell>
          <cell r="I682" t="str">
            <v>No</v>
          </cell>
          <cell r="J682" t="str">
            <v>x</v>
          </cell>
          <cell r="K682" t="str">
            <v>x</v>
          </cell>
          <cell r="L682" t="str">
            <v>I-All-SecTotal-All-All-All-E</v>
          </cell>
        </row>
        <row r="683">
          <cell r="B683" t="str">
            <v>IPLPC93065</v>
          </cell>
          <cell r="C683" t="str">
            <v>L</v>
          </cell>
          <cell r="D683" t="str">
            <v>Industrial</v>
          </cell>
          <cell r="E683" t="str">
            <v>Process Loads</v>
          </cell>
          <cell r="F683" t="str">
            <v>Process Loads System Controls</v>
          </cell>
          <cell r="G683" t="str">
            <v>Process Loads Control Improvements (VFD)</v>
          </cell>
          <cell r="H683" t="str">
            <v>IndOther</v>
          </cell>
          <cell r="I683" t="str">
            <v>No</v>
          </cell>
          <cell r="J683" t="str">
            <v>x</v>
          </cell>
          <cell r="K683" t="str">
            <v>x</v>
          </cell>
          <cell r="L683" t="str">
            <v>I-All-SecTotal-All-All-All-E</v>
          </cell>
        </row>
        <row r="684">
          <cell r="B684" t="str">
            <v>IPLPF83067</v>
          </cell>
          <cell r="C684" t="str">
            <v>R</v>
          </cell>
          <cell r="D684" t="str">
            <v>Industrial</v>
          </cell>
          <cell r="E684" t="str">
            <v>Process Loads</v>
          </cell>
          <cell r="F684" t="str">
            <v>Pumps and Fans</v>
          </cell>
          <cell r="G684" t="str">
            <v>Centrifugal Pump System Improvements</v>
          </cell>
          <cell r="H684" t="str">
            <v>IndOther</v>
          </cell>
          <cell r="I684" t="str">
            <v>No</v>
          </cell>
          <cell r="J684" t="str">
            <v>x</v>
          </cell>
          <cell r="K684" t="str">
            <v>x</v>
          </cell>
          <cell r="L684" t="str">
            <v>I-All-SecTotal-All-All-All-E</v>
          </cell>
        </row>
        <row r="685">
          <cell r="B685" t="str">
            <v>IPLPF83068</v>
          </cell>
          <cell r="C685" t="str">
            <v>R</v>
          </cell>
          <cell r="D685" t="str">
            <v>Industrial</v>
          </cell>
          <cell r="E685" t="str">
            <v>Process Loads</v>
          </cell>
          <cell r="F685" t="str">
            <v>Pumps and Fans</v>
          </cell>
          <cell r="G685" t="str">
            <v>Fan System Improvements</v>
          </cell>
          <cell r="H685" t="str">
            <v>IndOther</v>
          </cell>
          <cell r="I685" t="str">
            <v>No</v>
          </cell>
          <cell r="J685" t="str">
            <v>x</v>
          </cell>
          <cell r="K685" t="str">
            <v>x</v>
          </cell>
          <cell r="L685" t="str">
            <v>I-All-SecTotal-All-All-All-E</v>
          </cell>
        </row>
        <row r="686">
          <cell r="B686" t="str">
            <v>IPLPF83069</v>
          </cell>
          <cell r="C686" t="str">
            <v>R</v>
          </cell>
          <cell r="D686" t="str">
            <v>Industrial</v>
          </cell>
          <cell r="E686" t="str">
            <v>Process Loads</v>
          </cell>
          <cell r="F686" t="str">
            <v>Pumps and Fans</v>
          </cell>
          <cell r="G686" t="str">
            <v>Pump System Improvements</v>
          </cell>
          <cell r="H686" t="str">
            <v>IndOther</v>
          </cell>
          <cell r="I686" t="str">
            <v>No</v>
          </cell>
          <cell r="J686" t="str">
            <v>x</v>
          </cell>
          <cell r="K686" t="str">
            <v>x</v>
          </cell>
          <cell r="L686" t="str">
            <v>I-All-SecTotal-All-All-All-E</v>
          </cell>
        </row>
        <row r="687">
          <cell r="B687" t="str">
            <v>IPLPF83070</v>
          </cell>
          <cell r="C687" t="str">
            <v>R</v>
          </cell>
          <cell r="D687" t="str">
            <v>Industrial</v>
          </cell>
          <cell r="E687" t="str">
            <v>Process Loads</v>
          </cell>
          <cell r="F687" t="str">
            <v>Pumps and Fans</v>
          </cell>
          <cell r="G687" t="str">
            <v>Turbine Pump System Improvements</v>
          </cell>
          <cell r="H687" t="str">
            <v>IndOther</v>
          </cell>
          <cell r="I687" t="str">
            <v>No</v>
          </cell>
          <cell r="J687" t="str">
            <v>x</v>
          </cell>
          <cell r="K687" t="str">
            <v>x</v>
          </cell>
          <cell r="L687" t="str">
            <v>I-All-SecTotal-All-All-All-E</v>
          </cell>
        </row>
        <row r="688">
          <cell r="B688" t="str">
            <v>IPLPF83071</v>
          </cell>
          <cell r="C688" t="str">
            <v>R</v>
          </cell>
          <cell r="D688" t="str">
            <v>Industrial</v>
          </cell>
          <cell r="E688" t="str">
            <v>Process Loads</v>
          </cell>
          <cell r="F688" t="str">
            <v>Pumps and Fans</v>
          </cell>
          <cell r="G688" t="str">
            <v>Vacuum Pump System Improvements</v>
          </cell>
          <cell r="H688" t="str">
            <v>IndOther</v>
          </cell>
          <cell r="I688" t="str">
            <v>No</v>
          </cell>
          <cell r="J688" t="str">
            <v>x</v>
          </cell>
          <cell r="K688" t="str">
            <v>x</v>
          </cell>
          <cell r="L688" t="str">
            <v>I-All-SecTotal-All-All-All-E</v>
          </cell>
        </row>
        <row r="689">
          <cell r="B689" t="str">
            <v>IPLPF83097</v>
          </cell>
          <cell r="C689" t="str">
            <v>R</v>
          </cell>
          <cell r="D689" t="str">
            <v>Industrial</v>
          </cell>
          <cell r="E689" t="str">
            <v>Process Loads</v>
          </cell>
          <cell r="F689" t="str">
            <v>Pumps and Fans</v>
          </cell>
          <cell r="G689" t="str">
            <v>Blower System Improvements</v>
          </cell>
          <cell r="H689" t="str">
            <v>IndOther</v>
          </cell>
          <cell r="I689" t="str">
            <v>No</v>
          </cell>
          <cell r="J689" t="str">
            <v>x</v>
          </cell>
          <cell r="K689" t="str">
            <v>x</v>
          </cell>
          <cell r="L689" t="str">
            <v>I-All-SecTotal-All-All-All-E</v>
          </cell>
        </row>
        <row r="690">
          <cell r="B690" t="str">
            <v>IPLPF93067</v>
          </cell>
          <cell r="C690" t="str">
            <v>L</v>
          </cell>
          <cell r="D690" t="str">
            <v>Industrial</v>
          </cell>
          <cell r="E690" t="str">
            <v>Process Loads</v>
          </cell>
          <cell r="F690" t="str">
            <v>Pumps and Fans</v>
          </cell>
          <cell r="G690" t="str">
            <v>Centrifugal Pump System Improvements</v>
          </cell>
          <cell r="H690" t="str">
            <v>IndOther</v>
          </cell>
          <cell r="I690" t="str">
            <v>No</v>
          </cell>
          <cell r="J690" t="str">
            <v>x</v>
          </cell>
          <cell r="K690" t="str">
            <v>x</v>
          </cell>
          <cell r="L690" t="str">
            <v>I-All-SecTotal-All-All-All-E</v>
          </cell>
        </row>
        <row r="691">
          <cell r="B691" t="str">
            <v>IPLPF93068</v>
          </cell>
          <cell r="C691" t="str">
            <v>L</v>
          </cell>
          <cell r="D691" t="str">
            <v>Industrial</v>
          </cell>
          <cell r="E691" t="str">
            <v>Process Loads</v>
          </cell>
          <cell r="F691" t="str">
            <v>Pumps and Fans</v>
          </cell>
          <cell r="G691" t="str">
            <v>Fan System Improvements</v>
          </cell>
          <cell r="H691" t="str">
            <v>IndOther</v>
          </cell>
          <cell r="I691" t="str">
            <v>No</v>
          </cell>
          <cell r="J691" t="str">
            <v>x</v>
          </cell>
          <cell r="K691" t="str">
            <v>x</v>
          </cell>
          <cell r="L691" t="str">
            <v>I-All-SecTotal-All-All-All-E</v>
          </cell>
        </row>
        <row r="692">
          <cell r="B692" t="str">
            <v>IPLPF93069</v>
          </cell>
          <cell r="C692" t="str">
            <v>L</v>
          </cell>
          <cell r="D692" t="str">
            <v>Industrial</v>
          </cell>
          <cell r="E692" t="str">
            <v>Process Loads</v>
          </cell>
          <cell r="F692" t="str">
            <v>Pumps and Fans</v>
          </cell>
          <cell r="G692" t="str">
            <v>Pump System Improvements</v>
          </cell>
          <cell r="H692" t="str">
            <v>IndOther</v>
          </cell>
          <cell r="I692" t="str">
            <v>No</v>
          </cell>
          <cell r="J692" t="str">
            <v>x</v>
          </cell>
          <cell r="K692" t="str">
            <v>x</v>
          </cell>
          <cell r="L692" t="str">
            <v>I-All-SecTotal-All-All-All-E</v>
          </cell>
        </row>
        <row r="693">
          <cell r="B693" t="str">
            <v>IPLPF93070</v>
          </cell>
          <cell r="C693" t="str">
            <v>L</v>
          </cell>
          <cell r="D693" t="str">
            <v>Industrial</v>
          </cell>
          <cell r="E693" t="str">
            <v>Process Loads</v>
          </cell>
          <cell r="F693" t="str">
            <v>Pumps and Fans</v>
          </cell>
          <cell r="G693" t="str">
            <v>Turbine Pump System Improvements</v>
          </cell>
          <cell r="H693" t="str">
            <v>IndOther</v>
          </cell>
          <cell r="I693" t="str">
            <v>No</v>
          </cell>
          <cell r="J693" t="str">
            <v>x</v>
          </cell>
          <cell r="K693" t="str">
            <v>x</v>
          </cell>
          <cell r="L693" t="str">
            <v>I-All-SecTotal-All-All-All-E</v>
          </cell>
        </row>
        <row r="694">
          <cell r="B694" t="str">
            <v>IPLPF93071</v>
          </cell>
          <cell r="C694" t="str">
            <v>L</v>
          </cell>
          <cell r="D694" t="str">
            <v>Industrial</v>
          </cell>
          <cell r="E694" t="str">
            <v>Process Loads</v>
          </cell>
          <cell r="F694" t="str">
            <v>Pumps and Fans</v>
          </cell>
          <cell r="G694" t="str">
            <v>Vacuum Pump System Improvements</v>
          </cell>
          <cell r="H694" t="str">
            <v>IndOther</v>
          </cell>
          <cell r="I694" t="str">
            <v>No</v>
          </cell>
          <cell r="J694" t="str">
            <v>x</v>
          </cell>
          <cell r="K694" t="str">
            <v>x</v>
          </cell>
          <cell r="L694" t="str">
            <v>I-All-SecTotal-All-All-All-E</v>
          </cell>
        </row>
        <row r="695">
          <cell r="B695" t="str">
            <v>IPLPF93097</v>
          </cell>
          <cell r="C695" t="str">
            <v>L</v>
          </cell>
          <cell r="D695" t="str">
            <v>Industrial</v>
          </cell>
          <cell r="E695" t="str">
            <v>Process Loads</v>
          </cell>
          <cell r="F695" t="str">
            <v>Pumps and Fans</v>
          </cell>
          <cell r="G695" t="str">
            <v>Blower System Improvements</v>
          </cell>
          <cell r="H695" t="str">
            <v>IndOther</v>
          </cell>
          <cell r="I695" t="str">
            <v>No</v>
          </cell>
          <cell r="J695" t="str">
            <v>x</v>
          </cell>
          <cell r="K695" t="str">
            <v>x</v>
          </cell>
          <cell r="L695" t="str">
            <v>I-All-SecTotal-All-All-All-E</v>
          </cell>
        </row>
        <row r="696">
          <cell r="B696" t="str">
            <v>IPLPL83066</v>
          </cell>
          <cell r="C696" t="str">
            <v>R</v>
          </cell>
          <cell r="D696" t="str">
            <v>Industrial</v>
          </cell>
          <cell r="E696" t="str">
            <v>Process Loads</v>
          </cell>
          <cell r="F696" t="str">
            <v>Process Loads System Improvements</v>
          </cell>
          <cell r="G696" t="str">
            <v>Interactive Process Loads System Improvements</v>
          </cell>
          <cell r="H696" t="str">
            <v>IndOther</v>
          </cell>
          <cell r="I696" t="str">
            <v>No</v>
          </cell>
          <cell r="J696" t="str">
            <v>x</v>
          </cell>
          <cell r="K696" t="str">
            <v>x</v>
          </cell>
          <cell r="L696" t="str">
            <v>I-All-SecTotal-All-All-All-E</v>
          </cell>
        </row>
        <row r="697">
          <cell r="B697" t="str">
            <v>IPLPL83098</v>
          </cell>
          <cell r="C697" t="str">
            <v>R</v>
          </cell>
          <cell r="D697" t="str">
            <v>Industrial</v>
          </cell>
          <cell r="E697" t="str">
            <v>Process Loads</v>
          </cell>
          <cell r="F697" t="str">
            <v>Process Loads System Improvements</v>
          </cell>
          <cell r="G697" t="str">
            <v>Extrusion System Improvements</v>
          </cell>
          <cell r="H697" t="str">
            <v>IndOther</v>
          </cell>
          <cell r="I697" t="str">
            <v>No</v>
          </cell>
          <cell r="J697" t="str">
            <v>x</v>
          </cell>
          <cell r="K697" t="str">
            <v>x</v>
          </cell>
          <cell r="L697" t="str">
            <v>I-All-SecTotal-All-All-All-E</v>
          </cell>
        </row>
        <row r="698">
          <cell r="B698" t="str">
            <v>IPLPL93066</v>
          </cell>
          <cell r="C698" t="str">
            <v>L</v>
          </cell>
          <cell r="D698" t="str">
            <v>Industrial</v>
          </cell>
          <cell r="E698" t="str">
            <v>Process Loads</v>
          </cell>
          <cell r="F698" t="str">
            <v>Process Loads System Improvements</v>
          </cell>
          <cell r="G698" t="str">
            <v>Interactive Process Loads System Improvements</v>
          </cell>
          <cell r="H698" t="str">
            <v>IndOther</v>
          </cell>
          <cell r="I698" t="str">
            <v>No</v>
          </cell>
          <cell r="J698" t="str">
            <v>x</v>
          </cell>
          <cell r="K698" t="str">
            <v>x</v>
          </cell>
          <cell r="L698" t="str">
            <v>I-All-SecTotal-All-All-All-E</v>
          </cell>
        </row>
        <row r="699">
          <cell r="B699" t="str">
            <v>IPLPL93098</v>
          </cell>
          <cell r="C699" t="str">
            <v>L</v>
          </cell>
          <cell r="D699" t="str">
            <v>Industrial</v>
          </cell>
          <cell r="E699" t="str">
            <v>Process Loads</v>
          </cell>
          <cell r="F699" t="str">
            <v>Process Loads System Improvements</v>
          </cell>
          <cell r="G699" t="str">
            <v>Extrusion System Improvements</v>
          </cell>
          <cell r="H699" t="str">
            <v>IndOther</v>
          </cell>
          <cell r="I699" t="str">
            <v>No</v>
          </cell>
          <cell r="J699" t="str">
            <v>x</v>
          </cell>
          <cell r="K699" t="str">
            <v>x</v>
          </cell>
          <cell r="L699" t="str">
            <v>I-All-SecTotal-All-All-All-E</v>
          </cell>
        </row>
        <row r="700">
          <cell r="B700" t="str">
            <v>IPLWS83072</v>
          </cell>
          <cell r="C700" t="str">
            <v>R</v>
          </cell>
          <cell r="D700" t="str">
            <v>Industrial</v>
          </cell>
          <cell r="E700" t="str">
            <v>Process Loads</v>
          </cell>
          <cell r="F700" t="str">
            <v>Wastewater System Improvements</v>
          </cell>
          <cell r="G700" t="str">
            <v>Interactive Wastewater System Improvements</v>
          </cell>
          <cell r="H700" t="str">
            <v>IndOther</v>
          </cell>
          <cell r="I700" t="str">
            <v>No</v>
          </cell>
          <cell r="J700" t="str">
            <v>x</v>
          </cell>
          <cell r="K700" t="str">
            <v>x</v>
          </cell>
          <cell r="L700" t="str">
            <v>I-All-SecTotal-All-All-All-E</v>
          </cell>
        </row>
        <row r="701">
          <cell r="B701" t="str">
            <v>IPLWS83116</v>
          </cell>
          <cell r="C701" t="str">
            <v>R</v>
          </cell>
          <cell r="D701" t="str">
            <v>Industrial</v>
          </cell>
          <cell r="E701" t="str">
            <v>Process Loads</v>
          </cell>
          <cell r="F701" t="str">
            <v>Wastewater System Improvements</v>
          </cell>
          <cell r="G701" t="str">
            <v>Piping and Valves</v>
          </cell>
          <cell r="H701" t="str">
            <v>IndOther</v>
          </cell>
          <cell r="I701" t="str">
            <v>No</v>
          </cell>
          <cell r="J701" t="str">
            <v>x</v>
          </cell>
          <cell r="K701" t="str">
            <v>x</v>
          </cell>
          <cell r="L701" t="str">
            <v>I-All-SecTotal-All-All-All-E</v>
          </cell>
        </row>
        <row r="702">
          <cell r="B702" t="str">
            <v>IPLWS93072</v>
          </cell>
          <cell r="C702" t="str">
            <v>L</v>
          </cell>
          <cell r="D702" t="str">
            <v>Industrial</v>
          </cell>
          <cell r="E702" t="str">
            <v>Process Loads</v>
          </cell>
          <cell r="F702" t="str">
            <v>Wastewater System Improvements</v>
          </cell>
          <cell r="G702" t="str">
            <v>Interactive Wastewater System Improvements</v>
          </cell>
          <cell r="H702" t="str">
            <v>IndOther</v>
          </cell>
          <cell r="I702" t="str">
            <v>No</v>
          </cell>
          <cell r="J702" t="str">
            <v>x</v>
          </cell>
          <cell r="K702" t="str">
            <v>x</v>
          </cell>
          <cell r="L702" t="str">
            <v>I-All-SecTotal-All-All-All-E</v>
          </cell>
        </row>
        <row r="703">
          <cell r="B703" t="str">
            <v>IPLWS93116</v>
          </cell>
          <cell r="C703" t="str">
            <v>L</v>
          </cell>
          <cell r="D703" t="str">
            <v>Industrial</v>
          </cell>
          <cell r="E703" t="str">
            <v>Process Loads</v>
          </cell>
          <cell r="F703" t="str">
            <v>Wastewater System Improvements</v>
          </cell>
          <cell r="G703" t="str">
            <v>Piping and Valves</v>
          </cell>
          <cell r="H703" t="str">
            <v>IndOther</v>
          </cell>
          <cell r="I703" t="str">
            <v>No</v>
          </cell>
          <cell r="J703" t="str">
            <v>x</v>
          </cell>
          <cell r="K703" t="str">
            <v>x</v>
          </cell>
          <cell r="L703" t="str">
            <v>I-All-SecTotal-All-All-All-E</v>
          </cell>
        </row>
        <row r="704">
          <cell r="B704" t="str">
            <v>IREHR83073</v>
          </cell>
          <cell r="C704" t="str">
            <v>R</v>
          </cell>
          <cell r="D704" t="str">
            <v>Industrial</v>
          </cell>
          <cell r="E704" t="str">
            <v>Refrigeration</v>
          </cell>
          <cell r="F704" t="str">
            <v>Heat Recovery</v>
          </cell>
          <cell r="G704" t="str">
            <v>Heat Recovery Improvements</v>
          </cell>
          <cell r="H704" t="str">
            <v>IndOther</v>
          </cell>
          <cell r="I704" t="str">
            <v>No</v>
          </cell>
          <cell r="J704" t="str">
            <v>x</v>
          </cell>
          <cell r="K704" t="str">
            <v>x</v>
          </cell>
          <cell r="L704" t="str">
            <v>C-All-Ref-Refrig-All-All-C</v>
          </cell>
        </row>
        <row r="705">
          <cell r="B705" t="str">
            <v>IREHR93073</v>
          </cell>
          <cell r="C705" t="str">
            <v>L</v>
          </cell>
          <cell r="D705" t="str">
            <v>Industrial</v>
          </cell>
          <cell r="E705" t="str">
            <v>Refrigeration</v>
          </cell>
          <cell r="F705" t="str">
            <v>Heat Recovery</v>
          </cell>
          <cell r="G705" t="str">
            <v>Heat Recovery Improvements</v>
          </cell>
          <cell r="H705" t="str">
            <v>IndOther</v>
          </cell>
          <cell r="I705" t="str">
            <v>No</v>
          </cell>
          <cell r="J705" t="str">
            <v>x</v>
          </cell>
          <cell r="K705" t="str">
            <v>x</v>
          </cell>
          <cell r="L705" t="str">
            <v>C-All-Ref-Refrig-All-All-C</v>
          </cell>
        </row>
        <row r="706">
          <cell r="B706" t="str">
            <v>IREPF83075</v>
          </cell>
          <cell r="C706" t="str">
            <v>R</v>
          </cell>
          <cell r="D706" t="str">
            <v>Industrial</v>
          </cell>
          <cell r="E706" t="str">
            <v>Refrigeration</v>
          </cell>
          <cell r="F706" t="str">
            <v>Pumps and Fans</v>
          </cell>
          <cell r="G706" t="str">
            <v>Condenser Fan System Improvements</v>
          </cell>
          <cell r="H706" t="str">
            <v>IndOther</v>
          </cell>
          <cell r="I706" t="str">
            <v>No</v>
          </cell>
          <cell r="J706" t="str">
            <v>x</v>
          </cell>
          <cell r="K706" t="str">
            <v>x</v>
          </cell>
          <cell r="L706" t="str">
            <v>C-All-Ref-Refrig-All-All-C</v>
          </cell>
        </row>
        <row r="707">
          <cell r="B707" t="str">
            <v>IREPF83076</v>
          </cell>
          <cell r="C707" t="str">
            <v>R</v>
          </cell>
          <cell r="D707" t="str">
            <v>Industrial</v>
          </cell>
          <cell r="E707" t="str">
            <v>Refrigeration</v>
          </cell>
          <cell r="F707" t="str">
            <v>Pumps and Fans</v>
          </cell>
          <cell r="G707" t="str">
            <v>Evaporator Coil Fan System Improvements</v>
          </cell>
          <cell r="H707" t="str">
            <v>IndOther</v>
          </cell>
          <cell r="I707" t="str">
            <v>No</v>
          </cell>
          <cell r="J707" t="str">
            <v>x</v>
          </cell>
          <cell r="K707" t="str">
            <v>x</v>
          </cell>
          <cell r="L707" t="str">
            <v>C-All-Ref-Refrig-All-All-C</v>
          </cell>
        </row>
        <row r="708">
          <cell r="B708" t="str">
            <v>IREPF83077</v>
          </cell>
          <cell r="C708" t="str">
            <v>R</v>
          </cell>
          <cell r="D708" t="str">
            <v>Industrial</v>
          </cell>
          <cell r="E708" t="str">
            <v>Refrigeration</v>
          </cell>
          <cell r="F708" t="str">
            <v>Pumps and Fans</v>
          </cell>
          <cell r="G708" t="str">
            <v>Evaporator Fan System Improvements</v>
          </cell>
          <cell r="H708" t="str">
            <v>IndOther</v>
          </cell>
          <cell r="I708" t="str">
            <v>No</v>
          </cell>
          <cell r="J708" t="str">
            <v>x</v>
          </cell>
          <cell r="K708" t="str">
            <v>x</v>
          </cell>
          <cell r="L708" t="str">
            <v>C-All-Ref-Refrig-All-All-C</v>
          </cell>
        </row>
        <row r="709">
          <cell r="B709" t="str">
            <v>IREPF93075</v>
          </cell>
          <cell r="C709" t="str">
            <v>L</v>
          </cell>
          <cell r="D709" t="str">
            <v>Industrial</v>
          </cell>
          <cell r="E709" t="str">
            <v>Refrigeration</v>
          </cell>
          <cell r="F709" t="str">
            <v>Pumps and Fans</v>
          </cell>
          <cell r="G709" t="str">
            <v>Condenser Fan System Improvements</v>
          </cell>
          <cell r="H709" t="str">
            <v>IndOther</v>
          </cell>
          <cell r="I709" t="str">
            <v>No</v>
          </cell>
          <cell r="J709" t="str">
            <v>x</v>
          </cell>
          <cell r="K709" t="str">
            <v>x</v>
          </cell>
          <cell r="L709" t="str">
            <v>C-All-Ref-Refrig-All-All-C</v>
          </cell>
        </row>
        <row r="710">
          <cell r="B710" t="str">
            <v>IREPF93076</v>
          </cell>
          <cell r="C710" t="str">
            <v>L</v>
          </cell>
          <cell r="D710" t="str">
            <v>Industrial</v>
          </cell>
          <cell r="E710" t="str">
            <v>Refrigeration</v>
          </cell>
          <cell r="F710" t="str">
            <v>Pumps and Fans</v>
          </cell>
          <cell r="G710" t="str">
            <v>Evaporator Coil Fan System Improvements</v>
          </cell>
          <cell r="H710" t="str">
            <v>IndOther</v>
          </cell>
          <cell r="I710" t="str">
            <v>No</v>
          </cell>
          <cell r="J710" t="str">
            <v>x</v>
          </cell>
          <cell r="K710" t="str">
            <v>x</v>
          </cell>
          <cell r="L710" t="str">
            <v>C-All-Ref-Refrig-All-All-C</v>
          </cell>
        </row>
        <row r="711">
          <cell r="B711" t="str">
            <v>IREPF93077</v>
          </cell>
          <cell r="C711" t="str">
            <v>L</v>
          </cell>
          <cell r="D711" t="str">
            <v>Industrial</v>
          </cell>
          <cell r="E711" t="str">
            <v>Refrigeration</v>
          </cell>
          <cell r="F711" t="str">
            <v>Pumps and Fans</v>
          </cell>
          <cell r="G711" t="str">
            <v>Evaporator Fan System Improvements</v>
          </cell>
          <cell r="H711" t="str">
            <v>IndOther</v>
          </cell>
          <cell r="I711" t="str">
            <v>No</v>
          </cell>
          <cell r="J711" t="str">
            <v>x</v>
          </cell>
          <cell r="K711" t="str">
            <v>x</v>
          </cell>
          <cell r="L711" t="str">
            <v>C-All-Ref-Refrig-All-All-C</v>
          </cell>
        </row>
        <row r="712">
          <cell r="B712" t="str">
            <v>IREPR83074</v>
          </cell>
          <cell r="C712" t="str">
            <v>R</v>
          </cell>
          <cell r="D712" t="str">
            <v>Industrial</v>
          </cell>
          <cell r="E712" t="str">
            <v>Refrigeration</v>
          </cell>
          <cell r="F712" t="str">
            <v>Packaged Refrigeration</v>
          </cell>
          <cell r="G712" t="str">
            <v>Packaged Refrigeration System Improvements</v>
          </cell>
          <cell r="H712" t="str">
            <v>IndOther</v>
          </cell>
          <cell r="I712" t="str">
            <v>No</v>
          </cell>
          <cell r="J712" t="str">
            <v>x</v>
          </cell>
          <cell r="K712" t="str">
            <v>x</v>
          </cell>
          <cell r="L712" t="str">
            <v>C-All-Ref-Refrig-All-All-C</v>
          </cell>
        </row>
        <row r="713">
          <cell r="B713" t="str">
            <v>IREPR93074</v>
          </cell>
          <cell r="C713" t="str">
            <v>L</v>
          </cell>
          <cell r="D713" t="str">
            <v>Industrial</v>
          </cell>
          <cell r="E713" t="str">
            <v>Refrigeration</v>
          </cell>
          <cell r="F713" t="str">
            <v>Packaged Refrigeration</v>
          </cell>
          <cell r="G713" t="str">
            <v>Packaged Refrigeration System Improvements</v>
          </cell>
          <cell r="H713" t="str">
            <v>IndOther</v>
          </cell>
          <cell r="I713" t="str">
            <v>No</v>
          </cell>
          <cell r="J713" t="str">
            <v>x</v>
          </cell>
          <cell r="K713" t="str">
            <v>x</v>
          </cell>
          <cell r="L713" t="str">
            <v>C-All-Ref-Refrig-All-All-C</v>
          </cell>
        </row>
        <row r="714">
          <cell r="B714" t="str">
            <v>IRERC83078</v>
          </cell>
          <cell r="C714" t="str">
            <v>R</v>
          </cell>
          <cell r="D714" t="str">
            <v>Industrial</v>
          </cell>
          <cell r="E714" t="str">
            <v>Refrigeration</v>
          </cell>
          <cell r="F714" t="str">
            <v>Refrigeration System Controls</v>
          </cell>
          <cell r="G714" t="str">
            <v>Defrost Control Improvements</v>
          </cell>
          <cell r="H714" t="str">
            <v>IndOther</v>
          </cell>
          <cell r="I714" t="str">
            <v>No</v>
          </cell>
          <cell r="J714" t="str">
            <v>x</v>
          </cell>
          <cell r="K714" t="str">
            <v>x</v>
          </cell>
          <cell r="L714" t="str">
            <v>C-All-Ref-Refrig-All-All-C</v>
          </cell>
        </row>
        <row r="715">
          <cell r="B715" t="str">
            <v>IRERC83079</v>
          </cell>
          <cell r="C715" t="str">
            <v>R</v>
          </cell>
          <cell r="D715" t="str">
            <v>Industrial</v>
          </cell>
          <cell r="E715" t="str">
            <v>Refrigeration</v>
          </cell>
          <cell r="F715" t="str">
            <v>Refrigeration System Controls</v>
          </cell>
          <cell r="G715" t="str">
            <v>Refrigeration Control Improvements (non-VFD)</v>
          </cell>
          <cell r="H715" t="str">
            <v>IndOther</v>
          </cell>
          <cell r="I715" t="str">
            <v>No</v>
          </cell>
          <cell r="J715" t="str">
            <v>x</v>
          </cell>
          <cell r="K715" t="str">
            <v>x</v>
          </cell>
          <cell r="L715" t="str">
            <v>C-All-Ref-Refrig-All-All-C</v>
          </cell>
        </row>
        <row r="716">
          <cell r="B716" t="str">
            <v>IRERC83080</v>
          </cell>
          <cell r="C716" t="str">
            <v>R</v>
          </cell>
          <cell r="D716" t="str">
            <v>Industrial</v>
          </cell>
          <cell r="E716" t="str">
            <v>Refrigeration</v>
          </cell>
          <cell r="F716" t="str">
            <v>Refrigeration System Controls</v>
          </cell>
          <cell r="G716" t="str">
            <v>Refrigeration Control Improvements (VFD)</v>
          </cell>
          <cell r="H716" t="str">
            <v>IndOther</v>
          </cell>
          <cell r="I716" t="str">
            <v>No</v>
          </cell>
          <cell r="J716" t="str">
            <v>x</v>
          </cell>
          <cell r="K716" t="str">
            <v>x</v>
          </cell>
          <cell r="L716" t="str">
            <v>C-All-Ref-Refrig-All-All-C</v>
          </cell>
        </row>
        <row r="717">
          <cell r="B717" t="str">
            <v>IRERC93078</v>
          </cell>
          <cell r="C717" t="str">
            <v>L</v>
          </cell>
          <cell r="D717" t="str">
            <v>Industrial</v>
          </cell>
          <cell r="E717" t="str">
            <v>Refrigeration</v>
          </cell>
          <cell r="F717" t="str">
            <v>Refrigeration System Controls</v>
          </cell>
          <cell r="G717" t="str">
            <v>Defrost Control Improvements</v>
          </cell>
          <cell r="H717" t="str">
            <v>IndOther</v>
          </cell>
          <cell r="I717" t="str">
            <v>No</v>
          </cell>
          <cell r="J717" t="str">
            <v>x</v>
          </cell>
          <cell r="K717" t="str">
            <v>x</v>
          </cell>
          <cell r="L717" t="str">
            <v>C-All-Ref-Refrig-All-All-C</v>
          </cell>
        </row>
        <row r="718">
          <cell r="B718" t="str">
            <v>IRERC93079</v>
          </cell>
          <cell r="C718" t="str">
            <v>L</v>
          </cell>
          <cell r="D718" t="str">
            <v>Industrial</v>
          </cell>
          <cell r="E718" t="str">
            <v>Refrigeration</v>
          </cell>
          <cell r="F718" t="str">
            <v>Refrigeration System Controls</v>
          </cell>
          <cell r="G718" t="str">
            <v>Refrigeration Control Improvements (non-VFD)</v>
          </cell>
          <cell r="H718" t="str">
            <v>IndOther</v>
          </cell>
          <cell r="I718" t="str">
            <v>No</v>
          </cell>
          <cell r="J718" t="str">
            <v>x</v>
          </cell>
          <cell r="K718" t="str">
            <v>x</v>
          </cell>
          <cell r="L718" t="str">
            <v>C-All-Ref-Refrig-All-All-C</v>
          </cell>
        </row>
        <row r="719">
          <cell r="B719" t="str">
            <v>IRERC93080</v>
          </cell>
          <cell r="C719" t="str">
            <v>L</v>
          </cell>
          <cell r="D719" t="str">
            <v>Industrial</v>
          </cell>
          <cell r="E719" t="str">
            <v>Refrigeration</v>
          </cell>
          <cell r="F719" t="str">
            <v>Refrigeration System Controls</v>
          </cell>
          <cell r="G719" t="str">
            <v>Refrigeration Control Improvements (VFD)</v>
          </cell>
          <cell r="H719" t="str">
            <v>IndOther</v>
          </cell>
          <cell r="I719" t="str">
            <v>No</v>
          </cell>
          <cell r="J719" t="str">
            <v>x</v>
          </cell>
          <cell r="K719" t="str">
            <v>x</v>
          </cell>
          <cell r="L719" t="str">
            <v>C-All-Ref-Refrig-All-All-C</v>
          </cell>
        </row>
        <row r="720">
          <cell r="B720" t="str">
            <v>IRERI83081</v>
          </cell>
          <cell r="C720" t="str">
            <v>R</v>
          </cell>
          <cell r="D720" t="str">
            <v>Industrial</v>
          </cell>
          <cell r="E720" t="str">
            <v>Refrigeration</v>
          </cell>
          <cell r="F720" t="str">
            <v>Refrigeration System Improvements</v>
          </cell>
          <cell r="G720" t="str">
            <v>Building Commissioning Improvements</v>
          </cell>
          <cell r="H720" t="str">
            <v>IndOther</v>
          </cell>
          <cell r="I720" t="str">
            <v>No</v>
          </cell>
          <cell r="J720" t="str">
            <v>x</v>
          </cell>
          <cell r="K720" t="str">
            <v>x</v>
          </cell>
          <cell r="L720" t="str">
            <v>C-All-Ref-Refrig-All-All-C</v>
          </cell>
        </row>
        <row r="721">
          <cell r="B721" t="str">
            <v>IRERI83082</v>
          </cell>
          <cell r="C721" t="str">
            <v>R</v>
          </cell>
          <cell r="D721" t="str">
            <v>Industrial</v>
          </cell>
          <cell r="E721" t="str">
            <v>Refrigeration</v>
          </cell>
          <cell r="F721" t="str">
            <v>Refrigeration System Improvements</v>
          </cell>
          <cell r="G721" t="str">
            <v>Chiller Improvements</v>
          </cell>
          <cell r="H721" t="str">
            <v>IndOther</v>
          </cell>
          <cell r="I721" t="str">
            <v>No</v>
          </cell>
          <cell r="J721" t="str">
            <v>x</v>
          </cell>
          <cell r="K721" t="str">
            <v>x</v>
          </cell>
          <cell r="L721" t="str">
            <v>C-All-Ref-Refrig-All-All-C</v>
          </cell>
        </row>
        <row r="722">
          <cell r="B722" t="str">
            <v>IRERI83083</v>
          </cell>
          <cell r="C722" t="str">
            <v>R</v>
          </cell>
          <cell r="D722" t="str">
            <v>Industrial</v>
          </cell>
          <cell r="E722" t="str">
            <v>Refrigeration</v>
          </cell>
          <cell r="F722" t="str">
            <v>Refrigeration System Improvements</v>
          </cell>
          <cell r="G722" t="str">
            <v>Fast Acting Doors</v>
          </cell>
          <cell r="H722" t="str">
            <v>IndOther</v>
          </cell>
          <cell r="I722" t="str">
            <v>No</v>
          </cell>
          <cell r="J722" t="str">
            <v>x</v>
          </cell>
          <cell r="K722" t="str">
            <v>x</v>
          </cell>
          <cell r="L722" t="str">
            <v>C-All-Ref-Refrig-All-All-C</v>
          </cell>
        </row>
        <row r="723">
          <cell r="B723" t="str">
            <v>IRERI83084</v>
          </cell>
          <cell r="C723" t="str">
            <v>R</v>
          </cell>
          <cell r="D723" t="str">
            <v>Industrial</v>
          </cell>
          <cell r="E723" t="str">
            <v>Refrigeration</v>
          </cell>
          <cell r="F723" t="str">
            <v>Refrigeration System Improvements</v>
          </cell>
          <cell r="G723" t="str">
            <v>Insulation</v>
          </cell>
          <cell r="H723" t="str">
            <v>IndOther</v>
          </cell>
          <cell r="I723" t="str">
            <v>No</v>
          </cell>
          <cell r="J723" t="str">
            <v>x</v>
          </cell>
          <cell r="K723" t="str">
            <v>x</v>
          </cell>
          <cell r="L723" t="str">
            <v>C-All-Ref-Refrig-All-All-C</v>
          </cell>
        </row>
        <row r="724">
          <cell r="B724" t="str">
            <v>IRERI83085</v>
          </cell>
          <cell r="C724" t="str">
            <v>R</v>
          </cell>
          <cell r="D724" t="str">
            <v>Industrial</v>
          </cell>
          <cell r="E724" t="str">
            <v>Refrigeration</v>
          </cell>
          <cell r="F724" t="str">
            <v>Refrigeration System Improvements</v>
          </cell>
          <cell r="G724" t="str">
            <v>Interactive Refrigeration System Improvements</v>
          </cell>
          <cell r="H724" t="str">
            <v>IndOther</v>
          </cell>
          <cell r="I724" t="str">
            <v>No</v>
          </cell>
          <cell r="J724" t="str">
            <v>x</v>
          </cell>
          <cell r="K724" t="str">
            <v>x</v>
          </cell>
          <cell r="L724" t="str">
            <v>C-All-Ref-Refrig-All-All-C</v>
          </cell>
        </row>
        <row r="725">
          <cell r="B725" t="str">
            <v>IRERI93081</v>
          </cell>
          <cell r="C725" t="str">
            <v>L</v>
          </cell>
          <cell r="D725" t="str">
            <v>Industrial</v>
          </cell>
          <cell r="E725" t="str">
            <v>Refrigeration</v>
          </cell>
          <cell r="F725" t="str">
            <v>Refrigeration System Improvements</v>
          </cell>
          <cell r="G725" t="str">
            <v>Building Commissioning Improvements</v>
          </cell>
          <cell r="H725" t="str">
            <v>IndOther</v>
          </cell>
          <cell r="I725" t="str">
            <v>No</v>
          </cell>
          <cell r="J725" t="str">
            <v>x</v>
          </cell>
          <cell r="K725" t="str">
            <v>x</v>
          </cell>
          <cell r="L725" t="str">
            <v>C-All-Ref-Refrig-All-All-C</v>
          </cell>
        </row>
        <row r="726">
          <cell r="B726" t="str">
            <v>IRERI93082</v>
          </cell>
          <cell r="C726" t="str">
            <v>L</v>
          </cell>
          <cell r="D726" t="str">
            <v>Industrial</v>
          </cell>
          <cell r="E726" t="str">
            <v>Refrigeration</v>
          </cell>
          <cell r="F726" t="str">
            <v>Refrigeration System Improvements</v>
          </cell>
          <cell r="G726" t="str">
            <v>Chiller Improvements</v>
          </cell>
          <cell r="H726" t="str">
            <v>IndOther</v>
          </cell>
          <cell r="I726" t="str">
            <v>No</v>
          </cell>
          <cell r="J726" t="str">
            <v>x</v>
          </cell>
          <cell r="K726" t="str">
            <v>x</v>
          </cell>
          <cell r="L726" t="str">
            <v>C-All-Ref-Refrig-All-All-C</v>
          </cell>
        </row>
        <row r="727">
          <cell r="B727" t="str">
            <v>IRERI93083</v>
          </cell>
          <cell r="C727" t="str">
            <v>L</v>
          </cell>
          <cell r="D727" t="str">
            <v>Industrial</v>
          </cell>
          <cell r="E727" t="str">
            <v>Refrigeration</v>
          </cell>
          <cell r="F727" t="str">
            <v>Refrigeration System Improvements</v>
          </cell>
          <cell r="G727" t="str">
            <v>Fast Acting Doors</v>
          </cell>
          <cell r="H727" t="str">
            <v>IndOther</v>
          </cell>
          <cell r="I727" t="str">
            <v>No</v>
          </cell>
          <cell r="J727" t="str">
            <v>x</v>
          </cell>
          <cell r="K727" t="str">
            <v>x</v>
          </cell>
          <cell r="L727" t="str">
            <v>C-All-Ref-Refrig-All-All-C</v>
          </cell>
        </row>
        <row r="728">
          <cell r="B728" t="str">
            <v>IRERI93084</v>
          </cell>
          <cell r="C728" t="str">
            <v>L</v>
          </cell>
          <cell r="D728" t="str">
            <v>Industrial</v>
          </cell>
          <cell r="E728" t="str">
            <v>Refrigeration</v>
          </cell>
          <cell r="F728" t="str">
            <v>Refrigeration System Improvements</v>
          </cell>
          <cell r="G728" t="str">
            <v>Insulation</v>
          </cell>
          <cell r="H728" t="str">
            <v>IndOther</v>
          </cell>
          <cell r="I728" t="str">
            <v>No</v>
          </cell>
          <cell r="J728" t="str">
            <v>x</v>
          </cell>
          <cell r="K728" t="str">
            <v>x</v>
          </cell>
          <cell r="L728" t="str">
            <v>C-All-Ref-Refrig-All-All-C</v>
          </cell>
        </row>
        <row r="729">
          <cell r="B729" t="str">
            <v>IRERI93085</v>
          </cell>
          <cell r="C729" t="str">
            <v>L</v>
          </cell>
          <cell r="D729" t="str">
            <v>Industrial</v>
          </cell>
          <cell r="E729" t="str">
            <v>Refrigeration</v>
          </cell>
          <cell r="F729" t="str">
            <v>Refrigeration System Improvements</v>
          </cell>
          <cell r="G729" t="str">
            <v>Interactive Refrigeration System Improvements</v>
          </cell>
          <cell r="H729" t="str">
            <v>IndOther</v>
          </cell>
          <cell r="I729" t="str">
            <v>No</v>
          </cell>
          <cell r="J729" t="str">
            <v>x</v>
          </cell>
          <cell r="K729" t="str">
            <v>x</v>
          </cell>
          <cell r="L729" t="str">
            <v>C-All-Ref-Refrig-All-All-C</v>
          </cell>
        </row>
        <row r="730">
          <cell r="B730" t="str">
            <v>IWBWB83092</v>
          </cell>
          <cell r="C730" t="str">
            <v>R</v>
          </cell>
          <cell r="D730" t="str">
            <v>Industrial</v>
          </cell>
          <cell r="E730" t="str">
            <v>Whole Bldg/Meter Level</v>
          </cell>
          <cell r="F730" t="str">
            <v>Whole Bldg/Meter Level System Improvements</v>
          </cell>
          <cell r="G730" t="str">
            <v>Interactive Whole Bldg/Meter Level System Improvements</v>
          </cell>
          <cell r="H730" t="str">
            <v>IndOther</v>
          </cell>
          <cell r="I730" t="str">
            <v>No</v>
          </cell>
          <cell r="J730" t="str">
            <v>x</v>
          </cell>
          <cell r="K730" t="str">
            <v>x</v>
          </cell>
          <cell r="L730" t="str">
            <v>I-All-SecTotal-All-All-All-E</v>
          </cell>
        </row>
        <row r="731">
          <cell r="B731" t="str">
            <v>IWBWB93092</v>
          </cell>
          <cell r="C731" t="str">
            <v>L</v>
          </cell>
          <cell r="D731" t="str">
            <v>Industrial</v>
          </cell>
          <cell r="E731" t="str">
            <v>Whole Bldg/Meter Level</v>
          </cell>
          <cell r="F731" t="str">
            <v>Whole Bldg/Meter Level System Improvements</v>
          </cell>
          <cell r="G731" t="str">
            <v>Interactive Whole Bldg/Meter Level System Improvements</v>
          </cell>
          <cell r="H731" t="str">
            <v>IndOther</v>
          </cell>
          <cell r="I731" t="str">
            <v>No</v>
          </cell>
          <cell r="J731" t="str">
            <v>x</v>
          </cell>
          <cell r="K731" t="str">
            <v>x</v>
          </cell>
          <cell r="L731" t="str">
            <v>I-All-SecTotal-All-All-All-E</v>
          </cell>
        </row>
        <row r="732">
          <cell r="B732" t="str">
            <v>IWHHR83086</v>
          </cell>
          <cell r="C732" t="str">
            <v>R</v>
          </cell>
          <cell r="D732" t="str">
            <v>Industrial</v>
          </cell>
          <cell r="E732" t="str">
            <v>Water Heating</v>
          </cell>
          <cell r="F732" t="str">
            <v>Heat Recovery</v>
          </cell>
          <cell r="G732" t="str">
            <v>Heat Recovery Improvements</v>
          </cell>
          <cell r="H732" t="str">
            <v>IndOther</v>
          </cell>
          <cell r="I732" t="str">
            <v>No</v>
          </cell>
          <cell r="J732" t="str">
            <v>x</v>
          </cell>
          <cell r="K732" t="str">
            <v>x</v>
          </cell>
          <cell r="L732" t="str">
            <v>I-All-SecTotal-All-All-All-E</v>
          </cell>
        </row>
        <row r="733">
          <cell r="B733" t="str">
            <v>IWHHR93086</v>
          </cell>
          <cell r="C733" t="str">
            <v>L</v>
          </cell>
          <cell r="D733" t="str">
            <v>Industrial</v>
          </cell>
          <cell r="E733" t="str">
            <v>Water Heating</v>
          </cell>
          <cell r="F733" t="str">
            <v>Heat Recovery</v>
          </cell>
          <cell r="G733" t="str">
            <v>Heat Recovery Improvements</v>
          </cell>
          <cell r="H733" t="str">
            <v>IndOther</v>
          </cell>
          <cell r="I733" t="str">
            <v>No</v>
          </cell>
          <cell r="J733" t="str">
            <v>x</v>
          </cell>
          <cell r="K733" t="str">
            <v>x</v>
          </cell>
          <cell r="L733" t="str">
            <v>I-All-SecTotal-All-All-All-E</v>
          </cell>
        </row>
        <row r="734">
          <cell r="B734" t="str">
            <v>IWHPI83087</v>
          </cell>
          <cell r="C734" t="str">
            <v>R</v>
          </cell>
          <cell r="D734" t="str">
            <v>Industrial</v>
          </cell>
          <cell r="E734" t="str">
            <v>Water Heating</v>
          </cell>
          <cell r="F734" t="str">
            <v>Pipe Insulation</v>
          </cell>
          <cell r="G734" t="str">
            <v>Pipe Insulation</v>
          </cell>
          <cell r="H734" t="str">
            <v>IndOther</v>
          </cell>
          <cell r="I734" t="str">
            <v>No</v>
          </cell>
          <cell r="J734" t="str">
            <v>x</v>
          </cell>
          <cell r="K734" t="str">
            <v>x</v>
          </cell>
          <cell r="L734" t="str">
            <v>I-All-SecTotal-All-All-All-E</v>
          </cell>
        </row>
        <row r="735">
          <cell r="B735" t="str">
            <v>IWHPI93087</v>
          </cell>
          <cell r="C735" t="str">
            <v>L</v>
          </cell>
          <cell r="D735" t="str">
            <v>Industrial</v>
          </cell>
          <cell r="E735" t="str">
            <v>Water Heating</v>
          </cell>
          <cell r="F735" t="str">
            <v>Pipe Insulation</v>
          </cell>
          <cell r="G735" t="str">
            <v>Pipe Insulation</v>
          </cell>
          <cell r="H735" t="str">
            <v>IndOther</v>
          </cell>
          <cell r="I735" t="str">
            <v>No</v>
          </cell>
          <cell r="J735" t="str">
            <v>x</v>
          </cell>
          <cell r="K735" t="str">
            <v>x</v>
          </cell>
          <cell r="L735" t="str">
            <v>I-All-SecTotal-All-All-All-E</v>
          </cell>
        </row>
        <row r="736">
          <cell r="B736" t="str">
            <v>IWHSE83088</v>
          </cell>
          <cell r="C736" t="str">
            <v>R</v>
          </cell>
          <cell r="D736" t="str">
            <v>Industrial</v>
          </cell>
          <cell r="E736" t="str">
            <v>Water Heating</v>
          </cell>
          <cell r="F736" t="str">
            <v>System Efficiency Improvements</v>
          </cell>
          <cell r="G736" t="str">
            <v>Insulation</v>
          </cell>
          <cell r="H736" t="str">
            <v>IndOther</v>
          </cell>
          <cell r="I736" t="str">
            <v>No</v>
          </cell>
          <cell r="J736" t="str">
            <v>x</v>
          </cell>
          <cell r="K736" t="str">
            <v>x</v>
          </cell>
          <cell r="L736" t="str">
            <v>I-All-SecTotal-All-All-All-E</v>
          </cell>
        </row>
        <row r="737">
          <cell r="B737" t="str">
            <v>IWHSE93088</v>
          </cell>
          <cell r="C737" t="str">
            <v>L</v>
          </cell>
          <cell r="D737" t="str">
            <v>Industrial</v>
          </cell>
          <cell r="E737" t="str">
            <v>Water Heating</v>
          </cell>
          <cell r="F737" t="str">
            <v>System Efficiency Improvements</v>
          </cell>
          <cell r="G737" t="str">
            <v>Insulation</v>
          </cell>
          <cell r="H737" t="str">
            <v>IndOther</v>
          </cell>
          <cell r="I737" t="str">
            <v>No</v>
          </cell>
          <cell r="J737" t="str">
            <v>x</v>
          </cell>
          <cell r="K737" t="str">
            <v>x</v>
          </cell>
          <cell r="L737" t="str">
            <v>I-All-SecTotal-All-All-All-E</v>
          </cell>
        </row>
        <row r="738">
          <cell r="B738" t="str">
            <v>IWHWC83089</v>
          </cell>
          <cell r="C738" t="str">
            <v>R</v>
          </cell>
          <cell r="D738" t="str">
            <v>Industrial</v>
          </cell>
          <cell r="E738" t="str">
            <v>Water Heating</v>
          </cell>
          <cell r="F738" t="str">
            <v>Water Heating Controls</v>
          </cell>
          <cell r="G738" t="str">
            <v>Energy Management Systems/System Controls</v>
          </cell>
          <cell r="H738" t="str">
            <v>IndOther</v>
          </cell>
          <cell r="I738" t="str">
            <v>No</v>
          </cell>
          <cell r="J738" t="str">
            <v>x</v>
          </cell>
          <cell r="K738" t="str">
            <v>x</v>
          </cell>
          <cell r="L738" t="str">
            <v>I-All-SecTotal-All-All-All-E</v>
          </cell>
        </row>
        <row r="739">
          <cell r="B739" t="str">
            <v>IWHWC83090</v>
          </cell>
          <cell r="C739" t="str">
            <v>R</v>
          </cell>
          <cell r="D739" t="str">
            <v>Industrial</v>
          </cell>
          <cell r="E739" t="str">
            <v>Water Heating</v>
          </cell>
          <cell r="F739" t="str">
            <v>Water Heating Controls</v>
          </cell>
          <cell r="G739" t="str">
            <v>Water Heating Control Improvements (non-VFD)</v>
          </cell>
          <cell r="H739" t="str">
            <v>IndOther</v>
          </cell>
          <cell r="I739" t="str">
            <v>No</v>
          </cell>
          <cell r="J739" t="str">
            <v>x</v>
          </cell>
          <cell r="K739" t="str">
            <v>x</v>
          </cell>
          <cell r="L739" t="str">
            <v>I-All-SecTotal-All-All-All-E</v>
          </cell>
        </row>
        <row r="740">
          <cell r="B740" t="str">
            <v>IWHWC83091</v>
          </cell>
          <cell r="C740" t="str">
            <v>R</v>
          </cell>
          <cell r="D740" t="str">
            <v>Industrial</v>
          </cell>
          <cell r="E740" t="str">
            <v>Water Heating</v>
          </cell>
          <cell r="F740" t="str">
            <v>Water Heating Controls</v>
          </cell>
          <cell r="G740" t="str">
            <v>Water Heating Control Improvements (VFD)</v>
          </cell>
          <cell r="H740" t="str">
            <v>IndOther</v>
          </cell>
          <cell r="I740" t="str">
            <v>No</v>
          </cell>
          <cell r="J740" t="str">
            <v>x</v>
          </cell>
          <cell r="K740" t="str">
            <v>x</v>
          </cell>
          <cell r="L740" t="str">
            <v>I-All-SecTotal-All-All-All-E</v>
          </cell>
        </row>
        <row r="741">
          <cell r="B741" t="str">
            <v>IWHWC93089</v>
          </cell>
          <cell r="C741" t="str">
            <v>L</v>
          </cell>
          <cell r="D741" t="str">
            <v>Industrial</v>
          </cell>
          <cell r="E741" t="str">
            <v>Water Heating</v>
          </cell>
          <cell r="F741" t="str">
            <v>Water Heating Controls</v>
          </cell>
          <cell r="G741" t="str">
            <v>Energy Management Systems/System Controls</v>
          </cell>
          <cell r="H741" t="str">
            <v>IndOther</v>
          </cell>
          <cell r="I741" t="str">
            <v>No</v>
          </cell>
          <cell r="J741" t="str">
            <v>x</v>
          </cell>
          <cell r="K741" t="str">
            <v>x</v>
          </cell>
          <cell r="L741" t="str">
            <v>I-All-SecTotal-All-All-All-E</v>
          </cell>
        </row>
        <row r="742">
          <cell r="B742" t="str">
            <v>IWHWC93090</v>
          </cell>
          <cell r="C742" t="str">
            <v>L</v>
          </cell>
          <cell r="D742" t="str">
            <v>Industrial</v>
          </cell>
          <cell r="E742" t="str">
            <v>Water Heating</v>
          </cell>
          <cell r="F742" t="str">
            <v>Water Heating Controls</v>
          </cell>
          <cell r="G742" t="str">
            <v>Water Heating Control Improvements (non-VFD)</v>
          </cell>
          <cell r="H742" t="str">
            <v>IndOther</v>
          </cell>
          <cell r="I742" t="str">
            <v>No</v>
          </cell>
          <cell r="J742" t="str">
            <v>x</v>
          </cell>
          <cell r="K742" t="str">
            <v>x</v>
          </cell>
          <cell r="L742" t="str">
            <v>I-All-SecTotal-All-All-All-E</v>
          </cell>
        </row>
        <row r="743">
          <cell r="B743" t="str">
            <v>IWHWC93091</v>
          </cell>
          <cell r="C743" t="str">
            <v>L</v>
          </cell>
          <cell r="D743" t="str">
            <v>Industrial</v>
          </cell>
          <cell r="E743" t="str">
            <v>Water Heating</v>
          </cell>
          <cell r="F743" t="str">
            <v>Water Heating Controls</v>
          </cell>
          <cell r="G743" t="str">
            <v>Water Heating Control Improvements (VFD)</v>
          </cell>
          <cell r="H743" t="str">
            <v>IndOther</v>
          </cell>
          <cell r="I743" t="str">
            <v>No</v>
          </cell>
          <cell r="J743" t="str">
            <v>x</v>
          </cell>
          <cell r="K743" t="str">
            <v>x</v>
          </cell>
          <cell r="L743" t="str">
            <v>I-All-SecTotal-All-All-All-E</v>
          </cell>
        </row>
        <row r="744">
          <cell r="B744" t="str">
            <v>RELPL91001</v>
          </cell>
          <cell r="C744" t="str">
            <v>L</v>
          </cell>
          <cell r="D744" t="str">
            <v>Residential</v>
          </cell>
          <cell r="E744" t="str">
            <v>Electronics</v>
          </cell>
          <cell r="F744" t="str">
            <v>Plug Load</v>
          </cell>
          <cell r="G744" t="str">
            <v>Clothes Dryers</v>
          </cell>
          <cell r="H744" t="str">
            <v>ResSector</v>
          </cell>
          <cell r="I744" t="str">
            <v>No</v>
          </cell>
          <cell r="J744" t="str">
            <v>x</v>
          </cell>
          <cell r="K744" t="str">
            <v>x</v>
          </cell>
          <cell r="L744" t="str">
            <v>R-All-Plug-Dryer-All-All-R</v>
          </cell>
        </row>
        <row r="745">
          <cell r="B745" t="str">
            <v>RHVEN81007</v>
          </cell>
          <cell r="C745" t="str">
            <v>R</v>
          </cell>
          <cell r="D745" t="str">
            <v>Residential</v>
          </cell>
          <cell r="E745" t="str">
            <v>HVAC</v>
          </cell>
          <cell r="F745" t="str">
            <v>Envelope</v>
          </cell>
          <cell r="G745" t="str">
            <v>Air Sealing</v>
          </cell>
          <cell r="H745" t="str">
            <v>ResSector</v>
          </cell>
          <cell r="I745" t="str">
            <v>No</v>
          </cell>
          <cell r="J745" t="str">
            <v>x</v>
          </cell>
          <cell r="K745" t="str">
            <v>x</v>
          </cell>
          <cell r="L745" t="str">
            <v>R-All-HVAC-ER-All-All-E</v>
          </cell>
        </row>
        <row r="746">
          <cell r="B746" t="str">
            <v>RHVEN81008</v>
          </cell>
          <cell r="C746" t="str">
            <v>R</v>
          </cell>
          <cell r="D746" t="str">
            <v>Residential</v>
          </cell>
          <cell r="E746" t="str">
            <v>HVAC</v>
          </cell>
          <cell r="F746" t="str">
            <v>Envelope</v>
          </cell>
          <cell r="G746" t="str">
            <v>Insulation</v>
          </cell>
          <cell r="H746" t="str">
            <v>ResSector</v>
          </cell>
          <cell r="I746" t="str">
            <v>No</v>
          </cell>
          <cell r="J746" t="str">
            <v>x</v>
          </cell>
          <cell r="K746" t="str">
            <v>x</v>
          </cell>
          <cell r="L746" t="str">
            <v>R-All-HVAC-ER-All-All-E</v>
          </cell>
        </row>
        <row r="747">
          <cell r="B747" t="str">
            <v>RHVEN91007</v>
          </cell>
          <cell r="C747" t="str">
            <v>L</v>
          </cell>
          <cell r="D747" t="str">
            <v>Residential</v>
          </cell>
          <cell r="E747" t="str">
            <v>HVAC</v>
          </cell>
          <cell r="F747" t="str">
            <v>Envelope</v>
          </cell>
          <cell r="G747" t="str">
            <v>Air Sealing</v>
          </cell>
          <cell r="H747" t="str">
            <v>ResSector</v>
          </cell>
          <cell r="I747" t="str">
            <v>No</v>
          </cell>
          <cell r="J747" t="str">
            <v>x</v>
          </cell>
          <cell r="K747" t="str">
            <v>x</v>
          </cell>
          <cell r="L747" t="str">
            <v>R-All-HVAC-ER-All-All-E</v>
          </cell>
        </row>
        <row r="748">
          <cell r="B748" t="str">
            <v>RHVEN91008</v>
          </cell>
          <cell r="C748" t="str">
            <v>L</v>
          </cell>
          <cell r="D748" t="str">
            <v>Residential</v>
          </cell>
          <cell r="E748" t="str">
            <v>HVAC</v>
          </cell>
          <cell r="F748" t="str">
            <v>Envelope</v>
          </cell>
          <cell r="G748" t="str">
            <v>Insulation</v>
          </cell>
          <cell r="H748" t="str">
            <v>ResSector</v>
          </cell>
          <cell r="I748" t="str">
            <v>No</v>
          </cell>
          <cell r="J748" t="str">
            <v>x</v>
          </cell>
          <cell r="K748" t="str">
            <v>x</v>
          </cell>
          <cell r="L748" t="str">
            <v>R-All-HVAC-ER-All-All-E</v>
          </cell>
        </row>
        <row r="749">
          <cell r="B749" t="str">
            <v>RHVEN91009</v>
          </cell>
          <cell r="C749" t="str">
            <v>L</v>
          </cell>
          <cell r="D749" t="str">
            <v>Residential</v>
          </cell>
          <cell r="E749" t="str">
            <v>HVAC</v>
          </cell>
          <cell r="F749" t="str">
            <v>Envelope</v>
          </cell>
          <cell r="G749" t="str">
            <v>Windows</v>
          </cell>
          <cell r="H749" t="str">
            <v>ResSector</v>
          </cell>
          <cell r="I749" t="str">
            <v>No</v>
          </cell>
          <cell r="J749" t="str">
            <v>x</v>
          </cell>
          <cell r="K749" t="str">
            <v>x</v>
          </cell>
          <cell r="L749" t="str">
            <v>R-All-HVAC-ER-All-All-E</v>
          </cell>
        </row>
        <row r="750">
          <cell r="B750" t="str">
            <v>RHVHR81010</v>
          </cell>
          <cell r="C750" t="str">
            <v>R</v>
          </cell>
          <cell r="D750" t="str">
            <v>Residential</v>
          </cell>
          <cell r="E750" t="str">
            <v>HVAC</v>
          </cell>
          <cell r="F750" t="str">
            <v>Heat Recovery</v>
          </cell>
          <cell r="G750" t="str">
            <v>Heat Recovery Improvements</v>
          </cell>
          <cell r="H750" t="str">
            <v>ResSector</v>
          </cell>
          <cell r="I750" t="str">
            <v>No</v>
          </cell>
          <cell r="J750" t="str">
            <v>x</v>
          </cell>
          <cell r="K750" t="str">
            <v>x</v>
          </cell>
          <cell r="L750" t="str">
            <v>R-All-HVAC-ER-All-All-E</v>
          </cell>
        </row>
        <row r="751">
          <cell r="B751" t="str">
            <v>RHVHR91010</v>
          </cell>
          <cell r="C751" t="str">
            <v>L</v>
          </cell>
          <cell r="D751" t="str">
            <v>Residential</v>
          </cell>
          <cell r="E751" t="str">
            <v>HVAC</v>
          </cell>
          <cell r="F751" t="str">
            <v>Heat Recovery</v>
          </cell>
          <cell r="G751" t="str">
            <v>Heat Recovery Improvements</v>
          </cell>
          <cell r="H751" t="str">
            <v>ResSector</v>
          </cell>
          <cell r="I751" t="str">
            <v>No</v>
          </cell>
          <cell r="J751" t="str">
            <v>x</v>
          </cell>
          <cell r="K751" t="str">
            <v>x</v>
          </cell>
          <cell r="L751" t="str">
            <v>R-All-HVAC-ER-All-All-E</v>
          </cell>
        </row>
        <row r="752">
          <cell r="B752" t="str">
            <v>RHVHS81002</v>
          </cell>
          <cell r="C752" t="str">
            <v>R</v>
          </cell>
          <cell r="D752" t="str">
            <v>Residential</v>
          </cell>
          <cell r="E752" t="str">
            <v>HVAC</v>
          </cell>
          <cell r="F752" t="str">
            <v>HVAC System</v>
          </cell>
          <cell r="G752" t="str">
            <v>Air-Source Heat Pumps w/Duct Sealing</v>
          </cell>
          <cell r="H752" t="str">
            <v>ResSector</v>
          </cell>
          <cell r="I752" t="str">
            <v>No</v>
          </cell>
          <cell r="J752" t="str">
            <v>x</v>
          </cell>
          <cell r="K752" t="str">
            <v>x</v>
          </cell>
          <cell r="L752" t="str">
            <v>R-All-HVAC-ASHP-All-All-E</v>
          </cell>
        </row>
        <row r="753">
          <cell r="B753" t="str">
            <v>RHVHS81003</v>
          </cell>
          <cell r="C753" t="str">
            <v>R</v>
          </cell>
          <cell r="D753" t="str">
            <v>Residential</v>
          </cell>
          <cell r="E753" t="str">
            <v>HVAC</v>
          </cell>
          <cell r="F753" t="str">
            <v>HVAC System</v>
          </cell>
          <cell r="G753" t="str">
            <v>Air-Source Heat Pumps w/o Duct Sealing</v>
          </cell>
          <cell r="H753" t="str">
            <v>ResSector</v>
          </cell>
          <cell r="I753" t="str">
            <v>No</v>
          </cell>
          <cell r="J753" t="str">
            <v>x</v>
          </cell>
          <cell r="K753" t="str">
            <v>x</v>
          </cell>
          <cell r="L753" t="str">
            <v>R-All-HVAC-ASHP-All-All-E</v>
          </cell>
        </row>
        <row r="754">
          <cell r="B754" t="str">
            <v>RHVHS81004</v>
          </cell>
          <cell r="C754" t="str">
            <v>R</v>
          </cell>
          <cell r="D754" t="str">
            <v>Residential</v>
          </cell>
          <cell r="E754" t="str">
            <v>HVAC</v>
          </cell>
          <cell r="F754" t="str">
            <v>HVAC System</v>
          </cell>
          <cell r="G754" t="str">
            <v>Ground-source Heat Pump</v>
          </cell>
          <cell r="H754" t="str">
            <v>ResSector</v>
          </cell>
          <cell r="I754" t="str">
            <v>No</v>
          </cell>
          <cell r="J754" t="str">
            <v>x</v>
          </cell>
          <cell r="K754" t="str">
            <v>x</v>
          </cell>
          <cell r="L754" t="str">
            <v>R-All-HVAC-ASHP-All-All-E</v>
          </cell>
        </row>
        <row r="755">
          <cell r="B755" t="str">
            <v>RHVHS81005</v>
          </cell>
          <cell r="C755" t="str">
            <v>R</v>
          </cell>
          <cell r="D755" t="str">
            <v>Residential</v>
          </cell>
          <cell r="E755" t="str">
            <v>HVAC</v>
          </cell>
          <cell r="F755" t="str">
            <v>HVAC System</v>
          </cell>
          <cell r="G755" t="str">
            <v>Ground-Source Heat Pumps w/ Duct Sealing</v>
          </cell>
          <cell r="H755" t="str">
            <v>ResSector</v>
          </cell>
          <cell r="I755" t="str">
            <v>No</v>
          </cell>
          <cell r="J755" t="str">
            <v>x</v>
          </cell>
          <cell r="K755" t="str">
            <v>x</v>
          </cell>
          <cell r="L755" t="str">
            <v>R-All-HVAC-ASHP-All-All-E</v>
          </cell>
        </row>
        <row r="756">
          <cell r="B756" t="str">
            <v>RHVHS81006</v>
          </cell>
          <cell r="C756" t="str">
            <v>R</v>
          </cell>
          <cell r="D756" t="str">
            <v>Residential</v>
          </cell>
          <cell r="E756" t="str">
            <v>HVAC</v>
          </cell>
          <cell r="F756" t="str">
            <v>HVAC System</v>
          </cell>
          <cell r="G756" t="str">
            <v>Ground-Source Heat Pumps w/o Duct Sealing</v>
          </cell>
          <cell r="H756" t="str">
            <v>ResSector</v>
          </cell>
          <cell r="I756" t="str">
            <v>No</v>
          </cell>
          <cell r="J756" t="str">
            <v>x</v>
          </cell>
          <cell r="K756" t="str">
            <v>x</v>
          </cell>
          <cell r="L756" t="str">
            <v>R-All-HVAC-ASHP-All-All-E</v>
          </cell>
        </row>
        <row r="757">
          <cell r="B757" t="str">
            <v>RHVHS81011</v>
          </cell>
          <cell r="C757" t="str">
            <v>R</v>
          </cell>
          <cell r="D757" t="str">
            <v>Residential</v>
          </cell>
          <cell r="E757" t="str">
            <v>HVAC</v>
          </cell>
          <cell r="F757" t="str">
            <v>HVAC System</v>
          </cell>
          <cell r="G757" t="str">
            <v>Interactive HVAC System Improvements</v>
          </cell>
          <cell r="H757" t="str">
            <v>ResSector</v>
          </cell>
          <cell r="I757" t="str">
            <v>No</v>
          </cell>
          <cell r="J757" t="str">
            <v>x</v>
          </cell>
          <cell r="K757" t="str">
            <v>x</v>
          </cell>
          <cell r="L757" t="str">
            <v>R-All-HVAC-ASHP-All-All-E</v>
          </cell>
        </row>
        <row r="758">
          <cell r="B758" t="str">
            <v>RHVHS81012</v>
          </cell>
          <cell r="C758" t="str">
            <v>R</v>
          </cell>
          <cell r="D758" t="str">
            <v>Residential</v>
          </cell>
          <cell r="E758" t="str">
            <v>HVAC</v>
          </cell>
          <cell r="F758" t="str">
            <v>HVAC System</v>
          </cell>
          <cell r="G758" t="str">
            <v>Variable Speed Heat Pumps w/o Duct Sealing</v>
          </cell>
          <cell r="H758" t="str">
            <v>ResSector</v>
          </cell>
          <cell r="I758" t="str">
            <v>No</v>
          </cell>
          <cell r="J758" t="str">
            <v>x</v>
          </cell>
          <cell r="K758" t="str">
            <v>x</v>
          </cell>
          <cell r="L758" t="str">
            <v>R-All-HVAC-ASHP-All-All-E</v>
          </cell>
        </row>
        <row r="759">
          <cell r="B759" t="str">
            <v>RHVHS91002</v>
          </cell>
          <cell r="C759" t="str">
            <v>L</v>
          </cell>
          <cell r="D759" t="str">
            <v>Residential</v>
          </cell>
          <cell r="E759" t="str">
            <v>HVAC</v>
          </cell>
          <cell r="F759" t="str">
            <v>HVAC System</v>
          </cell>
          <cell r="G759" t="str">
            <v>Air-Source Heat Pumps w/Duct Sealing</v>
          </cell>
          <cell r="H759" t="str">
            <v>ResSector</v>
          </cell>
          <cell r="I759" t="str">
            <v>No</v>
          </cell>
          <cell r="J759" t="str">
            <v>x</v>
          </cell>
          <cell r="K759" t="str">
            <v>x</v>
          </cell>
          <cell r="L759" t="str">
            <v>R-All-HVAC-ASHP-All-All-E</v>
          </cell>
        </row>
        <row r="760">
          <cell r="B760" t="str">
            <v>RHVHS91003</v>
          </cell>
          <cell r="C760" t="str">
            <v>L</v>
          </cell>
          <cell r="D760" t="str">
            <v>Residential</v>
          </cell>
          <cell r="E760" t="str">
            <v>HVAC</v>
          </cell>
          <cell r="F760" t="str">
            <v>HVAC System</v>
          </cell>
          <cell r="G760" t="str">
            <v>Air-Source Heat Pumps w/o Duct Sealing</v>
          </cell>
          <cell r="H760" t="str">
            <v>ResSector</v>
          </cell>
          <cell r="I760" t="str">
            <v>No</v>
          </cell>
          <cell r="J760" t="str">
            <v>x</v>
          </cell>
          <cell r="K760" t="str">
            <v>x</v>
          </cell>
          <cell r="L760" t="str">
            <v>R-All-HVAC-ASHP-All-All-E</v>
          </cell>
        </row>
        <row r="761">
          <cell r="B761" t="str">
            <v>RHVHS91004</v>
          </cell>
          <cell r="C761" t="str">
            <v>L</v>
          </cell>
          <cell r="D761" t="str">
            <v>Residential</v>
          </cell>
          <cell r="E761" t="str">
            <v>HVAC</v>
          </cell>
          <cell r="F761" t="str">
            <v>HVAC System</v>
          </cell>
          <cell r="G761" t="str">
            <v>Ground-source Heat Pump</v>
          </cell>
          <cell r="H761" t="str">
            <v>ResSector</v>
          </cell>
          <cell r="I761" t="str">
            <v>No</v>
          </cell>
          <cell r="J761" t="str">
            <v>x</v>
          </cell>
          <cell r="K761" t="str">
            <v>x</v>
          </cell>
          <cell r="L761" t="str">
            <v>R-All-HVAC-ASHP-All-All-E</v>
          </cell>
        </row>
        <row r="762">
          <cell r="B762" t="str">
            <v>RHVHS91005</v>
          </cell>
          <cell r="C762" t="str">
            <v>L</v>
          </cell>
          <cell r="D762" t="str">
            <v>Residential</v>
          </cell>
          <cell r="E762" t="str">
            <v>HVAC</v>
          </cell>
          <cell r="F762" t="str">
            <v>HVAC System</v>
          </cell>
          <cell r="G762" t="str">
            <v>Ground-Source Heat Pumps w/ Duct Sealing</v>
          </cell>
          <cell r="H762" t="str">
            <v>ResSector</v>
          </cell>
          <cell r="I762" t="str">
            <v>No</v>
          </cell>
          <cell r="J762" t="str">
            <v>x</v>
          </cell>
          <cell r="K762" t="str">
            <v>x</v>
          </cell>
          <cell r="L762" t="str">
            <v>R-All-HVAC-ASHP-All-All-E</v>
          </cell>
        </row>
        <row r="763">
          <cell r="B763" t="str">
            <v>RHVHS91006</v>
          </cell>
          <cell r="C763" t="str">
            <v>L</v>
          </cell>
          <cell r="D763" t="str">
            <v>Residential</v>
          </cell>
          <cell r="E763" t="str">
            <v>HVAC</v>
          </cell>
          <cell r="F763" t="str">
            <v>HVAC System</v>
          </cell>
          <cell r="G763" t="str">
            <v>Ground-Source Heat Pumps w/o Duct Sealing</v>
          </cell>
          <cell r="H763" t="str">
            <v>ResSector</v>
          </cell>
          <cell r="I763" t="str">
            <v>No</v>
          </cell>
          <cell r="J763" t="str">
            <v>x</v>
          </cell>
          <cell r="K763" t="str">
            <v>x</v>
          </cell>
          <cell r="L763" t="str">
            <v>R-All-HVAC-ASHP-All-All-E</v>
          </cell>
        </row>
        <row r="764">
          <cell r="B764" t="str">
            <v>RHVHS91011</v>
          </cell>
          <cell r="C764" t="str">
            <v>L</v>
          </cell>
          <cell r="D764" t="str">
            <v>Residential</v>
          </cell>
          <cell r="E764" t="str">
            <v>HVAC</v>
          </cell>
          <cell r="F764" t="str">
            <v>HVAC System</v>
          </cell>
          <cell r="G764" t="str">
            <v>Interactive HVAC System Improvements</v>
          </cell>
          <cell r="H764" t="str">
            <v>ResSector</v>
          </cell>
          <cell r="I764" t="str">
            <v>No</v>
          </cell>
          <cell r="J764" t="str">
            <v>x</v>
          </cell>
          <cell r="K764" t="str">
            <v>x</v>
          </cell>
          <cell r="L764" t="str">
            <v>R-All-HVAC-ASHP-All-All-E</v>
          </cell>
        </row>
        <row r="765">
          <cell r="B765" t="str">
            <v>RHVHS91012</v>
          </cell>
          <cell r="C765" t="str">
            <v>L</v>
          </cell>
          <cell r="D765" t="str">
            <v>Residential</v>
          </cell>
          <cell r="E765" t="str">
            <v>HVAC</v>
          </cell>
          <cell r="F765" t="str">
            <v>HVAC System</v>
          </cell>
          <cell r="G765" t="str">
            <v>Variable Speed Heat Pumps w/o Duct Sealing</v>
          </cell>
          <cell r="H765" t="str">
            <v>ResSector</v>
          </cell>
          <cell r="I765" t="str">
            <v>No</v>
          </cell>
          <cell r="J765" t="str">
            <v>x</v>
          </cell>
          <cell r="K765" t="str">
            <v>x</v>
          </cell>
          <cell r="L765" t="str">
            <v>R-All-HVAC-ASHP-All-All-E</v>
          </cell>
        </row>
        <row r="766">
          <cell r="B766" t="str">
            <v>RHVHS91013</v>
          </cell>
          <cell r="C766" t="str">
            <v>L</v>
          </cell>
          <cell r="D766" t="str">
            <v>Residential</v>
          </cell>
          <cell r="E766" t="str">
            <v>HVAC</v>
          </cell>
          <cell r="F766" t="str">
            <v>HVAC System</v>
          </cell>
          <cell r="G766" t="str">
            <v>Ductless Heat Pump</v>
          </cell>
          <cell r="H766" t="str">
            <v>ResSector</v>
          </cell>
          <cell r="I766" t="str">
            <v>No</v>
          </cell>
          <cell r="J766" t="str">
            <v>x</v>
          </cell>
          <cell r="K766" t="str">
            <v>x</v>
          </cell>
          <cell r="L766" t="str">
            <v>R-All-HVAC-ASHP-All-All-E</v>
          </cell>
        </row>
        <row r="767">
          <cell r="B767" t="str">
            <v>RLILB91001</v>
          </cell>
          <cell r="C767" t="str">
            <v>L</v>
          </cell>
          <cell r="D767" t="str">
            <v>Residential</v>
          </cell>
          <cell r="E767" t="str">
            <v>Lighting</v>
          </cell>
          <cell r="F767" t="str">
            <v>Lighting</v>
          </cell>
          <cell r="G767" t="str">
            <v>Lamps/Fixtures</v>
          </cell>
          <cell r="H767" t="str">
            <v>ResSector</v>
          </cell>
          <cell r="I767" t="str">
            <v>No</v>
          </cell>
          <cell r="J767" t="str">
            <v>x</v>
          </cell>
          <cell r="K767" t="str">
            <v>x</v>
          </cell>
          <cell r="L767" t="str">
            <v>R-All-Lgt-Lighting-All-All-R</v>
          </cell>
        </row>
        <row r="768">
          <cell r="B768" t="str">
            <v>RWBWB92123</v>
          </cell>
          <cell r="C768" t="str">
            <v>L</v>
          </cell>
          <cell r="D768" t="str">
            <v>Residential</v>
          </cell>
          <cell r="E768" t="str">
            <v>Whole Bldg/Meter Level</v>
          </cell>
          <cell r="F768" t="str">
            <v>Whole Bldg/Meter Level System Improvements</v>
          </cell>
          <cell r="G768" t="str">
            <v>New Homes</v>
          </cell>
          <cell r="H768" t="str">
            <v>ResSector</v>
          </cell>
          <cell r="I768" t="str">
            <v>No</v>
          </cell>
          <cell r="J768" t="str">
            <v>x</v>
          </cell>
          <cell r="K768" t="str">
            <v>x</v>
          </cell>
          <cell r="L768" t="str">
            <v>R-All-Bld-Bldg-All-All-R</v>
          </cell>
        </row>
        <row r="769">
          <cell r="B769" t="str">
            <v>RWHWH81001</v>
          </cell>
          <cell r="C769" t="str">
            <v>R</v>
          </cell>
          <cell r="D769" t="str">
            <v>Residential</v>
          </cell>
          <cell r="E769" t="str">
            <v>Water Heating</v>
          </cell>
          <cell r="F769" t="str">
            <v>Water Heaters</v>
          </cell>
          <cell r="G769" t="str">
            <v>Heat Pump Water Heaters</v>
          </cell>
          <cell r="H769" t="str">
            <v>ResSector</v>
          </cell>
          <cell r="I769" t="str">
            <v>No</v>
          </cell>
          <cell r="J769" t="str">
            <v>x</v>
          </cell>
          <cell r="K769" t="str">
            <v>x</v>
          </cell>
          <cell r="L769" t="str">
            <v>R-All-WH-WHConvert-All-All-N</v>
          </cell>
        </row>
        <row r="770">
          <cell r="B770" t="str">
            <v>RWHWH91001</v>
          </cell>
          <cell r="C770" t="str">
            <v>L</v>
          </cell>
          <cell r="D770" t="str">
            <v>Residential</v>
          </cell>
          <cell r="E770" t="str">
            <v>Water Heating</v>
          </cell>
          <cell r="F770" t="str">
            <v>Water Heaters</v>
          </cell>
          <cell r="G770" t="str">
            <v>Heat Pump Water Heaters</v>
          </cell>
          <cell r="H770" t="str">
            <v>ResSector</v>
          </cell>
          <cell r="I770" t="str">
            <v>No</v>
          </cell>
          <cell r="J770" t="str">
            <v>x</v>
          </cell>
          <cell r="K770" t="str">
            <v>x</v>
          </cell>
          <cell r="L770" t="str">
            <v>R-All-WH-WHConvert-All-All-N</v>
          </cell>
        </row>
        <row r="771">
          <cell r="B771" t="str">
            <v>RWHWU91001</v>
          </cell>
          <cell r="C771" t="str">
            <v>L</v>
          </cell>
          <cell r="D771" t="str">
            <v>Residential</v>
          </cell>
          <cell r="E771" t="str">
            <v>Water Heating</v>
          </cell>
          <cell r="F771" t="str">
            <v>Water Using Devices</v>
          </cell>
          <cell r="G771" t="str">
            <v>Clothes Washers</v>
          </cell>
          <cell r="H771" t="str">
            <v>ResSector</v>
          </cell>
          <cell r="I771" t="str">
            <v>No</v>
          </cell>
          <cell r="J771" t="str">
            <v>x</v>
          </cell>
          <cell r="K771" t="str">
            <v>x</v>
          </cell>
          <cell r="L771" t="str">
            <v>R-All-WH-Cwash-All-All-R</v>
          </cell>
        </row>
        <row r="772">
          <cell r="B772" t="str">
            <v>RWHWU91002</v>
          </cell>
          <cell r="C772" t="str">
            <v>L</v>
          </cell>
          <cell r="D772" t="str">
            <v>Residential</v>
          </cell>
          <cell r="E772" t="str">
            <v>Water Heating</v>
          </cell>
          <cell r="F772" t="str">
            <v>Water Using Devices</v>
          </cell>
          <cell r="G772" t="str">
            <v>Showerheads</v>
          </cell>
          <cell r="H772" t="str">
            <v>ResSector</v>
          </cell>
          <cell r="I772" t="str">
            <v>No</v>
          </cell>
          <cell r="J772" t="str">
            <v>x</v>
          </cell>
          <cell r="K772" t="str">
            <v>x</v>
          </cell>
          <cell r="L772" t="str">
            <v>R-All-WH-ERWH-All-All-R</v>
          </cell>
        </row>
        <row r="773">
          <cell r="B773" t="str">
            <v>UUDCA85001</v>
          </cell>
          <cell r="C773" t="str">
            <v>R</v>
          </cell>
          <cell r="D773" t="str">
            <v>Utility System Efficiency</v>
          </cell>
          <cell r="E773" t="str">
            <v>Utility Distribution System</v>
          </cell>
          <cell r="F773" t="str">
            <v>Capacitors</v>
          </cell>
          <cell r="G773" t="str">
            <v>Fixed and Switched Shunt Capacitor</v>
          </cell>
          <cell r="H773" t="str">
            <v>SysLoad</v>
          </cell>
          <cell r="I773" t="str">
            <v>No</v>
          </cell>
          <cell r="J773" t="str">
            <v>x</v>
          </cell>
          <cell r="K773" t="str">
            <v>x</v>
          </cell>
          <cell r="L773" t="str">
            <v>Distribution</v>
          </cell>
        </row>
        <row r="774">
          <cell r="B774" t="str">
            <v>UUDCA95001</v>
          </cell>
          <cell r="C774" t="str">
            <v>L</v>
          </cell>
          <cell r="D774" t="str">
            <v>Utility System Efficiency</v>
          </cell>
          <cell r="E774" t="str">
            <v>Utility Distribution System</v>
          </cell>
          <cell r="F774" t="str">
            <v>Capacitors</v>
          </cell>
          <cell r="G774" t="str">
            <v>Fixed and Switched Shunt Capacitor</v>
          </cell>
          <cell r="H774" t="str">
            <v>SysLoad</v>
          </cell>
          <cell r="I774" t="str">
            <v>No</v>
          </cell>
          <cell r="J774" t="str">
            <v>x</v>
          </cell>
          <cell r="K774" t="str">
            <v>x</v>
          </cell>
          <cell r="L774" t="str">
            <v>Distribution</v>
          </cell>
        </row>
        <row r="775">
          <cell r="B775" t="str">
            <v>UUDCN85002</v>
          </cell>
          <cell r="C775" t="str">
            <v>R</v>
          </cell>
          <cell r="D775" t="str">
            <v>Utility System Efficiency</v>
          </cell>
          <cell r="E775" t="str">
            <v>Utility Distribution System</v>
          </cell>
          <cell r="F775" t="str">
            <v>Conductors</v>
          </cell>
          <cell r="G775" t="str">
            <v>Service Conductor Replacement</v>
          </cell>
          <cell r="H775" t="str">
            <v>SysLoad</v>
          </cell>
          <cell r="I775" t="str">
            <v>No</v>
          </cell>
          <cell r="J775" t="str">
            <v>x</v>
          </cell>
          <cell r="K775" t="str">
            <v>x</v>
          </cell>
          <cell r="L775" t="str">
            <v>Distribution</v>
          </cell>
        </row>
        <row r="776">
          <cell r="B776" t="str">
            <v>UUDCN95002</v>
          </cell>
          <cell r="C776" t="str">
            <v>L</v>
          </cell>
          <cell r="D776" t="str">
            <v>Utility System Efficiency</v>
          </cell>
          <cell r="E776" t="str">
            <v>Utility Distribution System</v>
          </cell>
          <cell r="F776" t="str">
            <v>Conductors</v>
          </cell>
          <cell r="G776" t="str">
            <v>Service Conductor Replacement</v>
          </cell>
          <cell r="H776" t="str">
            <v>SysLoad</v>
          </cell>
          <cell r="I776" t="str">
            <v>No</v>
          </cell>
          <cell r="J776" t="str">
            <v>x</v>
          </cell>
          <cell r="K776" t="str">
            <v>x</v>
          </cell>
          <cell r="L776" t="str">
            <v>Distribution</v>
          </cell>
        </row>
        <row r="777">
          <cell r="B777" t="str">
            <v>UUDIN85003</v>
          </cell>
          <cell r="C777" t="str">
            <v>R</v>
          </cell>
          <cell r="D777" t="str">
            <v>Utility System Efficiency</v>
          </cell>
          <cell r="E777" t="str">
            <v>Utility Distribution System</v>
          </cell>
          <cell r="F777" t="str">
            <v>Insulators</v>
          </cell>
          <cell r="G777" t="str">
            <v>Insulators</v>
          </cell>
          <cell r="H777" t="str">
            <v>SysLoad</v>
          </cell>
          <cell r="I777" t="str">
            <v>No</v>
          </cell>
          <cell r="J777" t="str">
            <v>x</v>
          </cell>
          <cell r="K777" t="str">
            <v>x</v>
          </cell>
          <cell r="L777" t="str">
            <v>Distribution</v>
          </cell>
        </row>
        <row r="778">
          <cell r="B778" t="str">
            <v>UUDIN95003</v>
          </cell>
          <cell r="C778" t="str">
            <v>L</v>
          </cell>
          <cell r="D778" t="str">
            <v>Utility System Efficiency</v>
          </cell>
          <cell r="E778" t="str">
            <v>Utility Distribution System</v>
          </cell>
          <cell r="F778" t="str">
            <v>Insulators</v>
          </cell>
          <cell r="G778" t="str">
            <v>Insulators</v>
          </cell>
          <cell r="H778" t="str">
            <v>SysLoad</v>
          </cell>
          <cell r="I778" t="str">
            <v>No</v>
          </cell>
          <cell r="J778" t="str">
            <v>x</v>
          </cell>
          <cell r="K778" t="str">
            <v>x</v>
          </cell>
          <cell r="L778" t="str">
            <v>Distribution</v>
          </cell>
        </row>
        <row r="779">
          <cell r="B779" t="str">
            <v>UUDPO85004</v>
          </cell>
          <cell r="C779" t="str">
            <v>R</v>
          </cell>
          <cell r="D779" t="str">
            <v>Utility System Efficiency</v>
          </cell>
          <cell r="E779" t="str">
            <v>Utility Distribution System</v>
          </cell>
          <cell r="F779" t="str">
            <v>Power Factor Improvements</v>
          </cell>
          <cell r="G779" t="str">
            <v>Operation System Improvements</v>
          </cell>
          <cell r="H779" t="str">
            <v>SysLoad</v>
          </cell>
          <cell r="I779" t="str">
            <v>No</v>
          </cell>
          <cell r="J779" t="str">
            <v>x</v>
          </cell>
          <cell r="K779" t="str">
            <v>x</v>
          </cell>
          <cell r="L779" t="str">
            <v>Distribution</v>
          </cell>
        </row>
        <row r="780">
          <cell r="B780" t="str">
            <v>UUDPO85005</v>
          </cell>
          <cell r="C780" t="str">
            <v>R</v>
          </cell>
          <cell r="D780" t="str">
            <v>Utility System Efficiency</v>
          </cell>
          <cell r="E780" t="str">
            <v>Utility Distribution System</v>
          </cell>
          <cell r="F780" t="str">
            <v>Power Factor Improvements</v>
          </cell>
          <cell r="G780" t="str">
            <v>VAR management/Controls</v>
          </cell>
          <cell r="H780" t="str">
            <v>SysLoad</v>
          </cell>
          <cell r="I780" t="str">
            <v>No</v>
          </cell>
          <cell r="J780" t="str">
            <v>x</v>
          </cell>
          <cell r="K780" t="str">
            <v>x</v>
          </cell>
          <cell r="L780" t="str">
            <v>Distribution</v>
          </cell>
        </row>
        <row r="781">
          <cell r="B781" t="str">
            <v>UUDPO95004</v>
          </cell>
          <cell r="C781" t="str">
            <v>L</v>
          </cell>
          <cell r="D781" t="str">
            <v>Utility System Efficiency</v>
          </cell>
          <cell r="E781" t="str">
            <v>Utility Distribution System</v>
          </cell>
          <cell r="F781" t="str">
            <v>Power Factor Improvements</v>
          </cell>
          <cell r="G781" t="str">
            <v>Operation System Improvements</v>
          </cell>
          <cell r="H781" t="str">
            <v>SysLoad</v>
          </cell>
          <cell r="I781" t="str">
            <v>No</v>
          </cell>
          <cell r="J781" t="str">
            <v>x</v>
          </cell>
          <cell r="K781" t="str">
            <v>x</v>
          </cell>
          <cell r="L781" t="str">
            <v>Distribution</v>
          </cell>
        </row>
        <row r="782">
          <cell r="B782" t="str">
            <v>UUDPO95005</v>
          </cell>
          <cell r="C782" t="str">
            <v>L</v>
          </cell>
          <cell r="D782" t="str">
            <v>Utility System Efficiency</v>
          </cell>
          <cell r="E782" t="str">
            <v>Utility Distribution System</v>
          </cell>
          <cell r="F782" t="str">
            <v>Power Factor Improvements</v>
          </cell>
          <cell r="G782" t="str">
            <v>VAR management/Controls</v>
          </cell>
          <cell r="H782" t="str">
            <v>SysLoad</v>
          </cell>
          <cell r="I782" t="str">
            <v>No</v>
          </cell>
          <cell r="J782" t="str">
            <v>x</v>
          </cell>
          <cell r="K782" t="str">
            <v>x</v>
          </cell>
          <cell r="L782" t="str">
            <v>Distribution</v>
          </cell>
        </row>
        <row r="783">
          <cell r="B783" t="str">
            <v>UUDTR85006</v>
          </cell>
          <cell r="C783" t="str">
            <v>R</v>
          </cell>
          <cell r="D783" t="str">
            <v>Utility System Efficiency</v>
          </cell>
          <cell r="E783" t="str">
            <v>Utility Distribution System</v>
          </cell>
          <cell r="F783" t="str">
            <v>Transformers</v>
          </cell>
          <cell r="G783" t="str">
            <v>Transformer Load Management</v>
          </cell>
          <cell r="H783" t="str">
            <v>SysLoad</v>
          </cell>
          <cell r="I783" t="str">
            <v>No</v>
          </cell>
          <cell r="J783" t="str">
            <v>x</v>
          </cell>
          <cell r="K783" t="str">
            <v>x</v>
          </cell>
          <cell r="L783" t="str">
            <v>Distribution</v>
          </cell>
        </row>
        <row r="784">
          <cell r="B784" t="str">
            <v>UUDTR85007</v>
          </cell>
          <cell r="C784" t="str">
            <v>R</v>
          </cell>
          <cell r="D784" t="str">
            <v>Utility System Efficiency</v>
          </cell>
          <cell r="E784" t="str">
            <v>Utility Distribution System</v>
          </cell>
          <cell r="F784" t="str">
            <v>Transformers</v>
          </cell>
          <cell r="G784" t="str">
            <v>Transformers (NEMA TP-1 or Higher)</v>
          </cell>
          <cell r="H784" t="str">
            <v>SysLoad</v>
          </cell>
          <cell r="I784" t="str">
            <v>No</v>
          </cell>
          <cell r="J784" t="str">
            <v>x</v>
          </cell>
          <cell r="K784" t="str">
            <v>x</v>
          </cell>
          <cell r="L784" t="str">
            <v>Distribution</v>
          </cell>
        </row>
        <row r="785">
          <cell r="B785" t="str">
            <v>UUDTR95006</v>
          </cell>
          <cell r="C785" t="str">
            <v>L</v>
          </cell>
          <cell r="D785" t="str">
            <v>Utility System Efficiency</v>
          </cell>
          <cell r="E785" t="str">
            <v>Utility Distribution System</v>
          </cell>
          <cell r="F785" t="str">
            <v>Transformers</v>
          </cell>
          <cell r="G785" t="str">
            <v>Transformer Load Management</v>
          </cell>
          <cell r="H785" t="str">
            <v>SysLoad</v>
          </cell>
          <cell r="I785" t="str">
            <v>No</v>
          </cell>
          <cell r="J785" t="str">
            <v>x</v>
          </cell>
          <cell r="K785" t="str">
            <v>x</v>
          </cell>
          <cell r="L785" t="str">
            <v>Distribution</v>
          </cell>
        </row>
        <row r="786">
          <cell r="B786" t="str">
            <v>UUDTR95007</v>
          </cell>
          <cell r="C786" t="str">
            <v>L</v>
          </cell>
          <cell r="D786" t="str">
            <v>Utility System Efficiency</v>
          </cell>
          <cell r="E786" t="str">
            <v>Utility Distribution System</v>
          </cell>
          <cell r="F786" t="str">
            <v>Transformers</v>
          </cell>
          <cell r="G786" t="str">
            <v>Transformers (NEMA TP-1 or Higher)</v>
          </cell>
          <cell r="H786" t="str">
            <v>SysLoad</v>
          </cell>
          <cell r="I786" t="str">
            <v>No</v>
          </cell>
          <cell r="J786" t="str">
            <v>x</v>
          </cell>
          <cell r="K786" t="str">
            <v>x</v>
          </cell>
          <cell r="L786" t="str">
            <v>Distribution</v>
          </cell>
        </row>
        <row r="787">
          <cell r="B787" t="str">
            <v>UUDUS85008</v>
          </cell>
          <cell r="C787" t="str">
            <v>R</v>
          </cell>
          <cell r="D787" t="str">
            <v>Utility System Efficiency</v>
          </cell>
          <cell r="E787" t="str">
            <v>Utility Distribution System</v>
          </cell>
          <cell r="F787" t="str">
            <v>Utility Station Service Loads</v>
          </cell>
          <cell r="G787" t="str">
            <v>Utility Remote Feedback</v>
          </cell>
          <cell r="H787" t="str">
            <v>SysLoad</v>
          </cell>
          <cell r="I787" t="str">
            <v>No</v>
          </cell>
          <cell r="J787" t="str">
            <v>x</v>
          </cell>
          <cell r="K787" t="str">
            <v>x</v>
          </cell>
          <cell r="L787" t="str">
            <v>Distribution</v>
          </cell>
        </row>
        <row r="788">
          <cell r="B788" t="str">
            <v>UUDUS85009</v>
          </cell>
          <cell r="C788" t="str">
            <v>R</v>
          </cell>
          <cell r="D788" t="str">
            <v>Utility System Efficiency</v>
          </cell>
          <cell r="E788" t="str">
            <v>Utility Distribution System</v>
          </cell>
          <cell r="F788" t="str">
            <v>Utility Station Service Loads</v>
          </cell>
          <cell r="G788" t="str">
            <v>Utility Service Connection Standards</v>
          </cell>
          <cell r="H788" t="str">
            <v>SysLoad</v>
          </cell>
          <cell r="I788" t="str">
            <v>No</v>
          </cell>
          <cell r="J788" t="str">
            <v>x</v>
          </cell>
          <cell r="K788" t="str">
            <v>x</v>
          </cell>
          <cell r="L788" t="str">
            <v>Distribution</v>
          </cell>
        </row>
        <row r="789">
          <cell r="B789" t="str">
            <v>UUDUS95008</v>
          </cell>
          <cell r="C789" t="str">
            <v>L</v>
          </cell>
          <cell r="D789" t="str">
            <v>Utility System Efficiency</v>
          </cell>
          <cell r="E789" t="str">
            <v>Utility Distribution System</v>
          </cell>
          <cell r="F789" t="str">
            <v>Utility Station Service Loads</v>
          </cell>
          <cell r="G789" t="str">
            <v>Utility Remote Feedback</v>
          </cell>
          <cell r="H789" t="str">
            <v>SysLoad</v>
          </cell>
          <cell r="I789" t="str">
            <v>No</v>
          </cell>
          <cell r="J789" t="str">
            <v>x</v>
          </cell>
          <cell r="K789" t="str">
            <v>x</v>
          </cell>
          <cell r="L789" t="str">
            <v>Distribution</v>
          </cell>
        </row>
        <row r="790">
          <cell r="B790" t="str">
            <v>UUDUS95009</v>
          </cell>
          <cell r="C790" t="str">
            <v>L</v>
          </cell>
          <cell r="D790" t="str">
            <v>Utility System Efficiency</v>
          </cell>
          <cell r="E790" t="str">
            <v>Utility Distribution System</v>
          </cell>
          <cell r="F790" t="str">
            <v>Utility Station Service Loads</v>
          </cell>
          <cell r="G790" t="str">
            <v>Utility Service Connection Standards</v>
          </cell>
          <cell r="H790" t="str">
            <v>SysLoad</v>
          </cell>
          <cell r="I790" t="str">
            <v>No</v>
          </cell>
          <cell r="J790" t="str">
            <v>x</v>
          </cell>
          <cell r="K790" t="str">
            <v>x</v>
          </cell>
          <cell r="L790" t="str">
            <v>Distribution</v>
          </cell>
        </row>
        <row r="791">
          <cell r="B791" t="str">
            <v>UUGUS85010</v>
          </cell>
          <cell r="C791" t="str">
            <v>R</v>
          </cell>
          <cell r="D791" t="str">
            <v>Utility System Efficiency</v>
          </cell>
          <cell r="E791" t="str">
            <v>Utility Generation System</v>
          </cell>
          <cell r="F791" t="str">
            <v>Utility Station Service Loads</v>
          </cell>
          <cell r="G791" t="str">
            <v>Service Station System Improvements</v>
          </cell>
          <cell r="H791" t="str">
            <v>SysLoad</v>
          </cell>
          <cell r="I791" t="str">
            <v>No</v>
          </cell>
          <cell r="J791" t="str">
            <v>x</v>
          </cell>
          <cell r="K791" t="str">
            <v>x</v>
          </cell>
          <cell r="L791" t="str">
            <v>System-System-Load-Shape-2015</v>
          </cell>
        </row>
        <row r="792">
          <cell r="B792" t="str">
            <v>UUGUS95010</v>
          </cell>
          <cell r="C792" t="str">
            <v>L</v>
          </cell>
          <cell r="D792" t="str">
            <v>Utility System Efficiency</v>
          </cell>
          <cell r="E792" t="str">
            <v>Utility Generation System</v>
          </cell>
          <cell r="F792" t="str">
            <v>Utility Station Service Loads</v>
          </cell>
          <cell r="G792" t="str">
            <v>Service Station System Improvements</v>
          </cell>
          <cell r="H792" t="str">
            <v>SysLoad</v>
          </cell>
          <cell r="I792" t="str">
            <v>No</v>
          </cell>
          <cell r="J792" t="str">
            <v>x</v>
          </cell>
          <cell r="K792" t="str">
            <v>x</v>
          </cell>
          <cell r="L792" t="str">
            <v>System-System-Load-Shape-2015</v>
          </cell>
        </row>
        <row r="793">
          <cell r="B793" t="str">
            <v>UUTCA85012</v>
          </cell>
          <cell r="C793" t="str">
            <v>R</v>
          </cell>
          <cell r="D793" t="str">
            <v>Utility System Efficiency</v>
          </cell>
          <cell r="E793" t="str">
            <v>Utility Transmission System</v>
          </cell>
          <cell r="F793" t="str">
            <v>Capacitors</v>
          </cell>
          <cell r="G793" t="str">
            <v>Fixed and Switched Shunt Capacitor</v>
          </cell>
          <cell r="H793" t="str">
            <v>SysLoad</v>
          </cell>
          <cell r="I793" t="str">
            <v>No</v>
          </cell>
          <cell r="J793" t="str">
            <v>x</v>
          </cell>
          <cell r="K793" t="str">
            <v>x</v>
          </cell>
          <cell r="L793" t="str">
            <v>System-System-Load-Shape-2015</v>
          </cell>
        </row>
        <row r="794">
          <cell r="B794" t="str">
            <v>UUTCA95012</v>
          </cell>
          <cell r="C794" t="str">
            <v>L</v>
          </cell>
          <cell r="D794" t="str">
            <v>Utility System Efficiency</v>
          </cell>
          <cell r="E794" t="str">
            <v>Utility Transmission System</v>
          </cell>
          <cell r="F794" t="str">
            <v>Capacitors</v>
          </cell>
          <cell r="G794" t="str">
            <v>Fixed and Switched Shunt Capacitor</v>
          </cell>
          <cell r="H794" t="str">
            <v>SysLoad</v>
          </cell>
          <cell r="I794" t="str">
            <v>No</v>
          </cell>
          <cell r="J794" t="str">
            <v>x</v>
          </cell>
          <cell r="K794" t="str">
            <v>x</v>
          </cell>
          <cell r="L794" t="str">
            <v>System-System-Load-Shape-2015</v>
          </cell>
        </row>
        <row r="795">
          <cell r="B795" t="str">
            <v>UUTCN85013</v>
          </cell>
          <cell r="C795" t="str">
            <v>R</v>
          </cell>
          <cell r="D795" t="str">
            <v>Utility System Efficiency</v>
          </cell>
          <cell r="E795" t="str">
            <v>Utility Transmission System</v>
          </cell>
          <cell r="F795" t="str">
            <v>Conductors</v>
          </cell>
          <cell r="G795" t="str">
            <v>Service Conductor Replacement</v>
          </cell>
          <cell r="H795" t="str">
            <v>SysLoad</v>
          </cell>
          <cell r="I795" t="str">
            <v>No</v>
          </cell>
          <cell r="J795" t="str">
            <v>x</v>
          </cell>
          <cell r="K795" t="str">
            <v>x</v>
          </cell>
          <cell r="L795" t="str">
            <v>System-System-Load-Shape-2015</v>
          </cell>
        </row>
        <row r="796">
          <cell r="B796" t="str">
            <v>UUTCN95013</v>
          </cell>
          <cell r="C796" t="str">
            <v>L</v>
          </cell>
          <cell r="D796" t="str">
            <v>Utility System Efficiency</v>
          </cell>
          <cell r="E796" t="str">
            <v>Utility Transmission System</v>
          </cell>
          <cell r="F796" t="str">
            <v>Conductors</v>
          </cell>
          <cell r="G796" t="str">
            <v>Service Conductor Replacement</v>
          </cell>
          <cell r="H796" t="str">
            <v>SysLoad</v>
          </cell>
          <cell r="I796" t="str">
            <v>No</v>
          </cell>
          <cell r="J796" t="str">
            <v>x</v>
          </cell>
          <cell r="K796" t="str">
            <v>x</v>
          </cell>
          <cell r="L796" t="str">
            <v>System-System-Load-Shape-2015</v>
          </cell>
        </row>
        <row r="797">
          <cell r="B797" t="str">
            <v>UUTIN85014</v>
          </cell>
          <cell r="C797" t="str">
            <v>R</v>
          </cell>
          <cell r="D797" t="str">
            <v>Utility System Efficiency</v>
          </cell>
          <cell r="E797" t="str">
            <v>Utility Transmission System</v>
          </cell>
          <cell r="F797" t="str">
            <v>Insulators</v>
          </cell>
          <cell r="G797" t="str">
            <v>Fixed and Switched Shunt Capacitor</v>
          </cell>
          <cell r="H797" t="str">
            <v>SysLoad</v>
          </cell>
          <cell r="I797" t="str">
            <v>No</v>
          </cell>
          <cell r="J797" t="str">
            <v>x</v>
          </cell>
          <cell r="K797" t="str">
            <v>x</v>
          </cell>
          <cell r="L797" t="str">
            <v>System-System-Load-Shape-2015</v>
          </cell>
        </row>
        <row r="798">
          <cell r="B798" t="str">
            <v>UUTIN95014</v>
          </cell>
          <cell r="C798" t="str">
            <v>L</v>
          </cell>
          <cell r="D798" t="str">
            <v>Utility System Efficiency</v>
          </cell>
          <cell r="E798" t="str">
            <v>Utility Transmission System</v>
          </cell>
          <cell r="F798" t="str">
            <v>Insulators</v>
          </cell>
          <cell r="G798" t="str">
            <v>Fixed and Switched Shunt Capacitor</v>
          </cell>
          <cell r="H798" t="str">
            <v>SysLoad</v>
          </cell>
          <cell r="I798" t="str">
            <v>No</v>
          </cell>
          <cell r="J798" t="str">
            <v>x</v>
          </cell>
          <cell r="K798" t="str">
            <v>x</v>
          </cell>
          <cell r="L798" t="str">
            <v>System-System-Load-Shape-2015</v>
          </cell>
        </row>
        <row r="799">
          <cell r="B799" t="str">
            <v>UUTOP85011</v>
          </cell>
          <cell r="C799" t="str">
            <v>R</v>
          </cell>
          <cell r="D799" t="str">
            <v>Utility System Efficiency</v>
          </cell>
          <cell r="E799" t="str">
            <v>Utility Transmission System</v>
          </cell>
          <cell r="F799" t="str">
            <v>Operation</v>
          </cell>
          <cell r="G799" t="str">
            <v>Fixed and Switched Shunt Capacitor</v>
          </cell>
          <cell r="H799" t="str">
            <v>SysLoad</v>
          </cell>
          <cell r="I799" t="str">
            <v>No</v>
          </cell>
          <cell r="J799" t="str">
            <v>x</v>
          </cell>
          <cell r="K799" t="str">
            <v>x</v>
          </cell>
          <cell r="L799" t="str">
            <v>System-System-Load-Shape-2015</v>
          </cell>
        </row>
        <row r="800">
          <cell r="B800" t="str">
            <v>UUTOP95011</v>
          </cell>
          <cell r="C800" t="str">
            <v>L</v>
          </cell>
          <cell r="D800" t="str">
            <v>Utility System Efficiency</v>
          </cell>
          <cell r="E800" t="str">
            <v>Utility Transmission System</v>
          </cell>
          <cell r="F800" t="str">
            <v>Operation</v>
          </cell>
          <cell r="G800" t="str">
            <v>Fixed and Switched Shunt Capacitor</v>
          </cell>
          <cell r="H800" t="str">
            <v>SysLoad</v>
          </cell>
          <cell r="I800" t="str">
            <v>No</v>
          </cell>
          <cell r="J800" t="str">
            <v>x</v>
          </cell>
          <cell r="K800" t="str">
            <v>x</v>
          </cell>
          <cell r="L800" t="str">
            <v>System-System-Load-Shape-2015</v>
          </cell>
        </row>
        <row r="801">
          <cell r="B801" t="str">
            <v>UUTPO85015</v>
          </cell>
          <cell r="C801" t="str">
            <v>R</v>
          </cell>
          <cell r="D801" t="str">
            <v>Utility System Efficiency</v>
          </cell>
          <cell r="E801" t="str">
            <v>Utility Transmission System</v>
          </cell>
          <cell r="F801" t="str">
            <v>Power Factor Improvements</v>
          </cell>
          <cell r="G801" t="str">
            <v>VAR management/Controls</v>
          </cell>
          <cell r="H801" t="str">
            <v>SysLoad</v>
          </cell>
          <cell r="I801" t="str">
            <v>No</v>
          </cell>
          <cell r="J801" t="str">
            <v>x</v>
          </cell>
          <cell r="K801" t="str">
            <v>x</v>
          </cell>
          <cell r="L801" t="str">
            <v>System-System-Load-Shape-2015</v>
          </cell>
        </row>
        <row r="802">
          <cell r="B802" t="str">
            <v>UUTPO95015</v>
          </cell>
          <cell r="C802" t="str">
            <v>L</v>
          </cell>
          <cell r="D802" t="str">
            <v>Utility System Efficiency</v>
          </cell>
          <cell r="E802" t="str">
            <v>Utility Transmission System</v>
          </cell>
          <cell r="F802" t="str">
            <v>Power Factor Improvements</v>
          </cell>
          <cell r="G802" t="str">
            <v>VAR management/Controls</v>
          </cell>
          <cell r="H802" t="str">
            <v>SysLoad</v>
          </cell>
          <cell r="I802" t="str">
            <v>No</v>
          </cell>
          <cell r="J802" t="str">
            <v>x</v>
          </cell>
          <cell r="K802" t="str">
            <v>x</v>
          </cell>
          <cell r="L802" t="str">
            <v>System-System-Load-Shape-2015</v>
          </cell>
        </row>
        <row r="803">
          <cell r="B803" t="str">
            <v>UUTTR85016</v>
          </cell>
          <cell r="C803" t="str">
            <v>R</v>
          </cell>
          <cell r="D803" t="str">
            <v>Utility System Efficiency</v>
          </cell>
          <cell r="E803" t="str">
            <v>Utility Transmission System</v>
          </cell>
          <cell r="F803" t="str">
            <v>Transformers</v>
          </cell>
          <cell r="G803" t="str">
            <v>Transformer Load Management</v>
          </cell>
          <cell r="H803" t="str">
            <v>SysLoad</v>
          </cell>
          <cell r="I803" t="str">
            <v>No</v>
          </cell>
          <cell r="J803" t="str">
            <v>x</v>
          </cell>
          <cell r="K803" t="str">
            <v>x</v>
          </cell>
          <cell r="L803" t="str">
            <v>System-System-Load-Shape-2015</v>
          </cell>
        </row>
        <row r="804">
          <cell r="B804" t="str">
            <v>UUTTR85017</v>
          </cell>
          <cell r="C804" t="str">
            <v>R</v>
          </cell>
          <cell r="D804" t="str">
            <v>Utility System Efficiency</v>
          </cell>
          <cell r="E804" t="str">
            <v>Utility Transmission System</v>
          </cell>
          <cell r="F804" t="str">
            <v>Transformers</v>
          </cell>
          <cell r="G804" t="str">
            <v>Transformers (NEMA TP-1 or Higher)</v>
          </cell>
          <cell r="H804" t="str">
            <v>SysLoad</v>
          </cell>
          <cell r="I804" t="str">
            <v>No</v>
          </cell>
          <cell r="J804" t="str">
            <v>x</v>
          </cell>
          <cell r="K804" t="str">
            <v>x</v>
          </cell>
          <cell r="L804" t="str">
            <v>System-System-Load-Shape-2015</v>
          </cell>
        </row>
        <row r="805">
          <cell r="B805" t="str">
            <v>UUTTR95016</v>
          </cell>
          <cell r="C805" t="str">
            <v>L</v>
          </cell>
          <cell r="D805" t="str">
            <v>Utility System Efficiency</v>
          </cell>
          <cell r="E805" t="str">
            <v>Utility Transmission System</v>
          </cell>
          <cell r="F805" t="str">
            <v>Transformers</v>
          </cell>
          <cell r="G805" t="str">
            <v>Transformer Load Management</v>
          </cell>
          <cell r="H805" t="str">
            <v>SysLoad</v>
          </cell>
          <cell r="I805" t="str">
            <v>No</v>
          </cell>
          <cell r="J805" t="str">
            <v>x</v>
          </cell>
          <cell r="K805" t="str">
            <v>x</v>
          </cell>
          <cell r="L805" t="str">
            <v>System-System-Load-Shape-2015</v>
          </cell>
        </row>
        <row r="806">
          <cell r="B806" t="str">
            <v>UUTTR95017</v>
          </cell>
          <cell r="C806" t="str">
            <v>L</v>
          </cell>
          <cell r="D806" t="str">
            <v>Utility System Efficiency</v>
          </cell>
          <cell r="E806" t="str">
            <v>Utility Transmission System</v>
          </cell>
          <cell r="F806" t="str">
            <v>Transformers</v>
          </cell>
          <cell r="G806" t="str">
            <v>Transformers (NEMA TP-1 or Higher)</v>
          </cell>
          <cell r="H806" t="str">
            <v>SysLoad</v>
          </cell>
          <cell r="I806" t="str">
            <v>No</v>
          </cell>
          <cell r="J806" t="str">
            <v>x</v>
          </cell>
          <cell r="K806" t="str">
            <v>x</v>
          </cell>
          <cell r="L806" t="str">
            <v>System-System-Load-Shape-2015</v>
          </cell>
        </row>
        <row r="807">
          <cell r="B807" t="str">
            <v>UUTVM85018</v>
          </cell>
          <cell r="C807" t="str">
            <v>R</v>
          </cell>
          <cell r="D807" t="str">
            <v>Utility System Efficiency</v>
          </cell>
          <cell r="E807" t="str">
            <v>Utility Transmission System</v>
          </cell>
          <cell r="F807" t="str">
            <v>Voltage Management</v>
          </cell>
          <cell r="G807" t="str">
            <v>Conservation Voltage Reduction (CVR)</v>
          </cell>
          <cell r="H807" t="str">
            <v>SysLoad</v>
          </cell>
          <cell r="I807" t="str">
            <v>No</v>
          </cell>
          <cell r="J807" t="str">
            <v>x</v>
          </cell>
          <cell r="K807" t="str">
            <v>x</v>
          </cell>
          <cell r="L807" t="str">
            <v>System-System-Load-Shape-2015</v>
          </cell>
        </row>
        <row r="808">
          <cell r="B808" t="str">
            <v>UUTVM95018</v>
          </cell>
          <cell r="C808" t="str">
            <v>L</v>
          </cell>
          <cell r="D808" t="str">
            <v>Utility System Efficiency</v>
          </cell>
          <cell r="E808" t="str">
            <v>Utility Transmission System</v>
          </cell>
          <cell r="F808" t="str">
            <v>Voltage Management</v>
          </cell>
          <cell r="G808" t="str">
            <v>Conservation Voltage Reduction (CVR)</v>
          </cell>
          <cell r="H808" t="str">
            <v>SysLoad</v>
          </cell>
          <cell r="I808" t="str">
            <v>No</v>
          </cell>
          <cell r="J808" t="str">
            <v>x</v>
          </cell>
          <cell r="K808" t="str">
            <v>x</v>
          </cell>
          <cell r="L808" t="str">
            <v>System-System-Load-Shape-2015</v>
          </cell>
        </row>
        <row r="809">
          <cell r="B809" t="str">
            <v>AMDPF84066</v>
          </cell>
          <cell r="C809" t="str">
            <v>R</v>
          </cell>
          <cell r="D809" t="str">
            <v>Agricultural</v>
          </cell>
          <cell r="E809" t="str">
            <v>Motors/Drives</v>
          </cell>
          <cell r="F809" t="str">
            <v>Pumps and Fans</v>
          </cell>
          <cell r="G809" t="str">
            <v>Motors/Drives Installation on Pump System</v>
          </cell>
          <cell r="H809" t="str">
            <v>AgrIrrg</v>
          </cell>
          <cell r="I809" t="str">
            <v>Yes</v>
          </cell>
          <cell r="J809" t="str">
            <v>x</v>
          </cell>
          <cell r="K809" t="str">
            <v/>
          </cell>
          <cell r="L809" t="str">
            <v>A-Irr-Irr-Irrigation-All-All-E</v>
          </cell>
        </row>
        <row r="810">
          <cell r="B810" t="str">
            <v>AMDPF94066</v>
          </cell>
          <cell r="C810" t="str">
            <v>L</v>
          </cell>
          <cell r="D810" t="str">
            <v>Agricultural</v>
          </cell>
          <cell r="E810" t="str">
            <v>Motors/Drives</v>
          </cell>
          <cell r="F810" t="str">
            <v>Pumps and Fans</v>
          </cell>
          <cell r="G810" t="str">
            <v>Motors/Drives Installation on Pump System</v>
          </cell>
          <cell r="H810" t="str">
            <v>AgrIrrg</v>
          </cell>
          <cell r="I810" t="str">
            <v>Yes</v>
          </cell>
          <cell r="J810" t="str">
            <v>x</v>
          </cell>
          <cell r="K810" t="str">
            <v/>
          </cell>
          <cell r="L810" t="str">
            <v>A-Irr-Irr-Irrigation-All-All-E</v>
          </cell>
        </row>
        <row r="811">
          <cell r="B811" t="str">
            <v>AUDTR84086</v>
          </cell>
          <cell r="C811" t="str">
            <v>R</v>
          </cell>
          <cell r="D811" t="str">
            <v>Agricultural</v>
          </cell>
          <cell r="E811" t="str">
            <v>Utility Distribution System</v>
          </cell>
          <cell r="F811" t="str">
            <v>Transformers</v>
          </cell>
          <cell r="G811" t="str">
            <v>De-Energization</v>
          </cell>
          <cell r="H811" t="str">
            <v>CommHEAT</v>
          </cell>
          <cell r="I811" t="str">
            <v>Yes</v>
          </cell>
          <cell r="J811" t="str">
            <v>x</v>
          </cell>
          <cell r="K811" t="str">
            <v/>
          </cell>
          <cell r="L811" t="str">
            <v>A-Irr-Irr-Irrigation-All-All-E</v>
          </cell>
        </row>
        <row r="812">
          <cell r="B812" t="str">
            <v>AUDTR94086</v>
          </cell>
          <cell r="C812" t="str">
            <v>L</v>
          </cell>
          <cell r="D812" t="str">
            <v>Agricultural</v>
          </cell>
          <cell r="E812" t="str">
            <v>Utility Distribution System</v>
          </cell>
          <cell r="F812" t="str">
            <v>Transformers</v>
          </cell>
          <cell r="G812" t="str">
            <v>De-Energization</v>
          </cell>
          <cell r="H812" t="str">
            <v>CommHEAT</v>
          </cell>
          <cell r="I812" t="str">
            <v>Yes</v>
          </cell>
          <cell r="J812" t="str">
            <v>x</v>
          </cell>
          <cell r="K812" t="str">
            <v/>
          </cell>
          <cell r="L812" t="str">
            <v>A-Irr-Irr-Irrigation-All-All-E</v>
          </cell>
        </row>
        <row r="813">
          <cell r="B813" t="str">
            <v>IFDTR83015</v>
          </cell>
          <cell r="C813" t="str">
            <v>R</v>
          </cell>
          <cell r="D813" t="str">
            <v>Industrial</v>
          </cell>
          <cell r="E813" t="str">
            <v>Facility Distribution System</v>
          </cell>
          <cell r="F813" t="str">
            <v>Transformers</v>
          </cell>
          <cell r="G813" t="str">
            <v>De-Energization</v>
          </cell>
          <cell r="H813" t="str">
            <v>CommHEAT</v>
          </cell>
          <cell r="I813" t="str">
            <v>Yes</v>
          </cell>
          <cell r="J813" t="str">
            <v>x</v>
          </cell>
          <cell r="K813" t="str">
            <v/>
          </cell>
          <cell r="L813" t="str">
            <v>I-All-SecTotal-All-All-All-E</v>
          </cell>
        </row>
        <row r="814">
          <cell r="B814" t="str">
            <v>IFDTR93015</v>
          </cell>
          <cell r="C814" t="str">
            <v>L</v>
          </cell>
          <cell r="D814" t="str">
            <v>Industrial</v>
          </cell>
          <cell r="E814" t="str">
            <v>Facility Distribution System</v>
          </cell>
          <cell r="F814" t="str">
            <v>Transformers</v>
          </cell>
          <cell r="G814" t="str">
            <v>De-Energization</v>
          </cell>
          <cell r="H814" t="str">
            <v>CommHEAT</v>
          </cell>
          <cell r="I814" t="str">
            <v>Yes</v>
          </cell>
          <cell r="J814" t="str">
            <v>x</v>
          </cell>
          <cell r="K814" t="str">
            <v/>
          </cell>
          <cell r="L814" t="str">
            <v>I-All-SecTotal-All-All-All-E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Avoided Cost Changes"/>
      <sheetName val="Inflation Adjustment"/>
      <sheetName val="Results by Refno Adjusted"/>
      <sheetName val="Results Adjusted"/>
      <sheetName val="Results by Refno 2016$"/>
      <sheetName val="Results 2016$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A-Irr-Irr-Irrigation-All-All-E</v>
          </cell>
          <cell r="B3">
            <v>0.07119214034959528</v>
          </cell>
          <cell r="C3">
            <v>0.13737406338659797</v>
          </cell>
          <cell r="D3">
            <v>0.18990009535477032</v>
          </cell>
          <cell r="E3">
            <v>0.2431328958336361</v>
          </cell>
          <cell r="F3">
            <v>0.2951911258386556</v>
          </cell>
          <cell r="G3">
            <v>0.33749994532494515</v>
          </cell>
          <cell r="H3">
            <v>0.37018331122902515</v>
          </cell>
          <cell r="I3">
            <v>0.4054615809207999</v>
          </cell>
          <cell r="J3">
            <v>0.4365017882634288</v>
          </cell>
          <cell r="K3">
            <v>0.4692126467709328</v>
          </cell>
          <cell r="L3">
            <v>0.5038182111800102</v>
          </cell>
          <cell r="M3">
            <v>0.5472873269056022</v>
          </cell>
          <cell r="N3">
            <v>0.5798213707787085</v>
          </cell>
          <cell r="O3">
            <v>0.6080472653486853</v>
          </cell>
          <cell r="P3">
            <v>0.6320234427873833</v>
          </cell>
          <cell r="Q3">
            <v>0.6635459294624444</v>
          </cell>
          <cell r="R3">
            <v>0.6954196492441828</v>
          </cell>
          <cell r="S3">
            <v>0.729367567045625</v>
          </cell>
          <cell r="T3">
            <v>0.746201453489172</v>
          </cell>
          <cell r="U3">
            <v>0.7684171081927633</v>
          </cell>
          <cell r="V3">
            <v>0.7898297874251404</v>
          </cell>
          <cell r="W3">
            <v>0.8104685143961062</v>
          </cell>
          <cell r="X3">
            <v>0.8303612632837841</v>
          </cell>
          <cell r="Y3">
            <v>0.8495349971514256</v>
          </cell>
          <cell r="Z3">
            <v>0.8680157044937306</v>
          </cell>
          <cell r="AA3">
            <v>0.8858284344622172</v>
          </cell>
          <cell r="AB3">
            <v>0.9029973308173851</v>
          </cell>
          <cell r="AC3">
            <v>0.9195456646536915</v>
          </cell>
          <cell r="AD3">
            <v>0.9354958659416979</v>
          </cell>
          <cell r="AE3">
            <v>0.9508695539301376</v>
          </cell>
          <cell r="AF3">
            <v>0.9656875664491156</v>
          </cell>
          <cell r="AG3">
            <v>0.9799699881541546</v>
          </cell>
          <cell r="AH3">
            <v>0.9937361777493728</v>
          </cell>
          <cell r="AI3">
            <v>1.0070047942266918</v>
          </cell>
          <cell r="AJ3">
            <v>1.0197938221566376</v>
          </cell>
          <cell r="AK3">
            <v>1.0321205960650193</v>
          </cell>
          <cell r="AL3">
            <v>1.0440018239285196</v>
          </cell>
          <cell r="AM3">
            <v>1.05545360982105</v>
          </cell>
          <cell r="AN3">
            <v>1.0664914757415611</v>
          </cell>
          <cell r="AO3">
            <v>1.0771303826528973</v>
          </cell>
          <cell r="AP3">
            <v>1.0873847507602097</v>
          </cell>
          <cell r="AQ3">
            <v>1.0972684790564138</v>
          </cell>
          <cell r="AR3">
            <v>1.1067949641611892</v>
          </cell>
          <cell r="AS3">
            <v>1.1159771184790448</v>
          </cell>
          <cell r="AT3">
            <v>1.1248273877010744</v>
          </cell>
          <cell r="AU3">
            <v>0.00033943646121770144</v>
          </cell>
          <cell r="AV3">
            <v>0</v>
          </cell>
          <cell r="AW3">
            <v>1.5599326275150815E-07</v>
          </cell>
          <cell r="AX3">
            <v>2.8859528811153723E-06</v>
          </cell>
        </row>
        <row r="4">
          <cell r="A4" t="str">
            <v>A-Da-Proc-MilkingSchedule-All-All-S</v>
          </cell>
          <cell r="B4">
            <v>0.0834553128697407</v>
          </cell>
          <cell r="C4">
            <v>0.16148595120041742</v>
          </cell>
          <cell r="D4">
            <v>0.2286988137913663</v>
          </cell>
          <cell r="E4">
            <v>0.2947500003177929</v>
          </cell>
          <cell r="F4">
            <v>0.3580206337157825</v>
          </cell>
          <cell r="G4">
            <v>0.4104715804582136</v>
          </cell>
          <cell r="H4">
            <v>0.45648860250489925</v>
          </cell>
          <cell r="I4">
            <v>0.5037383038557806</v>
          </cell>
          <cell r="J4">
            <v>0.5441399574143659</v>
          </cell>
          <cell r="K4">
            <v>0.5851187237368992</v>
          </cell>
          <cell r="L4">
            <v>0.6279697984331614</v>
          </cell>
          <cell r="M4">
            <v>0.6873399232174157</v>
          </cell>
          <cell r="N4">
            <v>0.728654307712803</v>
          </cell>
          <cell r="O4">
            <v>0.7683967450905533</v>
          </cell>
          <cell r="P4">
            <v>0.8003329633819412</v>
          </cell>
          <cell r="Q4">
            <v>0.8361823498905053</v>
          </cell>
          <cell r="R4">
            <v>0.8718037415971136</v>
          </cell>
          <cell r="S4">
            <v>0.9122308940059438</v>
          </cell>
          <cell r="T4">
            <v>0.9358549833811144</v>
          </cell>
          <cell r="U4">
            <v>0.9617321132256856</v>
          </cell>
          <cell r="V4">
            <v>0.9866739251240672</v>
          </cell>
          <cell r="W4">
            <v>1.0107142257490134</v>
          </cell>
          <cell r="X4">
            <v>1.0338855998453471</v>
          </cell>
          <cell r="Y4">
            <v>1.0562194543960304</v>
          </cell>
          <cell r="Z4">
            <v>1.0777460611918694</v>
          </cell>
          <cell r="AA4">
            <v>1.0984945978625578</v>
          </cell>
          <cell r="AB4">
            <v>1.1184931874246669</v>
          </cell>
          <cell r="AC4">
            <v>1.1377689364001935</v>
          </cell>
          <cell r="AD4">
            <v>1.1563479715573282</v>
          </cell>
          <cell r="AE4">
            <v>1.1742554753232408</v>
          </cell>
          <cell r="AF4">
            <v>1.1915157199168915</v>
          </cell>
          <cell r="AG4">
            <v>1.208152100248121</v>
          </cell>
          <cell r="AH4">
            <v>1.2241871656276195</v>
          </cell>
          <cell r="AI4">
            <v>1.2396426503307507</v>
          </cell>
          <cell r="AJ4">
            <v>1.2545395030566602</v>
          </cell>
          <cell r="AK4">
            <v>1.2688979153225968</v>
          </cell>
          <cell r="AL4">
            <v>1.2827373488319336</v>
          </cell>
          <cell r="AM4">
            <v>1.2960765618529808</v>
          </cell>
          <cell r="AN4">
            <v>1.308933634644352</v>
          </cell>
          <cell r="AO4">
            <v>1.321325993961336</v>
          </cell>
          <cell r="AP4">
            <v>1.3332704366765014</v>
          </cell>
          <cell r="AQ4">
            <v>1.3447831525465404</v>
          </cell>
          <cell r="AR4">
            <v>1.3558797461562162</v>
          </cell>
          <cell r="AS4">
            <v>1.3665752580691573</v>
          </cell>
          <cell r="AT4">
            <v>1.37688418521416</v>
          </cell>
          <cell r="AU4">
            <v>0.00037188027636148036</v>
          </cell>
          <cell r="AV4">
            <v>0.00037593863089568913</v>
          </cell>
          <cell r="AW4">
            <v>0.00018805210129357874</v>
          </cell>
          <cell r="AX4">
            <v>0.00037312941276468337</v>
          </cell>
        </row>
        <row r="5">
          <cell r="A5" t="str">
            <v>A-SpudOnionVFD</v>
          </cell>
          <cell r="B5">
            <v>0.07438103030012488</v>
          </cell>
          <cell r="C5">
            <v>0.1437178897526456</v>
          </cell>
          <cell r="D5">
            <v>0.2042990447338923</v>
          </cell>
          <cell r="E5">
            <v>0.26319687843576545</v>
          </cell>
          <cell r="F5">
            <v>0.3187692762301585</v>
          </cell>
          <cell r="G5">
            <v>0.36304238465203387</v>
          </cell>
          <cell r="H5">
            <v>0.40334342453482946</v>
          </cell>
          <cell r="I5">
            <v>0.4450197921037581</v>
          </cell>
          <cell r="J5">
            <v>0.47812375898660986</v>
          </cell>
          <cell r="K5">
            <v>0.5117598313382306</v>
          </cell>
          <cell r="L5">
            <v>0.5455705072900673</v>
          </cell>
          <cell r="M5">
            <v>0.605437119366027</v>
          </cell>
          <cell r="N5">
            <v>0.640963112621806</v>
          </cell>
          <cell r="O5">
            <v>0.6774887493061778</v>
          </cell>
          <cell r="P5">
            <v>0.7041793344578702</v>
          </cell>
          <cell r="Q5">
            <v>0.7327736752823067</v>
          </cell>
          <cell r="R5">
            <v>0.7603970500672015</v>
          </cell>
          <cell r="S5">
            <v>0.7967075170924506</v>
          </cell>
          <cell r="T5">
            <v>0.8156192916598308</v>
          </cell>
          <cell r="U5">
            <v>0.8352138690787844</v>
          </cell>
          <cell r="V5">
            <v>0.8541002087597028</v>
          </cell>
          <cell r="W5">
            <v>0.8723039096569742</v>
          </cell>
          <cell r="X5">
            <v>0.889849645461573</v>
          </cell>
          <cell r="Y5">
            <v>0.9067611980443185</v>
          </cell>
          <cell r="Z5">
            <v>0.9230614896903385</v>
          </cell>
          <cell r="AA5">
            <v>0.93877261416843</v>
          </cell>
          <cell r="AB5">
            <v>0.9539158666774339</v>
          </cell>
          <cell r="AC5">
            <v>0.9685117727102086</v>
          </cell>
          <cell r="AD5">
            <v>0.9825801158743289</v>
          </cell>
          <cell r="AE5">
            <v>0.9961399647072161</v>
          </cell>
          <cell r="AF5">
            <v>1.009209698522047</v>
          </cell>
          <cell r="AG5">
            <v>1.0218070323194743</v>
          </cell>
          <cell r="AH5">
            <v>1.0339490407989222</v>
          </cell>
          <cell r="AI5">
            <v>1.0456521815020048</v>
          </cell>
          <cell r="AJ5">
            <v>1.0569323171194336</v>
          </cell>
          <cell r="AK5">
            <v>1.0678047369916546</v>
          </cell>
          <cell r="AL5">
            <v>1.0782841778323489</v>
          </cell>
          <cell r="AM5">
            <v>1.088384843702898</v>
          </cell>
          <cell r="AN5">
            <v>1.0981204252648729</v>
          </cell>
          <cell r="AO5">
            <v>1.1075041183366556</v>
          </cell>
          <cell r="AP5">
            <v>1.1165486417793384</v>
          </cell>
          <cell r="AQ5">
            <v>1.1252662547361405</v>
          </cell>
          <cell r="AR5">
            <v>1.1336687732487212</v>
          </cell>
          <cell r="AS5">
            <v>1.141767586272895</v>
          </cell>
          <cell r="AT5">
            <v>1.1495736711154727</v>
          </cell>
          <cell r="AU5">
            <v>2.3510663595516235E-05</v>
          </cell>
          <cell r="AV5">
            <v>0.0003206546825822443</v>
          </cell>
          <cell r="AW5">
            <v>0.00032104202546179295</v>
          </cell>
          <cell r="AX5">
            <v>0.00031850600498728454</v>
          </cell>
        </row>
        <row r="6">
          <cell r="A6" t="str">
            <v>A-StockTank</v>
          </cell>
          <cell r="B6">
            <v>0.07162794496911815</v>
          </cell>
          <cell r="C6">
            <v>0.1379283175175022</v>
          </cell>
          <cell r="D6">
            <v>0.1961711048463736</v>
          </cell>
          <cell r="E6">
            <v>0.25502293404216336</v>
          </cell>
          <cell r="F6">
            <v>0.3107925358490241</v>
          </cell>
          <cell r="G6">
            <v>0.35351671503801047</v>
          </cell>
          <cell r="H6">
            <v>0.3948289920747325</v>
          </cell>
          <cell r="I6">
            <v>0.4375088362560284</v>
          </cell>
          <cell r="J6">
            <v>0.4689692406688083</v>
          </cell>
          <cell r="K6">
            <v>0.5028908336805767</v>
          </cell>
          <cell r="L6">
            <v>0.5356578914607033</v>
          </cell>
          <cell r="M6">
            <v>0.6180542061483957</v>
          </cell>
          <cell r="N6">
            <v>0.6628816564257907</v>
          </cell>
          <cell r="O6">
            <v>0.7032049426153533</v>
          </cell>
          <cell r="P6">
            <v>0.7294859774650944</v>
          </cell>
          <cell r="Q6">
            <v>0.761115226002062</v>
          </cell>
          <cell r="R6">
            <v>0.7889647522879456</v>
          </cell>
          <cell r="S6">
            <v>0.8404003378766391</v>
          </cell>
          <cell r="T6">
            <v>0.8594361941532097</v>
          </cell>
          <cell r="U6">
            <v>0.8783082825496791</v>
          </cell>
          <cell r="V6">
            <v>0.8964982472691672</v>
          </cell>
          <cell r="W6">
            <v>0.9140307433843368</v>
          </cell>
          <cell r="X6">
            <v>0.9309295348206448</v>
          </cell>
          <cell r="Y6">
            <v>0.9472175265664838</v>
          </cell>
          <cell r="Z6">
            <v>0.9629167957190998</v>
          </cell>
          <cell r="AA6">
            <v>0.9780486214083681</v>
          </cell>
          <cell r="AB6">
            <v>0.992633513638988</v>
          </cell>
          <cell r="AC6">
            <v>1.0066912410901885</v>
          </cell>
          <cell r="AD6">
            <v>1.020240857910622</v>
          </cell>
          <cell r="AE6">
            <v>1.0333007295447751</v>
          </cell>
          <cell r="AF6">
            <v>1.0458885576258865</v>
          </cell>
          <cell r="AG6">
            <v>1.0580214039691265</v>
          </cell>
          <cell r="AH6">
            <v>1.0697157136975506</v>
          </cell>
          <cell r="AI6">
            <v>1.080987337532176</v>
          </cell>
          <cell r="AJ6">
            <v>1.0918515532763935</v>
          </cell>
          <cell r="AK6">
            <v>1.1023230865238318</v>
          </cell>
          <cell r="AL6">
            <v>1.1124161306177485</v>
          </cell>
          <cell r="AM6">
            <v>1.1221443658889934</v>
          </cell>
          <cell r="AN6">
            <v>1.1315209781986273</v>
          </cell>
          <cell r="AO6">
            <v>1.140558676810322</v>
          </cell>
          <cell r="AP6">
            <v>1.1492697116167752</v>
          </cell>
          <cell r="AQ6">
            <v>1.1576658897434768</v>
          </cell>
          <cell r="AR6">
            <v>1.165758591552346</v>
          </cell>
          <cell r="AS6">
            <v>1.1735587860669188</v>
          </cell>
          <cell r="AT6">
            <v>1.1810770458400008</v>
          </cell>
          <cell r="AU6">
            <v>3.624987598982443E-08</v>
          </cell>
          <cell r="AV6">
            <v>0.0007480144849978387</v>
          </cell>
          <cell r="AW6">
            <v>0.0007489180425181985</v>
          </cell>
          <cell r="AX6">
            <v>0.0007430020486935973</v>
          </cell>
        </row>
        <row r="7">
          <cell r="A7" t="str">
            <v>Commercial-college-AirComp</v>
          </cell>
          <cell r="B7">
            <v>0.06372054896565708</v>
          </cell>
          <cell r="C7">
            <v>0.12278343149611252</v>
          </cell>
          <cell r="D7">
            <v>0.17196290565495684</v>
          </cell>
          <cell r="E7">
            <v>0.22048915916229184</v>
          </cell>
          <cell r="F7">
            <v>0.26687689128240416</v>
          </cell>
          <cell r="G7">
            <v>0.3031639641011795</v>
          </cell>
          <cell r="H7">
            <v>0.3339016746648081</v>
          </cell>
          <cell r="I7">
            <v>0.3662985738621826</v>
          </cell>
          <cell r="J7">
            <v>0.3923398759671418</v>
          </cell>
          <cell r="K7">
            <v>0.4193708891442845</v>
          </cell>
          <cell r="L7">
            <v>0.44952753048094063</v>
          </cell>
          <cell r="M7">
            <v>0.49588885455810994</v>
          </cell>
          <cell r="N7">
            <v>0.5247840587617439</v>
          </cell>
          <cell r="O7">
            <v>0.5528195458359009</v>
          </cell>
          <cell r="P7">
            <v>0.5733300154186166</v>
          </cell>
          <cell r="Q7">
            <v>0.5979347427789425</v>
          </cell>
          <cell r="R7">
            <v>0.6228395576155412</v>
          </cell>
          <cell r="S7">
            <v>0.6526301926327758</v>
          </cell>
          <cell r="T7">
            <v>0.6663191738584667</v>
          </cell>
          <cell r="U7">
            <v>0.6823809980761834</v>
          </cell>
          <cell r="V7">
            <v>0.6978622744306089</v>
          </cell>
          <cell r="W7">
            <v>0.7127839865794527</v>
          </cell>
          <cell r="X7">
            <v>0.7271663597349649</v>
          </cell>
          <cell r="Y7">
            <v>0.7410288880776272</v>
          </cell>
          <cell r="Z7">
            <v>0.7543903611789886</v>
          </cell>
          <cell r="AA7">
            <v>0.7672688894694575</v>
          </cell>
          <cell r="AB7">
            <v>0.7796819287855719</v>
          </cell>
          <cell r="AC7">
            <v>0.7916463040300193</v>
          </cell>
          <cell r="AD7">
            <v>0.8031782319764749</v>
          </cell>
          <cell r="AE7">
            <v>0.814293343250167</v>
          </cell>
          <cell r="AF7">
            <v>0.8250067035139668</v>
          </cell>
          <cell r="AG7">
            <v>0.8353328338887133</v>
          </cell>
          <cell r="AH7">
            <v>0.8452857306354571</v>
          </cell>
          <cell r="AI7">
            <v>0.8548788841262942</v>
          </cell>
          <cell r="AJ7">
            <v>0.864125297129511</v>
          </cell>
          <cell r="AK7">
            <v>0.8730375024338163</v>
          </cell>
          <cell r="AL7">
            <v>0.8816275798355563</v>
          </cell>
          <cell r="AM7">
            <v>0.8899071725119322</v>
          </cell>
          <cell r="AN7">
            <v>0.897887502802415</v>
          </cell>
          <cell r="AO7">
            <v>0.9055793874197479</v>
          </cell>
          <cell r="AP7">
            <v>0.9129932521111528</v>
          </cell>
          <cell r="AQ7">
            <v>0.9201391457896156</v>
          </cell>
          <cell r="AR7">
            <v>0.9270267541543991</v>
          </cell>
          <cell r="AS7">
            <v>0.9336654128192505</v>
          </cell>
          <cell r="AT7">
            <v>0.9400641199660954</v>
          </cell>
          <cell r="AU7">
            <v>0.00021646489039994776</v>
          </cell>
          <cell r="AV7">
            <v>0.000248850992647931</v>
          </cell>
          <cell r="AW7">
            <v>0.00018295446352567524</v>
          </cell>
          <cell r="AX7">
            <v>0.0002417680952930823</v>
          </cell>
        </row>
        <row r="8">
          <cell r="A8" t="str">
            <v>Commercial-college-Cook</v>
          </cell>
          <cell r="B8">
            <v>0.06552726702924369</v>
          </cell>
          <cell r="C8">
            <v>0.12630762094349224</v>
          </cell>
          <cell r="D8">
            <v>0.1770200408406394</v>
          </cell>
          <cell r="E8">
            <v>0.2271055380010425</v>
          </cell>
          <cell r="F8">
            <v>0.27497781288871886</v>
          </cell>
          <cell r="G8">
            <v>0.3126724448987596</v>
          </cell>
          <cell r="H8">
            <v>0.34462008255808596</v>
          </cell>
          <cell r="I8">
            <v>0.3781758561799824</v>
          </cell>
          <cell r="J8">
            <v>0.4054322972935049</v>
          </cell>
          <cell r="K8">
            <v>0.4336872982250075</v>
          </cell>
          <cell r="L8">
            <v>0.46466614354117614</v>
          </cell>
          <cell r="M8">
            <v>0.5121500463342284</v>
          </cell>
          <cell r="N8">
            <v>0.5420656049480752</v>
          </cell>
          <cell r="O8">
            <v>0.5709095881467923</v>
          </cell>
          <cell r="P8">
            <v>0.5923414474764049</v>
          </cell>
          <cell r="Q8">
            <v>0.6179067383923577</v>
          </cell>
          <cell r="R8">
            <v>0.6437239543658533</v>
          </cell>
          <cell r="S8">
            <v>0.6744848310176842</v>
          </cell>
          <cell r="T8">
            <v>0.6889987478962484</v>
          </cell>
          <cell r="U8">
            <v>0.705985490850905</v>
          </cell>
          <cell r="V8">
            <v>0.7223582551445499</v>
          </cell>
          <cell r="W8">
            <v>0.7381392327769787</v>
          </cell>
          <cell r="X8">
            <v>0.7533498136275126</v>
          </cell>
          <cell r="Y8">
            <v>0.7680106144473041</v>
          </cell>
          <cell r="Z8">
            <v>0.78214150680373</v>
          </cell>
          <cell r="AA8">
            <v>0.7957616440147426</v>
          </cell>
          <cell r="AB8">
            <v>0.8088894871096948</v>
          </cell>
          <cell r="AC8">
            <v>0.8215428298518169</v>
          </cell>
          <cell r="AD8">
            <v>0.8337388228562722</v>
          </cell>
          <cell r="AE8">
            <v>0.8454939968364702</v>
          </cell>
          <cell r="AF8">
            <v>0.8568242850101548</v>
          </cell>
          <cell r="AG8">
            <v>0.8677450446956343</v>
          </cell>
          <cell r="AH8">
            <v>0.8782710781274214</v>
          </cell>
          <cell r="AI8">
            <v>0.8884166525195054</v>
          </cell>
          <cell r="AJ8">
            <v>0.8981955194034421</v>
          </cell>
          <cell r="AK8">
            <v>0.907620933267477</v>
          </cell>
          <cell r="AL8">
            <v>0.9167056695219686</v>
          </cell>
          <cell r="AM8">
            <v>0.9254620418154548</v>
          </cell>
          <cell r="AN8">
            <v>0.9339019187248387</v>
          </cell>
          <cell r="AO8">
            <v>0.9420367398423174</v>
          </cell>
          <cell r="AP8">
            <v>0.9498775312808511</v>
          </cell>
          <cell r="AQ8">
            <v>0.9574349206191968</v>
          </cell>
          <cell r="AR8">
            <v>0.9647191513067587</v>
          </cell>
          <cell r="AS8">
            <v>0.9717400965477824</v>
          </cell>
          <cell r="AT8">
            <v>0.978507272683709</v>
          </cell>
          <cell r="AU8">
            <v>0.00021105824271216989</v>
          </cell>
          <cell r="AV8">
            <v>0.00019987995619885623</v>
          </cell>
          <cell r="AW8">
            <v>0.00017774483421817422</v>
          </cell>
          <cell r="AX8">
            <v>0.00021272135199978948</v>
          </cell>
        </row>
        <row r="9">
          <cell r="A9" t="str">
            <v>Commercial-college-Cool</v>
          </cell>
          <cell r="B9">
            <v>0.06693898566751638</v>
          </cell>
          <cell r="C9">
            <v>0.12915881570019988</v>
          </cell>
          <cell r="D9">
            <v>0.1802679971254513</v>
          </cell>
          <cell r="E9">
            <v>0.2313633896009234</v>
          </cell>
          <cell r="F9">
            <v>0.28047856376522</v>
          </cell>
          <cell r="G9">
            <v>0.3200309978454492</v>
          </cell>
          <cell r="H9">
            <v>0.35128341808230945</v>
          </cell>
          <cell r="I9">
            <v>0.38531904335429656</v>
          </cell>
          <cell r="J9">
            <v>0.4138817341025434</v>
          </cell>
          <cell r="K9">
            <v>0.4437977676899326</v>
          </cell>
          <cell r="L9">
            <v>0.4754231663587344</v>
          </cell>
          <cell r="M9">
            <v>0.5206393809372005</v>
          </cell>
          <cell r="N9">
            <v>0.5517425619222576</v>
          </cell>
          <cell r="O9">
            <v>0.5802050970401268</v>
          </cell>
          <cell r="P9">
            <v>0.602525795696834</v>
          </cell>
          <cell r="Q9">
            <v>0.630313725432484</v>
          </cell>
          <cell r="R9">
            <v>0.6584194256709623</v>
          </cell>
          <cell r="S9">
            <v>0.6898548237281596</v>
          </cell>
          <cell r="T9">
            <v>0.7051868888415614</v>
          </cell>
          <cell r="U9">
            <v>0.7243802743971799</v>
          </cell>
          <cell r="V9">
            <v>0.7428799231254867</v>
          </cell>
          <cell r="W9">
            <v>0.7607109098515656</v>
          </cell>
          <cell r="X9">
            <v>0.7778974030815213</v>
          </cell>
          <cell r="Y9">
            <v>0.7944626977609968</v>
          </cell>
          <cell r="Z9">
            <v>0.8104292468496477</v>
          </cell>
          <cell r="AA9">
            <v>0.8258186917543712</v>
          </cell>
          <cell r="AB9">
            <v>0.8406518916625387</v>
          </cell>
          <cell r="AC9">
            <v>0.8549489518149893</v>
          </cell>
          <cell r="AD9">
            <v>0.8687292507571106</v>
          </cell>
          <cell r="AE9">
            <v>0.8820114666049379</v>
          </cell>
          <cell r="AF9">
            <v>0.8948136023618799</v>
          </cell>
          <cell r="AG9">
            <v>0.9071530103203785</v>
          </cell>
          <cell r="AH9">
            <v>0.9190464155815817</v>
          </cell>
          <cell r="AI9">
            <v>0.9305099387249103</v>
          </cell>
          <cell r="AJ9">
            <v>0.9415591176582391</v>
          </cell>
          <cell r="AK9">
            <v>0.9522089286783147</v>
          </cell>
          <cell r="AL9">
            <v>0.9624738067699541</v>
          </cell>
          <cell r="AM9">
            <v>0.9723676651715343</v>
          </cell>
          <cell r="AN9">
            <v>0.981903914233298</v>
          </cell>
          <cell r="AO9">
            <v>0.9910954795940342</v>
          </cell>
          <cell r="AP9">
            <v>0.9999548197007682</v>
          </cell>
          <cell r="AQ9">
            <v>1.0084939426952104</v>
          </cell>
          <cell r="AR9">
            <v>1.0167244226898533</v>
          </cell>
          <cell r="AS9">
            <v>1.0246574154557746</v>
          </cell>
          <cell r="AT9">
            <v>1.0323036735434092</v>
          </cell>
          <cell r="AU9">
            <v>0.0005555298994295299</v>
          </cell>
          <cell r="AV9">
            <v>0.00010050571290776134</v>
          </cell>
          <cell r="AW9">
            <v>0.00011582964361878112</v>
          </cell>
          <cell r="AX9">
            <v>0.0002017651277128607</v>
          </cell>
        </row>
        <row r="10">
          <cell r="A10" t="str">
            <v>Commercial-college-ExtLight</v>
          </cell>
          <cell r="B10">
            <v>0.08583013081860805</v>
          </cell>
          <cell r="C10">
            <v>0.16638076293304915</v>
          </cell>
          <cell r="D10">
            <v>0.2361860787961946</v>
          </cell>
          <cell r="E10">
            <v>0.3044168535359123</v>
          </cell>
          <cell r="F10">
            <v>0.36959216281084567</v>
          </cell>
          <cell r="G10">
            <v>0.4234921887357598</v>
          </cell>
          <cell r="H10">
            <v>0.4712579466608878</v>
          </cell>
          <cell r="I10">
            <v>0.5201421816079022</v>
          </cell>
          <cell r="J10">
            <v>0.5618140481343007</v>
          </cell>
          <cell r="K10">
            <v>0.6038595129263076</v>
          </cell>
          <cell r="L10">
            <v>0.6464176669881283</v>
          </cell>
          <cell r="M10">
            <v>0.7057302620155759</v>
          </cell>
          <cell r="N10">
            <v>0.7476553927554416</v>
          </cell>
          <cell r="O10">
            <v>0.7883949549109724</v>
          </cell>
          <cell r="P10">
            <v>0.8210373533735593</v>
          </cell>
          <cell r="Q10">
            <v>0.8573476407602232</v>
          </cell>
          <cell r="R10">
            <v>0.8931162516913213</v>
          </cell>
          <cell r="S10">
            <v>0.9336774703580575</v>
          </cell>
          <cell r="T10">
            <v>0.9583781741024682</v>
          </cell>
          <cell r="U10">
            <v>0.9849302250610524</v>
          </cell>
          <cell r="V10">
            <v>1.0105225633343868</v>
          </cell>
          <cell r="W10">
            <v>1.0351898773327814</v>
          </cell>
          <cell r="X10">
            <v>1.0589656016685831</v>
          </cell>
          <cell r="Y10">
            <v>1.0818819624741756</v>
          </cell>
          <cell r="Z10">
            <v>1.1039700210819754</v>
          </cell>
          <cell r="AA10">
            <v>1.1252597161256377</v>
          </cell>
          <cell r="AB10">
            <v>1.1457799041195291</v>
          </cell>
          <cell r="AC10">
            <v>1.1655583985714728</v>
          </cell>
          <cell r="AD10">
            <v>1.1846220076817795</v>
          </cell>
          <cell r="AE10">
            <v>1.202996570679666</v>
          </cell>
          <cell r="AF10">
            <v>1.2207069928463037</v>
          </cell>
          <cell r="AG10">
            <v>1.237777279271978</v>
          </cell>
          <cell r="AH10">
            <v>1.2542305673931105</v>
          </cell>
          <cell r="AI10">
            <v>1.2700891583532377</v>
          </cell>
          <cell r="AJ10">
            <v>1.285374547230469</v>
          </cell>
          <cell r="AK10">
            <v>1.3001074521723786</v>
          </cell>
          <cell r="AL10">
            <v>1.3143078424778334</v>
          </cell>
          <cell r="AM10">
            <v>1.327994965663814</v>
          </cell>
          <cell r="AN10">
            <v>1.3411873735539162</v>
          </cell>
          <cell r="AO10">
            <v>1.3539029474238935</v>
          </cell>
          <cell r="AP10">
            <v>1.36615892223833</v>
          </cell>
          <cell r="AQ10">
            <v>1.3779719100112813</v>
          </cell>
          <cell r="AR10">
            <v>1.3893579223225587</v>
          </cell>
          <cell r="AS10">
            <v>1.400332392020176</v>
          </cell>
          <cell r="AT10">
            <v>1.4109101941383613</v>
          </cell>
          <cell r="AU10">
            <v>2.477585985616315E-05</v>
          </cell>
          <cell r="AV10">
            <v>5.102490831632167E-05</v>
          </cell>
          <cell r="AW10">
            <v>0.00025448555243201554</v>
          </cell>
          <cell r="AX10">
            <v>0.0002346413239138201</v>
          </cell>
        </row>
        <row r="11">
          <cell r="A11" t="str">
            <v>C-Unv-HVAC-ER-All-All-C</v>
          </cell>
          <cell r="B11">
            <v>0.06596345513357979</v>
          </cell>
          <cell r="C11">
            <v>0.12681968812052083</v>
          </cell>
          <cell r="D11">
            <v>0.17803077049296404</v>
          </cell>
          <cell r="E11">
            <v>0.22846115052858823</v>
          </cell>
          <cell r="F11">
            <v>0.27673736003507654</v>
          </cell>
          <cell r="G11">
            <v>0.314158251788378</v>
          </cell>
          <cell r="H11">
            <v>0.3473527237184698</v>
          </cell>
          <cell r="I11">
            <v>0.3811810409806543</v>
          </cell>
          <cell r="J11">
            <v>0.40838281619708744</v>
          </cell>
          <cell r="K11">
            <v>0.4366585300082764</v>
          </cell>
          <cell r="L11">
            <v>0.46750325812630833</v>
          </cell>
          <cell r="M11">
            <v>0.5184347984908426</v>
          </cell>
          <cell r="N11">
            <v>0.5490017607373442</v>
          </cell>
          <cell r="O11">
            <v>0.5787111287048257</v>
          </cell>
          <cell r="P11">
            <v>0.6003323218488443</v>
          </cell>
          <cell r="Q11">
            <v>0.6254985595297978</v>
          </cell>
          <cell r="R11">
            <v>0.6508339726363858</v>
          </cell>
          <cell r="S11">
            <v>0.6830931837872771</v>
          </cell>
          <cell r="T11">
            <v>0.697594094667424</v>
          </cell>
          <cell r="U11">
            <v>0.7140638311059238</v>
          </cell>
          <cell r="V11">
            <v>0.7299382758659236</v>
          </cell>
          <cell r="W11">
            <v>0.7452389455141164</v>
          </cell>
          <cell r="X11">
            <v>0.7599865789099647</v>
          </cell>
          <cell r="Y11">
            <v>0.7742011653156018</v>
          </cell>
          <cell r="Z11">
            <v>0.7879019714897096</v>
          </cell>
          <cell r="AA11">
            <v>0.8011075678021027</v>
          </cell>
          <cell r="AB11">
            <v>0.8138358534044094</v>
          </cell>
          <cell r="AC11">
            <v>0.8261040804909703</v>
          </cell>
          <cell r="AD11">
            <v>0.8379288776828356</v>
          </cell>
          <cell r="AE11">
            <v>0.8493262725665618</v>
          </cell>
          <cell r="AF11">
            <v>0.8603117134183458</v>
          </cell>
          <cell r="AG11">
            <v>0.8709000901429568</v>
          </cell>
          <cell r="AH11">
            <v>0.881105754455835</v>
          </cell>
          <cell r="AI11">
            <v>0.8909425393357177</v>
          </cell>
          <cell r="AJ11">
            <v>0.9004237777741587</v>
          </cell>
          <cell r="AK11">
            <v>0.9095623208473549</v>
          </cell>
          <cell r="AL11">
            <v>0.918370555134773</v>
          </cell>
          <cell r="AM11">
            <v>0.9268604195081879</v>
          </cell>
          <cell r="AN11">
            <v>0.9350434213138891</v>
          </cell>
          <cell r="AO11">
            <v>0.9429306519699867</v>
          </cell>
          <cell r="AP11">
            <v>0.9505328019999604</v>
          </cell>
          <cell r="AQ11">
            <v>0.9578601755228262</v>
          </cell>
          <cell r="AR11">
            <v>0.9649227042195648</v>
          </cell>
          <cell r="AS11">
            <v>0.9717299607947343</v>
          </cell>
          <cell r="AT11">
            <v>0.978291171951524</v>
          </cell>
          <cell r="AU11">
            <v>0.00012162164057372138</v>
          </cell>
          <cell r="AV11">
            <v>0.000430732878157869</v>
          </cell>
          <cell r="AW11">
            <v>0.00025701778940856457</v>
          </cell>
          <cell r="AX11">
            <v>0.00023770112602505833</v>
          </cell>
        </row>
        <row r="12">
          <cell r="A12" t="str">
            <v>C-Unv-WH-All-All-All-C</v>
          </cell>
          <cell r="B12">
            <v>0.06381329616885172</v>
          </cell>
          <cell r="C12">
            <v>0.12278367399832796</v>
          </cell>
          <cell r="D12">
            <v>0.17178253169329094</v>
          </cell>
          <cell r="E12">
            <v>0.22024112297890225</v>
          </cell>
          <cell r="F12">
            <v>0.2666322192883012</v>
          </cell>
          <cell r="G12">
            <v>0.30261187078518814</v>
          </cell>
          <cell r="H12">
            <v>0.3334841814376125</v>
          </cell>
          <cell r="I12">
            <v>0.36552335642407785</v>
          </cell>
          <cell r="J12">
            <v>0.3914236166053967</v>
          </cell>
          <cell r="K12">
            <v>0.4183932125157308</v>
          </cell>
          <cell r="L12">
            <v>0.4485305984919318</v>
          </cell>
          <cell r="M12">
            <v>0.4961360608824054</v>
          </cell>
          <cell r="N12">
            <v>0.5248025954663487</v>
          </cell>
          <cell r="O12">
            <v>0.5525179516722225</v>
          </cell>
          <cell r="P12">
            <v>0.5728707356129742</v>
          </cell>
          <cell r="Q12">
            <v>0.5972993190893479</v>
          </cell>
          <cell r="R12">
            <v>0.6219874400677756</v>
          </cell>
          <cell r="S12">
            <v>0.6520518281323161</v>
          </cell>
          <cell r="T12">
            <v>0.6655726275837424</v>
          </cell>
          <cell r="U12">
            <v>0.6814869529687894</v>
          </cell>
          <cell r="V12">
            <v>0.6968260617736539</v>
          </cell>
          <cell r="W12">
            <v>0.7116107449590656</v>
          </cell>
          <cell r="X12">
            <v>0.7258610420052456</v>
          </cell>
          <cell r="Y12">
            <v>0.7395962680738527</v>
          </cell>
          <cell r="Z12">
            <v>0.7528350401881728</v>
          </cell>
          <cell r="AA12">
            <v>0.7655953024670357</v>
          </cell>
          <cell r="AB12">
            <v>0.7778943504466624</v>
          </cell>
          <cell r="AC12">
            <v>0.7897488545234111</v>
          </cell>
          <cell r="AD12">
            <v>0.8011748825491931</v>
          </cell>
          <cell r="AE12">
            <v>0.8121879216101876</v>
          </cell>
          <cell r="AF12">
            <v>0.822802899018375</v>
          </cell>
          <cell r="AG12">
            <v>0.8330342025443389</v>
          </cell>
          <cell r="AH12">
            <v>0.8428956999187621</v>
          </cell>
          <cell r="AI12">
            <v>0.8524007576290493</v>
          </cell>
          <cell r="AJ12">
            <v>0.861562259036555</v>
          </cell>
          <cell r="AK12">
            <v>0.87039262183897</v>
          </cell>
          <cell r="AL12">
            <v>0.8789038149015392</v>
          </cell>
          <cell r="AM12">
            <v>0.8871073744799188</v>
          </cell>
          <cell r="AN12">
            <v>0.8950144198566703</v>
          </cell>
          <cell r="AO12">
            <v>0.9026356684125753</v>
          </cell>
          <cell r="AP12">
            <v>0.9099814501532065</v>
          </cell>
          <cell r="AQ12">
            <v>0.9170617217104416</v>
          </cell>
          <cell r="AR12">
            <v>0.923886079837897</v>
          </cell>
          <cell r="AS12">
            <v>0.930463774418577</v>
          </cell>
          <cell r="AT12">
            <v>0.936803721002365</v>
          </cell>
          <cell r="AU12">
            <v>0.00020022742683067918</v>
          </cell>
          <cell r="AV12">
            <v>0.0002720174961723387</v>
          </cell>
          <cell r="AW12">
            <v>0.00022288122272584587</v>
          </cell>
          <cell r="AX12">
            <v>0.0002683416532818228</v>
          </cell>
        </row>
        <row r="13">
          <cell r="A13" t="str">
            <v>C-Unv-Lgt-LPD Int-All-All-C</v>
          </cell>
          <cell r="B13">
            <v>0.0642185806443319</v>
          </cell>
          <cell r="C13">
            <v>0.12374372074648726</v>
          </cell>
          <cell r="D13">
            <v>0.1733410965763845</v>
          </cell>
          <cell r="E13">
            <v>0.22234881909302423</v>
          </cell>
          <cell r="F13">
            <v>0.26914988880014146</v>
          </cell>
          <cell r="G13">
            <v>0.30580475384072636</v>
          </cell>
          <cell r="H13">
            <v>0.336789310023794</v>
          </cell>
          <cell r="I13">
            <v>0.36947422319280504</v>
          </cell>
          <cell r="J13">
            <v>0.39581661872737733</v>
          </cell>
          <cell r="K13">
            <v>0.4231811103443691</v>
          </cell>
          <cell r="L13">
            <v>0.4533169766670161</v>
          </cell>
          <cell r="M13">
            <v>0.5004420735049377</v>
          </cell>
          <cell r="N13">
            <v>0.5296593574342433</v>
          </cell>
          <cell r="O13">
            <v>0.5578717747941262</v>
          </cell>
          <cell r="P13">
            <v>0.5785981107651903</v>
          </cell>
          <cell r="Q13">
            <v>0.6034246519222748</v>
          </cell>
          <cell r="R13">
            <v>0.6284903431115131</v>
          </cell>
          <cell r="S13">
            <v>0.6586804528071488</v>
          </cell>
          <cell r="T13">
            <v>0.6725744862114881</v>
          </cell>
          <cell r="U13">
            <v>0.6888980235002334</v>
          </cell>
          <cell r="V13">
            <v>0.7046315534170965</v>
          </cell>
          <cell r="W13">
            <v>0.7197964015297356</v>
          </cell>
          <cell r="X13">
            <v>0.7344131226021589</v>
          </cell>
          <cell r="Y13">
            <v>0.7485015284550968</v>
          </cell>
          <cell r="Z13">
            <v>0.7620807148193744</v>
          </cell>
          <cell r="AA13">
            <v>0.775169087218678</v>
          </cell>
          <cell r="AB13">
            <v>0.7877843859168022</v>
          </cell>
          <cell r="AC13">
            <v>0.7999437099631865</v>
          </cell>
          <cell r="AD13">
            <v>0.8116635403693406</v>
          </cell>
          <cell r="AE13">
            <v>0.8229597624475611</v>
          </cell>
          <cell r="AF13">
            <v>0.8338476873422315</v>
          </cell>
          <cell r="AG13">
            <v>0.8443420727828779</v>
          </cell>
          <cell r="AH13">
            <v>0.8544571430871151</v>
          </cell>
          <cell r="AI13">
            <v>0.8642066084405969</v>
          </cell>
          <cell r="AJ13">
            <v>0.8736036834800974</v>
          </cell>
          <cell r="AK13">
            <v>0.8826611052049169</v>
          </cell>
          <cell r="AL13">
            <v>0.8913911502408879</v>
          </cell>
          <cell r="AM13">
            <v>0.8998056514803777</v>
          </cell>
          <cell r="AN13">
            <v>0.90791601412085</v>
          </cell>
          <cell r="AO13">
            <v>0.9157332311237149</v>
          </cell>
          <cell r="AP13">
            <v>0.923267898114428</v>
          </cell>
          <cell r="AQ13">
            <v>0.9305302277440308</v>
          </cell>
          <cell r="AR13">
            <v>0.9375300635316</v>
          </cell>
          <cell r="AS13">
            <v>0.9442768932063654</v>
          </cell>
          <cell r="AT13">
            <v>0.9507798615675851</v>
          </cell>
          <cell r="AU13">
            <v>0.0002210559614468366</v>
          </cell>
          <cell r="AV13">
            <v>0.00023115353542380035</v>
          </cell>
          <cell r="AW13">
            <v>0.00019399606389924884</v>
          </cell>
          <cell r="AX13">
            <v>0.0002382891543675214</v>
          </cell>
        </row>
        <row r="14">
          <cell r="A14" t="str">
            <v>Commercial-college-Misc</v>
          </cell>
          <cell r="B14">
            <v>0.06568733734772698</v>
          </cell>
          <cell r="C14">
            <v>0.12669405615488516</v>
          </cell>
          <cell r="D14">
            <v>0.1777810804684083</v>
          </cell>
          <cell r="E14">
            <v>0.22805125930736417</v>
          </cell>
          <cell r="F14">
            <v>0.27613082259044724</v>
          </cell>
          <cell r="G14">
            <v>0.3140203412884637</v>
          </cell>
          <cell r="H14">
            <v>0.34636227145942383</v>
          </cell>
          <cell r="I14">
            <v>0.3803504573863195</v>
          </cell>
          <cell r="J14">
            <v>0.40783518379034767</v>
          </cell>
          <cell r="K14">
            <v>0.4362151728319763</v>
          </cell>
          <cell r="L14">
            <v>0.46765493699440946</v>
          </cell>
          <cell r="M14">
            <v>0.5147692130951642</v>
          </cell>
          <cell r="N14">
            <v>0.5448276743170983</v>
          </cell>
          <cell r="O14">
            <v>0.5741349136152101</v>
          </cell>
          <cell r="P14">
            <v>0.5957672185534029</v>
          </cell>
          <cell r="Q14">
            <v>0.6214745110980235</v>
          </cell>
          <cell r="R14">
            <v>0.6473920888532538</v>
          </cell>
          <cell r="S14">
            <v>0.6780118967597785</v>
          </cell>
          <cell r="T14">
            <v>0.692751936970369</v>
          </cell>
          <cell r="U14">
            <v>0.7097566284303604</v>
          </cell>
          <cell r="V14">
            <v>0.7261466924881833</v>
          </cell>
          <cell r="W14">
            <v>0.7419443445921092</v>
          </cell>
          <cell r="X14">
            <v>0.757170997222399</v>
          </cell>
          <cell r="Y14">
            <v>0.7718472889142447</v>
          </cell>
          <cell r="Z14">
            <v>0.7859931122316864</v>
          </cell>
          <cell r="AA14">
            <v>0.7996276407304252</v>
          </cell>
          <cell r="AB14">
            <v>0.8127693549460773</v>
          </cell>
          <cell r="AC14">
            <v>0.8254360674430912</v>
          </cell>
          <cell r="AD14">
            <v>0.8376449469582853</v>
          </cell>
          <cell r="AE14">
            <v>0.8494125416717254</v>
          </cell>
          <cell r="AF14">
            <v>0.860754801636487</v>
          </cell>
          <cell r="AG14">
            <v>0.8716871003977029</v>
          </cell>
          <cell r="AH14">
            <v>0.8822242558302004</v>
          </cell>
          <cell r="AI14">
            <v>0.8923805502229688</v>
          </cell>
          <cell r="AJ14">
            <v>0.9021697496376855</v>
          </cell>
          <cell r="AK14">
            <v>0.9116051225675328</v>
          </cell>
          <cell r="AL14">
            <v>0.9206994579216026</v>
          </cell>
          <cell r="AM14">
            <v>0.9294650823592603</v>
          </cell>
          <cell r="AN14">
            <v>0.9379138769979662</v>
          </cell>
          <cell r="AO14">
            <v>0.9460572935172009</v>
          </cell>
          <cell r="AP14">
            <v>0.9539063696803188</v>
          </cell>
          <cell r="AQ14">
            <v>0.9614717442953725</v>
          </cell>
          <cell r="AR14">
            <v>0.9687636716351831</v>
          </cell>
          <cell r="AS14">
            <v>0.9757920353362051</v>
          </cell>
          <cell r="AT14">
            <v>0.9825663617950215</v>
          </cell>
          <cell r="AU14">
            <v>0.0001977586798602715</v>
          </cell>
          <cell r="AV14">
            <v>0.000228876291657798</v>
          </cell>
          <cell r="AW14">
            <v>0.00018683267990127206</v>
          </cell>
          <cell r="AX14">
            <v>0.00022145842376630753</v>
          </cell>
        </row>
        <row r="15">
          <cell r="A15" t="str">
            <v>Commercial-college-Motors</v>
          </cell>
          <cell r="B15">
            <v>0.06421620120200099</v>
          </cell>
          <cell r="C15">
            <v>0.12380656504616408</v>
          </cell>
          <cell r="D15">
            <v>0.17349564525964817</v>
          </cell>
          <cell r="E15">
            <v>0.2224574476049389</v>
          </cell>
          <cell r="F15">
            <v>0.26921578078090513</v>
          </cell>
          <cell r="G15">
            <v>0.3058096602564886</v>
          </cell>
          <cell r="H15">
            <v>0.3369501983448127</v>
          </cell>
          <cell r="I15">
            <v>0.3696911218810318</v>
          </cell>
          <cell r="J15">
            <v>0.396030309347178</v>
          </cell>
          <cell r="K15">
            <v>0.42329107824329326</v>
          </cell>
          <cell r="L15">
            <v>0.45367924293334594</v>
          </cell>
          <cell r="M15">
            <v>0.5002023908250408</v>
          </cell>
          <cell r="N15">
            <v>0.5292151182205521</v>
          </cell>
          <cell r="O15">
            <v>0.5574653553515589</v>
          </cell>
          <cell r="P15">
            <v>0.5781565835643718</v>
          </cell>
          <cell r="Q15">
            <v>0.6028741223544771</v>
          </cell>
          <cell r="R15">
            <v>0.6278638399759229</v>
          </cell>
          <cell r="S15">
            <v>0.6576795640714705</v>
          </cell>
          <cell r="T15">
            <v>0.6715863768352724</v>
          </cell>
          <cell r="U15">
            <v>0.6877619990936358</v>
          </cell>
          <cell r="V15">
            <v>0.7033529603065161</v>
          </cell>
          <cell r="W15">
            <v>0.7183803928008585</v>
          </cell>
          <cell r="X15">
            <v>0.7328646650845623</v>
          </cell>
          <cell r="Y15">
            <v>0.7468254094543969</v>
          </cell>
          <cell r="Z15">
            <v>0.7602815486060448</v>
          </cell>
          <cell r="AA15">
            <v>0.773251321282332</v>
          </cell>
          <cell r="AB15">
            <v>0.7857523069944161</v>
          </cell>
          <cell r="AC15">
            <v>0.7978014498494369</v>
          </cell>
          <cell r="AD15">
            <v>0.8094150815169268</v>
          </cell>
          <cell r="AE15">
            <v>0.8206089433651098</v>
          </cell>
          <cell r="AF15">
            <v>0.8313982077970934</v>
          </cell>
          <cell r="AG15">
            <v>0.841797498815873</v>
          </cell>
          <cell r="AH15">
            <v>0.8518209118460217</v>
          </cell>
          <cell r="AI15">
            <v>0.8614820328389363</v>
          </cell>
          <cell r="AJ15">
            <v>0.8707939566875287</v>
          </cell>
          <cell r="AK15">
            <v>0.8797693049753285</v>
          </cell>
          <cell r="AL15">
            <v>0.8884202430840512</v>
          </cell>
          <cell r="AM15">
            <v>0.8967584966828201</v>
          </cell>
          <cell r="AN15">
            <v>0.9047953676213927</v>
          </cell>
          <cell r="AO15">
            <v>0.912541749248932</v>
          </cell>
          <cell r="AP15">
            <v>0.9200081411790909</v>
          </cell>
          <cell r="AQ15">
            <v>0.9272046635214125</v>
          </cell>
          <cell r="AR15">
            <v>0.9341410705983492</v>
          </cell>
          <cell r="AS15">
            <v>0.9408267641664808</v>
          </cell>
          <cell r="AT15">
            <v>0.9472708061598605</v>
          </cell>
          <cell r="AU15">
            <v>0.0002140923752449453</v>
          </cell>
          <cell r="AV15">
            <v>0.0002567402843851596</v>
          </cell>
          <cell r="AW15">
            <v>0.00020748535462189466</v>
          </cell>
          <cell r="AX15">
            <v>0.0002513457147870213</v>
          </cell>
        </row>
        <row r="16">
          <cell r="A16" t="str">
            <v>Commercial-college-OffEquip</v>
          </cell>
          <cell r="B16">
            <v>0.0637846384109794</v>
          </cell>
          <cell r="C16">
            <v>0.1228625548159752</v>
          </cell>
          <cell r="D16">
            <v>0.17204721704663328</v>
          </cell>
          <cell r="E16">
            <v>0.22067917025134567</v>
          </cell>
          <cell r="F16">
            <v>0.26713632673917115</v>
          </cell>
          <cell r="G16">
            <v>0.3035527228492747</v>
          </cell>
          <cell r="H16">
            <v>0.33433503668245135</v>
          </cell>
          <cell r="I16">
            <v>0.3668056610051661</v>
          </cell>
          <cell r="J16">
            <v>0.3929403046707628</v>
          </cell>
          <cell r="K16">
            <v>0.4201101528638172</v>
          </cell>
          <cell r="L16">
            <v>0.45033287746567574</v>
          </cell>
          <cell r="M16">
            <v>0.49741380871943114</v>
          </cell>
          <cell r="N16">
            <v>0.5265309500716719</v>
          </cell>
          <cell r="O16">
            <v>0.5546553561018999</v>
          </cell>
          <cell r="P16">
            <v>0.5752865197738883</v>
          </cell>
          <cell r="Q16">
            <v>0.6000155240869971</v>
          </cell>
          <cell r="R16">
            <v>0.6250259088919656</v>
          </cell>
          <cell r="S16">
            <v>0.6552035409421594</v>
          </cell>
          <cell r="T16">
            <v>0.6689362788168581</v>
          </cell>
          <cell r="U16">
            <v>0.6851039219907747</v>
          </cell>
          <cell r="V16">
            <v>0.700687192519851</v>
          </cell>
          <cell r="W16">
            <v>0.7157072123069126</v>
          </cell>
          <cell r="X16">
            <v>0.7301843398125141</v>
          </cell>
          <cell r="Y16">
            <v>0.7441381976492384</v>
          </cell>
          <cell r="Z16">
            <v>0.7575876991786112</v>
          </cell>
          <cell r="AA16">
            <v>0.7705510741466812</v>
          </cell>
          <cell r="AB16">
            <v>0.7830458933930141</v>
          </cell>
          <cell r="AC16">
            <v>0.7950890926665879</v>
          </cell>
          <cell r="AD16">
            <v>0.8066969955808756</v>
          </cell>
          <cell r="AE16">
            <v>0.8178853357392253</v>
          </cell>
          <cell r="AF16">
            <v>0.8286692780605263</v>
          </cell>
          <cell r="AG16">
            <v>0.8390634393340695</v>
          </cell>
          <cell r="AH16">
            <v>0.8490819080314604</v>
          </cell>
          <cell r="AI16">
            <v>0.8587382634024396</v>
          </cell>
          <cell r="AJ16">
            <v>0.868045593880492</v>
          </cell>
          <cell r="AK16">
            <v>0.8770165148231928</v>
          </cell>
          <cell r="AL16">
            <v>0.8856631856113384</v>
          </cell>
          <cell r="AM16">
            <v>0.8939973261300329</v>
          </cell>
          <cell r="AN16">
            <v>0.9020302326540757</v>
          </cell>
          <cell r="AO16">
            <v>0.9097727931591773</v>
          </cell>
          <cell r="AP16">
            <v>0.9172355020797571</v>
          </cell>
          <cell r="AQ16">
            <v>0.924428474533328</v>
          </cell>
          <cell r="AR16">
            <v>0.9313614600307457</v>
          </cell>
          <cell r="AS16">
            <v>0.9380438556909073</v>
          </cell>
          <cell r="AT16">
            <v>0.9444847189778103</v>
          </cell>
          <cell r="AU16">
            <v>0.00019664283900056034</v>
          </cell>
          <cell r="AV16">
            <v>0.0002330020652152598</v>
          </cell>
          <cell r="AW16">
            <v>0.00015694026660639793</v>
          </cell>
          <cell r="AX16">
            <v>0.00021326333808247</v>
          </cell>
        </row>
        <row r="17">
          <cell r="A17" t="str">
            <v>Commercial-college-Process</v>
          </cell>
          <cell r="B17">
            <v>0.06398297868494103</v>
          </cell>
          <cell r="C17">
            <v>0.12327758692015948</v>
          </cell>
          <cell r="D17">
            <v>0.17279732066227582</v>
          </cell>
          <cell r="E17">
            <v>0.22167932530907664</v>
          </cell>
          <cell r="F17">
            <v>0.26830423892719213</v>
          </cell>
          <cell r="G17">
            <v>0.3048291342397475</v>
          </cell>
          <cell r="H17">
            <v>0.3357368217606318</v>
          </cell>
          <cell r="I17">
            <v>0.36830237783796144</v>
          </cell>
          <cell r="J17">
            <v>0.39454486081140006</v>
          </cell>
          <cell r="K17">
            <v>0.4217692286805</v>
          </cell>
          <cell r="L17">
            <v>0.4517464070346434</v>
          </cell>
          <cell r="M17">
            <v>0.49889798173090455</v>
          </cell>
          <cell r="N17">
            <v>0.5280259200088979</v>
          </cell>
          <cell r="O17">
            <v>0.5562065753429076</v>
          </cell>
          <cell r="P17">
            <v>0.5768562504344215</v>
          </cell>
          <cell r="Q17">
            <v>0.6014117973448867</v>
          </cell>
          <cell r="R17">
            <v>0.6262909594042932</v>
          </cell>
          <cell r="S17">
            <v>0.6563053717436119</v>
          </cell>
          <cell r="T17">
            <v>0.6701104470734456</v>
          </cell>
          <cell r="U17">
            <v>0.6862911304488296</v>
          </cell>
          <cell r="V17">
            <v>0.70188696984679</v>
          </cell>
          <cell r="W17">
            <v>0.7169191042062699</v>
          </cell>
          <cell r="X17">
            <v>0.731407908408178</v>
          </cell>
          <cell r="Y17">
            <v>0.7453730208919452</v>
          </cell>
          <cell r="Z17">
            <v>0.7588333702738896</v>
          </cell>
          <cell r="AA17">
            <v>0.7718072010034744</v>
          </cell>
          <cell r="AB17">
            <v>0.7843120980922307</v>
          </cell>
          <cell r="AC17">
            <v>0.7963650109488635</v>
          </cell>
          <cell r="AD17">
            <v>0.8079822763528469</v>
          </cell>
          <cell r="AE17">
            <v>0.81917964059765</v>
          </cell>
          <cell r="AF17">
            <v>0.8299722808336047</v>
          </cell>
          <cell r="AG17">
            <v>0.8403748256393444</v>
          </cell>
          <cell r="AH17">
            <v>0.8504013748496958</v>
          </cell>
          <cell r="AI17">
            <v>0.8600655186669023</v>
          </cell>
          <cell r="AJ17">
            <v>0.8693803560810768</v>
          </cell>
          <cell r="AK17">
            <v>0.8783585126248596</v>
          </cell>
          <cell r="AL17">
            <v>0.8870121574863371</v>
          </cell>
          <cell r="AM17">
            <v>0.8953530200034239</v>
          </cell>
          <cell r="AN17">
            <v>0.9033924055620615</v>
          </cell>
          <cell r="AO17">
            <v>0.9111412109197846</v>
          </cell>
          <cell r="AP17">
            <v>0.9186099389754214</v>
          </cell>
          <cell r="AQ17">
            <v>0.9258087130049509</v>
          </cell>
          <cell r="AR17">
            <v>0.9327472903828103</v>
          </cell>
          <cell r="AS17">
            <v>0.9394350758072535</v>
          </cell>
          <cell r="AT17">
            <v>0.9458811340476805</v>
          </cell>
          <cell r="AU17">
            <v>0.0002486312005203217</v>
          </cell>
          <cell r="AV17">
            <v>0.00027453439543023705</v>
          </cell>
          <cell r="AW17">
            <v>0.00021864159498363733</v>
          </cell>
          <cell r="AX17">
            <v>0.0002710860862862319</v>
          </cell>
        </row>
        <row r="18">
          <cell r="A18" t="str">
            <v>Commercial-college-Refrig</v>
          </cell>
          <cell r="B18">
            <v>0.06839534401077627</v>
          </cell>
          <cell r="C18">
            <v>0.1319027681025845</v>
          </cell>
          <cell r="D18">
            <v>0.1851846498644152</v>
          </cell>
          <cell r="E18">
            <v>0.2378147198677767</v>
          </cell>
          <cell r="F18">
            <v>0.2881860487806637</v>
          </cell>
          <cell r="G18">
            <v>0.32830167832237256</v>
          </cell>
          <cell r="H18">
            <v>0.3624365201595076</v>
          </cell>
          <cell r="I18">
            <v>0.3982366412815419</v>
          </cell>
          <cell r="J18">
            <v>0.4276307482316905</v>
          </cell>
          <cell r="K18">
            <v>0.45800527479131103</v>
          </cell>
          <cell r="L18">
            <v>0.49081887773274385</v>
          </cell>
          <cell r="M18">
            <v>0.5403102291560952</v>
          </cell>
          <cell r="N18">
            <v>0.5721961016432608</v>
          </cell>
          <cell r="O18">
            <v>0.6028378974288988</v>
          </cell>
          <cell r="P18">
            <v>0.6260097322375003</v>
          </cell>
          <cell r="Q18">
            <v>0.6533995836128003</v>
          </cell>
          <cell r="R18">
            <v>0.6809011663263402</v>
          </cell>
          <cell r="S18">
            <v>0.7134638007424605</v>
          </cell>
          <cell r="T18">
            <v>0.7294791775891879</v>
          </cell>
          <cell r="U18">
            <v>0.7480240580812789</v>
          </cell>
          <cell r="V18">
            <v>0.7658986416881137</v>
          </cell>
          <cell r="W18">
            <v>0.7831271560079542</v>
          </cell>
          <cell r="X18">
            <v>0.7997329529427406</v>
          </cell>
          <cell r="Y18">
            <v>0.8157385403497633</v>
          </cell>
          <cell r="Z18">
            <v>0.8311656125493033</v>
          </cell>
          <cell r="AA18">
            <v>0.846035079729583</v>
          </cell>
          <cell r="AB18">
            <v>0.8603670962888886</v>
          </cell>
          <cell r="AC18">
            <v>0.8741810881532796</v>
          </cell>
          <cell r="AD18">
            <v>0.8874957791069092</v>
          </cell>
          <cell r="AE18">
            <v>0.9003292161706488</v>
          </cell>
          <cell r="AF18">
            <v>0.9126987940634099</v>
          </cell>
          <cell r="AG18">
            <v>0.9246212787793244</v>
          </cell>
          <cell r="AH18">
            <v>0.9361128303127357</v>
          </cell>
          <cell r="AI18">
            <v>0.9471890245618068</v>
          </cell>
          <cell r="AJ18">
            <v>0.9578648744404296</v>
          </cell>
          <cell r="AK18">
            <v>0.968154850227054</v>
          </cell>
          <cell r="AL18">
            <v>0.9780728991780174</v>
          </cell>
          <cell r="AM18">
            <v>0.987632464431958</v>
          </cell>
          <cell r="AN18">
            <v>0.9968465032309366</v>
          </cell>
          <cell r="AO18">
            <v>1.0057275044829646</v>
          </cell>
          <cell r="AP18">
            <v>1.0142875056897382</v>
          </cell>
          <cell r="AQ18">
            <v>1.022538109262532</v>
          </cell>
          <cell r="AR18">
            <v>1.0304904982483576</v>
          </cell>
          <cell r="AS18">
            <v>1.0381554514877076</v>
          </cell>
          <cell r="AT18">
            <v>1.0455433582244302</v>
          </cell>
          <cell r="AU18">
            <v>0.00013616002979688346</v>
          </cell>
          <cell r="AV18">
            <v>0.00013615190982818604</v>
          </cell>
          <cell r="AW18">
            <v>0.0001328971266048029</v>
          </cell>
          <cell r="AX18">
            <v>0.00013639216194860637</v>
          </cell>
        </row>
        <row r="19">
          <cell r="A19" t="str">
            <v>Commercial-college-Vent</v>
          </cell>
          <cell r="B19">
            <v>0.06508856884320993</v>
          </cell>
          <cell r="C19">
            <v>0.12541170109522304</v>
          </cell>
          <cell r="D19">
            <v>0.1755591513833339</v>
          </cell>
          <cell r="E19">
            <v>0.225192036831826</v>
          </cell>
          <cell r="F19">
            <v>0.272686582980618</v>
          </cell>
          <cell r="G19">
            <v>0.30999427049149897</v>
          </cell>
          <cell r="H19">
            <v>0.3413936158267325</v>
          </cell>
          <cell r="I19">
            <v>0.3744584336084949</v>
          </cell>
          <cell r="J19">
            <v>0.4013532091169114</v>
          </cell>
          <cell r="K19">
            <v>0.42934384339367854</v>
          </cell>
          <cell r="L19">
            <v>0.4597977564546605</v>
          </cell>
          <cell r="M19">
            <v>0.5069036627796335</v>
          </cell>
          <cell r="N19">
            <v>0.5365866489630452</v>
          </cell>
          <cell r="O19">
            <v>0.5649751461224106</v>
          </cell>
          <cell r="P19">
            <v>0.5861080159714693</v>
          </cell>
          <cell r="Q19">
            <v>0.6115220316975868</v>
          </cell>
          <cell r="R19">
            <v>0.6371979732559682</v>
          </cell>
          <cell r="S19">
            <v>0.6678740083165216</v>
          </cell>
          <cell r="T19">
            <v>0.6821282535836354</v>
          </cell>
          <cell r="U19">
            <v>0.6990324793824406</v>
          </cell>
          <cell r="V19">
            <v>0.715325709068036</v>
          </cell>
          <cell r="W19">
            <v>0.7310300268372847</v>
          </cell>
          <cell r="X19">
            <v>0.7461667186630664</v>
          </cell>
          <cell r="Y19">
            <v>0.7607563011457477</v>
          </cell>
          <cell r="Z19">
            <v>0.7748185493218258</v>
          </cell>
          <cell r="AA19">
            <v>0.7883725234674435</v>
          </cell>
          <cell r="AB19">
            <v>0.801436594933099</v>
          </cell>
          <cell r="AC19">
            <v>0.8140284710445742</v>
          </cell>
          <cell r="AD19">
            <v>0.8261652191038273</v>
          </cell>
          <cell r="AE19">
            <v>0.8378632895223844</v>
          </cell>
          <cell r="AF19">
            <v>0.8491385381185845</v>
          </cell>
          <cell r="AG19">
            <v>0.8600062476088975</v>
          </cell>
          <cell r="AH19">
            <v>0.8704811483224523</v>
          </cell>
          <cell r="AI19">
            <v>0.8805774381668424</v>
          </cell>
          <cell r="AJ19">
            <v>0.8903088018722787</v>
          </cell>
          <cell r="AK19">
            <v>0.8996884295401691</v>
          </cell>
          <cell r="AL19">
            <v>0.9087290345212682</v>
          </cell>
          <cell r="AM19">
            <v>0.9174428706476287</v>
          </cell>
          <cell r="AN19">
            <v>0.9258417488417113</v>
          </cell>
          <cell r="AO19">
            <v>0.9339370531251644</v>
          </cell>
          <cell r="AP19">
            <v>0.9417397560489745</v>
          </cell>
          <cell r="AQ19">
            <v>0.9492604335659</v>
          </cell>
          <cell r="AR19">
            <v>0.9565092793653462</v>
          </cell>
          <cell r="AS19">
            <v>0.9634961186901136</v>
          </cell>
          <cell r="AT19">
            <v>0.970230421653745</v>
          </cell>
          <cell r="AU19">
            <v>0.00020146439783275127</v>
          </cell>
          <cell r="AV19">
            <v>0.00020516449876595289</v>
          </cell>
          <cell r="AW19">
            <v>0.00018450910283718258</v>
          </cell>
          <cell r="AX19">
            <v>0.00019426790822762996</v>
          </cell>
        </row>
        <row r="20">
          <cell r="A20" t="str">
            <v>Commercial-Grocery-AirComp</v>
          </cell>
          <cell r="B20">
            <v>0.06657971262663545</v>
          </cell>
          <cell r="C20">
            <v>0.12835918845087133</v>
          </cell>
          <cell r="D20">
            <v>0.1799208186729395</v>
          </cell>
          <cell r="E20">
            <v>0.23091547440244903</v>
          </cell>
          <cell r="F20">
            <v>0.2797169648801261</v>
          </cell>
          <cell r="G20">
            <v>0.31826514560522506</v>
          </cell>
          <cell r="H20">
            <v>0.3508937009876326</v>
          </cell>
          <cell r="I20">
            <v>0.38521000314553006</v>
          </cell>
          <cell r="J20">
            <v>0.4131958807475895</v>
          </cell>
          <cell r="K20">
            <v>0.4422150485871793</v>
          </cell>
          <cell r="L20">
            <v>0.4737039350685204</v>
          </cell>
          <cell r="M20">
            <v>0.5220461657825071</v>
          </cell>
          <cell r="N20">
            <v>0.5527080738420185</v>
          </cell>
          <cell r="O20">
            <v>0.5821241005016728</v>
          </cell>
          <cell r="P20">
            <v>0.6041309714914671</v>
          </cell>
          <cell r="Q20">
            <v>0.6304301759584344</v>
          </cell>
          <cell r="R20">
            <v>0.656908862517331</v>
          </cell>
          <cell r="S20">
            <v>0.6884969735465429</v>
          </cell>
          <cell r="T20">
            <v>0.7035219346712481</v>
          </cell>
          <cell r="U20">
            <v>0.7211279826874202</v>
          </cell>
          <cell r="V20">
            <v>0.7380976675222848</v>
          </cell>
          <cell r="W20">
            <v>0.7544539902546844</v>
          </cell>
          <cell r="X20">
            <v>0.770219120599166</v>
          </cell>
          <cell r="Y20">
            <v>0.7854144269552928</v>
          </cell>
          <cell r="Z20">
            <v>0.8000605053708366</v>
          </cell>
          <cell r="AA20">
            <v>0.8141772074581077</v>
          </cell>
          <cell r="AB20">
            <v>0.8277836673012609</v>
          </cell>
          <cell r="AC20">
            <v>0.8408983273910468</v>
          </cell>
          <cell r="AD20">
            <v>0.8535389636221657</v>
          </cell>
          <cell r="AE20">
            <v>0.8657227093870998</v>
          </cell>
          <cell r="AF20">
            <v>0.8774660787990844</v>
          </cell>
          <cell r="AG20">
            <v>0.8887849890756961</v>
          </cell>
          <cell r="AH20">
            <v>0.899694782113394</v>
          </cell>
          <cell r="AI20">
            <v>0.9102102452822595</v>
          </cell>
          <cell r="AJ20">
            <v>0.920345631469118</v>
          </cell>
          <cell r="AK20">
            <v>0.9301146783962102</v>
          </cell>
          <cell r="AL20">
            <v>0.9395306272416005</v>
          </cell>
          <cell r="AM20">
            <v>0.9486062405865548</v>
          </cell>
          <cell r="AN20">
            <v>0.9573538197142217</v>
          </cell>
          <cell r="AO20">
            <v>0.9657852212830574</v>
          </cell>
          <cell r="AP20">
            <v>0.9739118733975979</v>
          </cell>
          <cell r="AQ20">
            <v>0.9817447910983599</v>
          </cell>
          <cell r="AR20">
            <v>0.9892945912918649</v>
          </cell>
          <cell r="AS20">
            <v>0.9965715071410269</v>
          </cell>
          <cell r="AT20">
            <v>1.0035854019353994</v>
          </cell>
          <cell r="AU20">
            <v>0.00017853931058198214</v>
          </cell>
          <cell r="AV20">
            <v>0.0001786206994438544</v>
          </cell>
          <cell r="AW20">
            <v>0.00015706756676081568</v>
          </cell>
          <cell r="AX20">
            <v>0.000179196591489017</v>
          </cell>
        </row>
        <row r="21">
          <cell r="A21" t="str">
            <v>Commercial-Grocery-Cook</v>
          </cell>
          <cell r="B21">
            <v>0.06722920479544861</v>
          </cell>
          <cell r="C21">
            <v>0.12956724787830054</v>
          </cell>
          <cell r="D21">
            <v>0.18175259937231808</v>
          </cell>
          <cell r="E21">
            <v>0.23338362211586489</v>
          </cell>
          <cell r="F21">
            <v>0.28283547418509525</v>
          </cell>
          <cell r="G21">
            <v>0.32211156734165924</v>
          </cell>
          <cell r="H21">
            <v>0.3554452664535266</v>
          </cell>
          <cell r="I21">
            <v>0.3904614739779476</v>
          </cell>
          <cell r="J21">
            <v>0.4191041697369885</v>
          </cell>
          <cell r="K21">
            <v>0.4487974044541635</v>
          </cell>
          <cell r="L21">
            <v>0.4811597615895985</v>
          </cell>
          <cell r="M21">
            <v>0.53048755925388</v>
          </cell>
          <cell r="N21">
            <v>0.5619267868785346</v>
          </cell>
          <cell r="O21">
            <v>0.592074838029307</v>
          </cell>
          <cell r="P21">
            <v>0.6147344559057736</v>
          </cell>
          <cell r="Q21">
            <v>0.6416442969910252</v>
          </cell>
          <cell r="R21">
            <v>0.6687336233080775</v>
          </cell>
          <cell r="S21">
            <v>0.7010641142998618</v>
          </cell>
          <cell r="T21">
            <v>0.7165335414575743</v>
          </cell>
          <cell r="U21">
            <v>0.7345856574009468</v>
          </cell>
          <cell r="V21">
            <v>0.7519852872258842</v>
          </cell>
          <cell r="W21">
            <v>0.7687560147679923</v>
          </cell>
          <cell r="X21">
            <v>0.7849205714350845</v>
          </cell>
          <cell r="Y21">
            <v>0.800500867017824</v>
          </cell>
          <cell r="Z21">
            <v>0.8155180193867296</v>
          </cell>
          <cell r="AA21">
            <v>0.8299923831157952</v>
          </cell>
          <cell r="AB21">
            <v>0.8439435770715211</v>
          </cell>
          <cell r="AC21">
            <v>0.8573905110047508</v>
          </cell>
          <cell r="AD21">
            <v>0.8703514111813577</v>
          </cell>
          <cell r="AE21">
            <v>0.8828438450865213</v>
          </cell>
          <cell r="AF21">
            <v>0.8948847452360762</v>
          </cell>
          <cell r="AG21">
            <v>0.9064904321272136</v>
          </cell>
          <cell r="AH21">
            <v>0.9176766363596351</v>
          </cell>
          <cell r="AI21">
            <v>0.9284585199571501</v>
          </cell>
          <cell r="AJ21">
            <v>0.9388506969186099</v>
          </cell>
          <cell r="AK21">
            <v>0.9488672530260412</v>
          </cell>
          <cell r="AL21">
            <v>0.9585217649368184</v>
          </cell>
          <cell r="AM21">
            <v>0.9678273185857602</v>
          </cell>
          <cell r="AN21">
            <v>0.9767965269220897</v>
          </cell>
          <cell r="AO21">
            <v>0.9854415470052988</v>
          </cell>
          <cell r="AP21">
            <v>0.9937740964830907</v>
          </cell>
          <cell r="AQ21">
            <v>1.0018054694737335</v>
          </cell>
          <cell r="AR21">
            <v>1.0095465518743532</v>
          </cell>
          <cell r="AS21">
            <v>1.0170078361159145</v>
          </cell>
          <cell r="AT21">
            <v>1.024199435384889</v>
          </cell>
          <cell r="AU21">
            <v>0.00014497677329927683</v>
          </cell>
          <cell r="AV21">
            <v>0.00019932579016312957</v>
          </cell>
          <cell r="AW21">
            <v>0.00012489850632846355</v>
          </cell>
          <cell r="AX21">
            <v>0.00014541820564772934</v>
          </cell>
        </row>
        <row r="22">
          <cell r="A22" t="str">
            <v>Commercial-Grocery-Cool</v>
          </cell>
          <cell r="B22">
            <v>0.06921774802528935</v>
          </cell>
          <cell r="C22">
            <v>0.13355286176373674</v>
          </cell>
          <cell r="D22">
            <v>0.18638500685281556</v>
          </cell>
          <cell r="E22">
            <v>0.23928570447353045</v>
          </cell>
          <cell r="F22">
            <v>0.2902874250044424</v>
          </cell>
          <cell r="G22">
            <v>0.33162587939680305</v>
          </cell>
          <cell r="H22">
            <v>0.36425031348949166</v>
          </cell>
          <cell r="I22">
            <v>0.39962342672694706</v>
          </cell>
          <cell r="J22">
            <v>0.4297200286664262</v>
          </cell>
          <cell r="K22">
            <v>0.4612126763554075</v>
          </cell>
          <cell r="L22">
            <v>0.4940740815111671</v>
          </cell>
          <cell r="M22">
            <v>0.5402055870582253</v>
          </cell>
          <cell r="N22">
            <v>0.5726313552740915</v>
          </cell>
          <cell r="O22">
            <v>0.6019812335754386</v>
          </cell>
          <cell r="P22">
            <v>0.6254639270121599</v>
          </cell>
          <cell r="Q22">
            <v>0.6547083118236436</v>
          </cell>
          <cell r="R22">
            <v>0.6842414642711424</v>
          </cell>
          <cell r="S22">
            <v>0.7169781846406229</v>
          </cell>
          <cell r="T22">
            <v>0.733331735044249</v>
          </cell>
          <cell r="U22">
            <v>0.7538542378641018</v>
          </cell>
          <cell r="V22">
            <v>0.7736349634735984</v>
          </cell>
          <cell r="W22">
            <v>0.7927007230972096</v>
          </cell>
          <cell r="X22">
            <v>0.8110773588790036</v>
          </cell>
          <cell r="Y22">
            <v>0.8287897789096481</v>
          </cell>
          <cell r="Z22">
            <v>0.8458619909873779</v>
          </cell>
          <cell r="AA22">
            <v>0.8623171351586835</v>
          </cell>
          <cell r="AB22">
            <v>0.878177515082834</v>
          </cell>
          <cell r="AC22">
            <v>0.8934646282627379</v>
          </cell>
          <cell r="AD22">
            <v>0.9081991951831271</v>
          </cell>
          <cell r="AE22">
            <v>0.9224011873955504</v>
          </cell>
          <cell r="AF22">
            <v>0.9360898545882476</v>
          </cell>
          <cell r="AG22">
            <v>0.9492837506775944</v>
          </cell>
          <cell r="AH22">
            <v>0.9620007589564827</v>
          </cell>
          <cell r="AI22">
            <v>0.9742581163337244</v>
          </cell>
          <cell r="AJ22">
            <v>0.986072436697331</v>
          </cell>
          <cell r="AK22">
            <v>0.9974597334333375</v>
          </cell>
          <cell r="AL22">
            <v>1.0084354411306928</v>
          </cell>
          <cell r="AM22">
            <v>1.0190144365016378</v>
          </cell>
          <cell r="AN22">
            <v>1.0292110585459224</v>
          </cell>
          <cell r="AO22">
            <v>1.0390391279861966</v>
          </cell>
          <cell r="AP22">
            <v>1.0485119660009186</v>
          </cell>
          <cell r="AQ22">
            <v>1.0576424122801689</v>
          </cell>
          <cell r="AR22">
            <v>1.0664428424288437</v>
          </cell>
          <cell r="AS22">
            <v>1.0749251847408194</v>
          </cell>
          <cell r="AT22">
            <v>1.0831009363668205</v>
          </cell>
          <cell r="AU22">
            <v>0.000529449200257659</v>
          </cell>
          <cell r="AV22">
            <v>6.891747761983424E-05</v>
          </cell>
          <cell r="AW22">
            <v>8.208485814975575E-05</v>
          </cell>
          <cell r="AX22">
            <v>0.0001559412048663944</v>
          </cell>
        </row>
        <row r="23">
          <cell r="A23" t="str">
            <v>Commercial-Grocery-ExtLight</v>
          </cell>
          <cell r="B23">
            <v>0.08353547512374623</v>
          </cell>
          <cell r="C23">
            <v>0.16187407247808833</v>
          </cell>
          <cell r="D23">
            <v>0.22944685305619264</v>
          </cell>
          <cell r="E23">
            <v>0.29557133482090725</v>
          </cell>
          <cell r="F23">
            <v>0.3587158034935547</v>
          </cell>
          <cell r="G23">
            <v>0.41069363973772066</v>
          </cell>
          <cell r="H23">
            <v>0.45650192951626806</v>
          </cell>
          <cell r="I23">
            <v>0.5035047315435823</v>
          </cell>
          <cell r="J23">
            <v>0.5434500274285272</v>
          </cell>
          <cell r="K23">
            <v>0.58382948898222</v>
          </cell>
          <cell r="L23">
            <v>0.6248703745312796</v>
          </cell>
          <cell r="M23">
            <v>0.6825129421527707</v>
          </cell>
          <cell r="N23">
            <v>0.7228607706531995</v>
          </cell>
          <cell r="O23">
            <v>0.762007610929272</v>
          </cell>
          <cell r="P23">
            <v>0.7932341989729913</v>
          </cell>
          <cell r="Q23">
            <v>0.8282298506110887</v>
          </cell>
          <cell r="R23">
            <v>0.862779635950973</v>
          </cell>
          <cell r="S23">
            <v>0.9020252214432183</v>
          </cell>
          <cell r="T23">
            <v>0.9254955469474656</v>
          </cell>
          <cell r="U23">
            <v>0.9509336585645386</v>
          </cell>
          <cell r="V23">
            <v>0.9754523203641268</v>
          </cell>
          <cell r="W23">
            <v>0.999084765472164</v>
          </cell>
          <cell r="X23">
            <v>1.02186302581726</v>
          </cell>
          <cell r="Y23">
            <v>1.0438179755474728</v>
          </cell>
          <cell r="Z23">
            <v>1.0649793728777983</v>
          </cell>
          <cell r="AA23">
            <v>1.085375900425101</v>
          </cell>
          <cell r="AB23">
            <v>1.1050352040851508</v>
          </cell>
          <cell r="AC23">
            <v>1.123983930504476</v>
          </cell>
          <cell r="AD23">
            <v>1.1422477631978016</v>
          </cell>
          <cell r="AE23">
            <v>1.1598514573600434</v>
          </cell>
          <cell r="AF23">
            <v>1.1768188734200349</v>
          </cell>
          <cell r="AG23">
            <v>1.193173009381473</v>
          </cell>
          <cell r="AH23">
            <v>1.2089360319949072</v>
          </cell>
          <cell r="AI23">
            <v>1.2241293068030366</v>
          </cell>
          <cell r="AJ23">
            <v>1.2387734271000284</v>
          </cell>
          <cell r="AK23">
            <v>1.2528882418441174</v>
          </cell>
          <cell r="AL23">
            <v>1.266492882561311</v>
          </cell>
          <cell r="AM23">
            <v>1.2796057892766792</v>
          </cell>
          <cell r="AN23">
            <v>1.2922447355083588</v>
          </cell>
          <cell r="AO23">
            <v>1.3044268523581706</v>
          </cell>
          <cell r="AP23">
            <v>1.316168651731483</v>
          </cell>
          <cell r="AQ23">
            <v>1.3274860487178084</v>
          </cell>
          <cell r="AR23">
            <v>1.3383943831624592</v>
          </cell>
          <cell r="AS23">
            <v>1.3489084404585083</v>
          </cell>
          <cell r="AT23">
            <v>1.3590424715872302</v>
          </cell>
          <cell r="AU23">
            <v>7.461565837729722E-05</v>
          </cell>
          <cell r="AV23">
            <v>6.182355718920007E-05</v>
          </cell>
          <cell r="AW23">
            <v>0.00025174079928547144</v>
          </cell>
          <cell r="AX23">
            <v>0.00023397349286824465</v>
          </cell>
        </row>
        <row r="24">
          <cell r="A24" t="str">
            <v>C-Gro-HVAC-ER-All-All-C</v>
          </cell>
          <cell r="B24">
            <v>0.07501171552557566</v>
          </cell>
          <cell r="C24">
            <v>0.14402888278229226</v>
          </cell>
          <cell r="D24">
            <v>0.20479836213754948</v>
          </cell>
          <cell r="E24">
            <v>0.26382932561990957</v>
          </cell>
          <cell r="F24">
            <v>0.32074986238046443</v>
          </cell>
          <cell r="G24">
            <v>0.36507005512086793</v>
          </cell>
          <cell r="H24">
            <v>0.4087456059766188</v>
          </cell>
          <cell r="I24">
            <v>0.45062225001280776</v>
          </cell>
          <cell r="J24">
            <v>0.48437088564001846</v>
          </cell>
          <cell r="K24">
            <v>0.5191535894206187</v>
          </cell>
          <cell r="L24">
            <v>0.5561502899362952</v>
          </cell>
          <cell r="M24">
            <v>0.620050188956984</v>
          </cell>
          <cell r="N24">
            <v>0.6587212561002265</v>
          </cell>
          <cell r="O24">
            <v>0.6970345553454717</v>
          </cell>
          <cell r="P24">
            <v>0.7246993906200261</v>
          </cell>
          <cell r="Q24">
            <v>0.7543309539803611</v>
          </cell>
          <cell r="R24">
            <v>0.7837071804327947</v>
          </cell>
          <cell r="S24">
            <v>0.8244163228707059</v>
          </cell>
          <cell r="T24">
            <v>0.8437567386395961</v>
          </cell>
          <cell r="U24">
            <v>0.8633959496621486</v>
          </cell>
          <cell r="V24">
            <v>0.8823253096838861</v>
          </cell>
          <cell r="W24">
            <v>0.900570475969898</v>
          </cell>
          <cell r="X24">
            <v>0.9181561784142467</v>
          </cell>
          <cell r="Y24">
            <v>0.9351062530594022</v>
          </cell>
          <cell r="Z24">
            <v>0.9514436744041306</v>
          </cell>
          <cell r="AA24">
            <v>0.9671905865436276</v>
          </cell>
          <cell r="AB24">
            <v>0.9823683331841068</v>
          </cell>
          <cell r="AC24">
            <v>0.99699748657252</v>
          </cell>
          <cell r="AD24">
            <v>1.0110978753806297</v>
          </cell>
          <cell r="AE24">
            <v>1.024688611581217</v>
          </cell>
          <cell r="AF24">
            <v>1.0377881163528675</v>
          </cell>
          <cell r="AG24">
            <v>1.0504141450484346</v>
          </cell>
          <cell r="AH24">
            <v>1.0625838112610293</v>
          </cell>
          <cell r="AI24">
            <v>1.0743136100201562</v>
          </cell>
          <cell r="AJ24">
            <v>1.0856194401494357</v>
          </cell>
          <cell r="AK24">
            <v>1.096516625816211</v>
          </cell>
          <cell r="AL24">
            <v>1.1070199373022591</v>
          </cell>
          <cell r="AM24">
            <v>1.1171436110237514</v>
          </cell>
          <cell r="AN24">
            <v>1.1269013688275995</v>
          </cell>
          <cell r="AO24">
            <v>1.1363064365903446</v>
          </cell>
          <cell r="AP24">
            <v>1.1453715621447975</v>
          </cell>
          <cell r="AQ24">
            <v>1.1541090325587284</v>
          </cell>
          <cell r="AR24">
            <v>1.1625306907890232</v>
          </cell>
          <cell r="AS24">
            <v>1.1706479517338857</v>
          </cell>
          <cell r="AT24">
            <v>1.1784718177048372</v>
          </cell>
          <cell r="AU24">
            <v>1.3805278285872191E-05</v>
          </cell>
          <cell r="AV24">
            <v>0.0008661637548357248</v>
          </cell>
          <cell r="AW24">
            <v>0.0004987874417565763</v>
          </cell>
          <cell r="AX24">
            <v>0.00038720318116247654</v>
          </cell>
        </row>
        <row r="25">
          <cell r="A25" t="str">
            <v>Commercial-Grocery-HotWater</v>
          </cell>
          <cell r="B25">
            <v>0.06612421824246272</v>
          </cell>
          <cell r="C25">
            <v>0.1273996503774351</v>
          </cell>
          <cell r="D25">
            <v>0.17853954668895725</v>
          </cell>
          <cell r="E25">
            <v>0.2290456961811096</v>
          </cell>
          <cell r="F25">
            <v>0.2774142670757762</v>
          </cell>
          <cell r="G25">
            <v>0.3153457262098752</v>
          </cell>
          <cell r="H25">
            <v>0.3479072127347521</v>
          </cell>
          <cell r="I25">
            <v>0.3817137792390853</v>
          </cell>
          <cell r="J25">
            <v>0.4093080357337271</v>
          </cell>
          <cell r="K25">
            <v>0.4378822744551272</v>
          </cell>
          <cell r="L25">
            <v>0.469355854083829</v>
          </cell>
          <cell r="M25">
            <v>0.5179299835829652</v>
          </cell>
          <cell r="N25">
            <v>0.548027176297383</v>
          </cell>
          <cell r="O25">
            <v>0.5770725044804745</v>
          </cell>
          <cell r="P25">
            <v>0.5987311460582311</v>
          </cell>
          <cell r="Q25">
            <v>0.6244960080506112</v>
          </cell>
          <cell r="R25">
            <v>0.6505019780720318</v>
          </cell>
          <cell r="S25">
            <v>0.6816935816097908</v>
          </cell>
          <cell r="T25">
            <v>0.6963964522527494</v>
          </cell>
          <cell r="U25">
            <v>0.7135243285919424</v>
          </cell>
          <cell r="V25">
            <v>0.7300331250634536</v>
          </cell>
          <cell r="W25">
            <v>0.7459452180480429</v>
          </cell>
          <cell r="X25">
            <v>0.7612821751416228</v>
          </cell>
          <cell r="Y25">
            <v>0.7760647843884467</v>
          </cell>
          <cell r="Z25">
            <v>0.7903130824576747</v>
          </cell>
          <cell r="AA25">
            <v>0.804046381801509</v>
          </cell>
          <cell r="AB25">
            <v>0.8172832968317105</v>
          </cell>
          <cell r="AC25">
            <v>0.8300417691499771</v>
          </cell>
          <cell r="AD25">
            <v>0.8423390918663789</v>
          </cell>
          <cell r="AE25">
            <v>0.8541919330388141</v>
          </cell>
          <cell r="AF25">
            <v>0.8656163582652577</v>
          </cell>
          <cell r="AG25">
            <v>0.8766278524594202</v>
          </cell>
          <cell r="AH25">
            <v>0.887241340839336</v>
          </cell>
          <cell r="AI25">
            <v>0.8974712091573269</v>
          </cell>
          <cell r="AJ25">
            <v>0.9073313231987642</v>
          </cell>
          <cell r="AK25">
            <v>0.9168350475760529</v>
          </cell>
          <cell r="AL25">
            <v>0.9259952638433193</v>
          </cell>
          <cell r="AM25">
            <v>0.934824387956347</v>
          </cell>
          <cell r="AN25">
            <v>0.9433343871014339</v>
          </cell>
          <cell r="AO25">
            <v>0.9515367959159757</v>
          </cell>
          <cell r="AP25">
            <v>0.959442732122763</v>
          </cell>
          <cell r="AQ25">
            <v>0.9670629115991841</v>
          </cell>
          <cell r="AR25">
            <v>0.9744076629017588</v>
          </cell>
          <cell r="AS25">
            <v>0.9814869412656864</v>
          </cell>
          <cell r="AT25">
            <v>0.9883103420983879</v>
          </cell>
          <cell r="AU25">
            <v>0.00016339732974302024</v>
          </cell>
          <cell r="AV25">
            <v>0.00019765252363868058</v>
          </cell>
          <cell r="AW25">
            <v>0.00017753390420693904</v>
          </cell>
          <cell r="AX25">
            <v>0.00019397243158891797</v>
          </cell>
        </row>
        <row r="26">
          <cell r="A26" t="str">
            <v>C-Gro-Lgt-LPD Int-All-All-C</v>
          </cell>
          <cell r="B26">
            <v>0.0676751170494922</v>
          </cell>
          <cell r="C26">
            <v>0.130503013569062</v>
          </cell>
          <cell r="D26">
            <v>0.1830761164895203</v>
          </cell>
          <cell r="E26">
            <v>0.23502893683913195</v>
          </cell>
          <cell r="F26">
            <v>0.28473106092023426</v>
          </cell>
          <cell r="G26">
            <v>0.3241406651316812</v>
          </cell>
          <cell r="H26">
            <v>0.35759203304580894</v>
          </cell>
          <cell r="I26">
            <v>0.3927138450349269</v>
          </cell>
          <cell r="J26">
            <v>0.4214607567554079</v>
          </cell>
          <cell r="K26">
            <v>0.45120775342238506</v>
          </cell>
          <cell r="L26">
            <v>0.48330752771187446</v>
          </cell>
          <cell r="M26">
            <v>0.5322266308389024</v>
          </cell>
          <cell r="N26">
            <v>0.5634907143048243</v>
          </cell>
          <cell r="O26">
            <v>0.5935231905726548</v>
          </cell>
          <cell r="P26">
            <v>0.6161287819931855</v>
          </cell>
          <cell r="Q26">
            <v>0.6429857137951335</v>
          </cell>
          <cell r="R26">
            <v>0.6699685491740756</v>
          </cell>
          <cell r="S26">
            <v>0.7020321124924429</v>
          </cell>
          <cell r="T26">
            <v>0.7175909178999841</v>
          </cell>
          <cell r="U26">
            <v>0.7357027137650203</v>
          </cell>
          <cell r="V26">
            <v>0.7531598664060188</v>
          </cell>
          <cell r="W26">
            <v>0.7699860376262588</v>
          </cell>
          <cell r="X26">
            <v>0.7862040339831161</v>
          </cell>
          <cell r="Y26">
            <v>0.8018358377005694</v>
          </cell>
          <cell r="Z26">
            <v>0.8169026364643796</v>
          </cell>
          <cell r="AA26">
            <v>0.8314248521403412</v>
          </cell>
          <cell r="AB26">
            <v>0.8454221684545211</v>
          </cell>
          <cell r="AC26">
            <v>0.8589135576730078</v>
          </cell>
          <cell r="AD26">
            <v>0.8719173063173321</v>
          </cell>
          <cell r="AE26">
            <v>0.884451039950416</v>
          </cell>
          <cell r="AF26">
            <v>0.8965317470666414</v>
          </cell>
          <cell r="AG26">
            <v>0.9081758021184247</v>
          </cell>
          <cell r="AH26">
            <v>0.9193989877105053</v>
          </cell>
          <cell r="AI26">
            <v>0.9302165159920284</v>
          </cell>
          <cell r="AJ26">
            <v>0.9406430492754245</v>
          </cell>
          <cell r="AK26">
            <v>0.950692719910023</v>
          </cell>
          <cell r="AL26">
            <v>0.9603791494373469</v>
          </cell>
          <cell r="AM26">
            <v>0.9697154670540448</v>
          </cell>
          <cell r="AN26">
            <v>0.9787143274074883</v>
          </cell>
          <cell r="AO26">
            <v>0.9873879277481568</v>
          </cell>
          <cell r="AP26">
            <v>0.9957480244620541</v>
          </cell>
          <cell r="AQ26">
            <v>1.0038059490055695</v>
          </cell>
          <cell r="AR26">
            <v>1.01157262326438</v>
          </cell>
          <cell r="AS26">
            <v>1.0190585743572087</v>
          </cell>
          <cell r="AT26">
            <v>1.0262739489045145</v>
          </cell>
          <cell r="AU26">
            <v>0.00015212160360533744</v>
          </cell>
          <cell r="AV26">
            <v>0.0001573080662637949</v>
          </cell>
          <cell r="AW26">
            <v>0.00014839369396213442</v>
          </cell>
          <cell r="AX26">
            <v>0.00015244378300849348</v>
          </cell>
        </row>
        <row r="27">
          <cell r="A27" t="str">
            <v>Commercial-Grocery-Misc</v>
          </cell>
          <cell r="B27">
            <v>0.06765251224312391</v>
          </cell>
          <cell r="C27">
            <v>0.13042500137756283</v>
          </cell>
          <cell r="D27">
            <v>0.1829992160226168</v>
          </cell>
          <cell r="E27">
            <v>0.2349864594299022</v>
          </cell>
          <cell r="F27">
            <v>0.2847582851035274</v>
          </cell>
          <cell r="G27">
            <v>0.3243063444748674</v>
          </cell>
          <cell r="H27">
            <v>0.3578998263046934</v>
          </cell>
          <cell r="I27">
            <v>0.39315997211151327</v>
          </cell>
          <cell r="J27">
            <v>0.4220436152289104</v>
          </cell>
          <cell r="K27">
            <v>0.45195017019119327</v>
          </cell>
          <cell r="L27">
            <v>0.48439809636454734</v>
          </cell>
          <cell r="M27">
            <v>0.5337356255989809</v>
          </cell>
          <cell r="N27">
            <v>0.5652696229071948</v>
          </cell>
          <cell r="O27">
            <v>0.5955320867306492</v>
          </cell>
          <cell r="P27">
            <v>0.618331474550321</v>
          </cell>
          <cell r="Q27">
            <v>0.64537333853858</v>
          </cell>
          <cell r="R27">
            <v>0.6725682727597367</v>
          </cell>
          <cell r="S27">
            <v>0.7049271970689006</v>
          </cell>
          <cell r="T27">
            <v>0.7205716823804518</v>
          </cell>
          <cell r="U27">
            <v>0.7387810838247123</v>
          </cell>
          <cell r="V27">
            <v>0.7563323141324333</v>
          </cell>
          <cell r="W27">
            <v>0.7732491626218028</v>
          </cell>
          <cell r="X27">
            <v>0.7895545587561347</v>
          </cell>
          <cell r="Y27">
            <v>0.8052706032229608</v>
          </cell>
          <cell r="Z27">
            <v>0.8204185978897813</v>
          </cell>
          <cell r="AA27">
            <v>0.8350190746770779</v>
          </cell>
          <cell r="AB27">
            <v>0.8490918233877255</v>
          </cell>
          <cell r="AC27">
            <v>0.862655918530518</v>
          </cell>
          <cell r="AD27">
            <v>0.8757297451741738</v>
          </cell>
          <cell r="AE27">
            <v>0.8883310238668538</v>
          </cell>
          <cell r="AF27">
            <v>0.9004768346549792</v>
          </cell>
          <cell r="AG27">
            <v>0.9121836402338952</v>
          </cell>
          <cell r="AH27">
            <v>0.9234673082617659</v>
          </cell>
          <cell r="AI27">
            <v>0.9343431328669426</v>
          </cell>
          <cell r="AJ27">
            <v>0.9448258553779563</v>
          </cell>
          <cell r="AK27">
            <v>0.9549296843042345</v>
          </cell>
          <cell r="AL27">
            <v>0.9646683145946233</v>
          </cell>
          <cell r="AM27">
            <v>0.9740549461998173</v>
          </cell>
          <cell r="AN27">
            <v>0.9831023019638597</v>
          </cell>
          <cell r="AO27">
            <v>0.9918226448689607</v>
          </cell>
          <cell r="AP27">
            <v>1.0002277946570095</v>
          </cell>
          <cell r="AQ27">
            <v>1.00832914385031</v>
          </cell>
          <cell r="AR27">
            <v>1.0161376731932503</v>
          </cell>
          <cell r="AS27">
            <v>1.0236639665358434</v>
          </cell>
          <cell r="AT27">
            <v>1.0309182251793063</v>
          </cell>
          <cell r="AU27">
            <v>0.0001640649134060368</v>
          </cell>
          <cell r="AV27">
            <v>0.00016815456910990179</v>
          </cell>
          <cell r="AW27">
            <v>0.0001355683634756133</v>
          </cell>
          <cell r="AX27">
            <v>0.00016467869863845408</v>
          </cell>
        </row>
        <row r="28">
          <cell r="A28" t="str">
            <v>Commercial-Grocery-Motors</v>
          </cell>
          <cell r="B28">
            <v>0.06713591029508469</v>
          </cell>
          <cell r="C28">
            <v>0.12943648199732435</v>
          </cell>
          <cell r="D28">
            <v>0.1815002533805712</v>
          </cell>
          <cell r="E28">
            <v>0.2329730225852773</v>
          </cell>
          <cell r="F28">
            <v>0.28222309900371123</v>
          </cell>
          <cell r="G28">
            <v>0.3212049162049366</v>
          </cell>
          <cell r="H28">
            <v>0.3542373687975291</v>
          </cell>
          <cell r="I28">
            <v>0.3889529227157544</v>
          </cell>
          <cell r="J28">
            <v>0.4173130671986473</v>
          </cell>
          <cell r="K28">
            <v>0.44669707464847297</v>
          </cell>
          <cell r="L28">
            <v>0.47848677791625094</v>
          </cell>
          <cell r="M28">
            <v>0.5271317584332056</v>
          </cell>
          <cell r="N28">
            <v>0.5580925746973003</v>
          </cell>
          <cell r="O28">
            <v>0.5878206715615378</v>
          </cell>
          <cell r="P28">
            <v>0.610132876711118</v>
          </cell>
          <cell r="Q28">
            <v>0.6367144281566943</v>
          </cell>
          <cell r="R28">
            <v>0.6634436543958545</v>
          </cell>
          <cell r="S28">
            <v>0.6952767772552515</v>
          </cell>
          <cell r="T28">
            <v>0.7105596742855096</v>
          </cell>
          <cell r="U28">
            <v>0.7284183634794092</v>
          </cell>
          <cell r="V28">
            <v>0.7456315578831684</v>
          </cell>
          <cell r="W28">
            <v>0.7622225886337792</v>
          </cell>
          <cell r="X28">
            <v>0.7782139435741272</v>
          </cell>
          <cell r="Y28">
            <v>0.7936272977334986</v>
          </cell>
          <cell r="Z28">
            <v>0.8084835427063867</v>
          </cell>
          <cell r="AA28">
            <v>0.8228028149694115</v>
          </cell>
          <cell r="AB28">
            <v>0.8366045231747364</v>
          </cell>
          <cell r="AC28">
            <v>0.8499073744569776</v>
          </cell>
          <cell r="AD28">
            <v>0.862729399789258</v>
          </cell>
          <cell r="AE28">
            <v>0.8750879784227814</v>
          </cell>
          <cell r="AF28">
            <v>0.8869998614430448</v>
          </cell>
          <cell r="AG28">
            <v>0.8984811944746242</v>
          </cell>
          <cell r="AH28">
            <v>0.909547539565303</v>
          </cell>
          <cell r="AI28">
            <v>0.9202138962792101</v>
          </cell>
          <cell r="AJ28">
            <v>0.9304947220275546</v>
          </cell>
          <cell r="AK28">
            <v>0.9404039516645131</v>
          </cell>
          <cell r="AL28">
            <v>0.9499550163748343</v>
          </cell>
          <cell r="AM28">
            <v>0.9591608618787586</v>
          </cell>
          <cell r="AN28">
            <v>0.9680339659789265</v>
          </cell>
          <cell r="AO28">
            <v>0.9765863554730643</v>
          </cell>
          <cell r="AP28">
            <v>0.9848296224553656</v>
          </cell>
          <cell r="AQ28">
            <v>0.9927749400286683</v>
          </cell>
          <cell r="AR28">
            <v>1.000433077448719</v>
          </cell>
          <cell r="AS28">
            <v>1.0078144147210568</v>
          </cell>
          <cell r="AT28">
            <v>1.0149289566702984</v>
          </cell>
          <cell r="AU28">
            <v>0.00016818982840050012</v>
          </cell>
          <cell r="AV28">
            <v>0.00017049741290975362</v>
          </cell>
          <cell r="AW28">
            <v>0.00015414833615068346</v>
          </cell>
          <cell r="AX28">
            <v>0.00016786879859864712</v>
          </cell>
        </row>
        <row r="29">
          <cell r="A29" t="str">
            <v>Commercial-Grocery-OffEquip</v>
          </cell>
          <cell r="B29">
            <v>0.06566051083556228</v>
          </cell>
          <cell r="C29">
            <v>0.12653727946020082</v>
          </cell>
          <cell r="D29">
            <v>0.17724637221923048</v>
          </cell>
          <cell r="E29">
            <v>0.22742748904906115</v>
          </cell>
          <cell r="F29">
            <v>0.2754470978186612</v>
          </cell>
          <cell r="G29">
            <v>0.3132661706335895</v>
          </cell>
          <cell r="H29">
            <v>0.3451861727421372</v>
          </cell>
          <cell r="I29">
            <v>0.3788292444084611</v>
          </cell>
          <cell r="J29">
            <v>0.4061565174346851</v>
          </cell>
          <cell r="K29">
            <v>0.43455182451561153</v>
          </cell>
          <cell r="L29">
            <v>0.4654776595497014</v>
          </cell>
          <cell r="M29">
            <v>0.513303511554411</v>
          </cell>
          <cell r="N29">
            <v>0.5434325666534536</v>
          </cell>
          <cell r="O29">
            <v>0.572342200832333</v>
          </cell>
          <cell r="P29">
            <v>0.5938500576486399</v>
          </cell>
          <cell r="Q29">
            <v>0.6196628454553216</v>
          </cell>
          <cell r="R29">
            <v>0.6456706372602836</v>
          </cell>
          <cell r="S29">
            <v>0.676833454200013</v>
          </cell>
          <cell r="T29">
            <v>0.6914004052266229</v>
          </cell>
          <cell r="U29">
            <v>0.7085689271447829</v>
          </cell>
          <cell r="V29">
            <v>0.7251169000779492</v>
          </cell>
          <cell r="W29">
            <v>0.7410667535075071</v>
          </cell>
          <cell r="X29">
            <v>0.7564401062106954</v>
          </cell>
          <cell r="Y29">
            <v>0.7712577955631659</v>
          </cell>
          <cell r="Z29">
            <v>0.7855399057824145</v>
          </cell>
          <cell r="AA29">
            <v>0.7993057951503653</v>
          </cell>
          <cell r="AB29">
            <v>0.8125741222520043</v>
          </cell>
          <cell r="AC29">
            <v>0.8253628712656325</v>
          </cell>
          <cell r="AD29">
            <v>0.8376893763390088</v>
          </cell>
          <cell r="AE29">
            <v>0.849570345084432</v>
          </cell>
          <cell r="AF29">
            <v>0.861021881224599</v>
          </cell>
          <cell r="AG29">
            <v>0.8720595064199407</v>
          </cell>
          <cell r="AH29">
            <v>0.8826981813070168</v>
          </cell>
          <cell r="AI29">
            <v>0.8929523257764876</v>
          </cell>
          <cell r="AJ29">
            <v>0.9028358385181467</v>
          </cell>
          <cell r="AK29">
            <v>0.9123621158595047</v>
          </cell>
          <cell r="AL29">
            <v>0.921544069923464</v>
          </cell>
          <cell r="AM29">
            <v>0.93039414612969</v>
          </cell>
          <cell r="AN29">
            <v>0.9389243400634018</v>
          </cell>
          <cell r="AO29">
            <v>0.9471462137344491</v>
          </cell>
          <cell r="AP29">
            <v>0.9550709112487118</v>
          </cell>
          <cell r="AQ29">
            <v>0.9627091739130612</v>
          </cell>
          <cell r="AR29">
            <v>0.9700713547943619</v>
          </cell>
          <cell r="AS29">
            <v>0.9771674327522423</v>
          </cell>
          <cell r="AT29">
            <v>0.9840070259646568</v>
          </cell>
          <cell r="AU29">
            <v>0.00018335373897571117</v>
          </cell>
          <cell r="AV29">
            <v>0.0001837886229623109</v>
          </cell>
          <cell r="AW29">
            <v>0.00015049113426357508</v>
          </cell>
          <cell r="AX29">
            <v>0.0001839237957028672</v>
          </cell>
        </row>
        <row r="30">
          <cell r="A30" t="str">
            <v>Commercial-Grocery-Process</v>
          </cell>
          <cell r="B30">
            <v>0.06844778798495729</v>
          </cell>
          <cell r="C30">
            <v>0.13206575394122053</v>
          </cell>
          <cell r="D30">
            <v>0.1853180927885788</v>
          </cell>
          <cell r="E30">
            <v>0.2378990705105105</v>
          </cell>
          <cell r="F30">
            <v>0.28816831120144815</v>
          </cell>
          <cell r="G30">
            <v>0.3280244328876762</v>
          </cell>
          <cell r="H30">
            <v>0.3618881283999637</v>
          </cell>
          <cell r="I30">
            <v>0.3974134630640948</v>
          </cell>
          <cell r="J30">
            <v>0.426532330401724</v>
          </cell>
          <cell r="K30">
            <v>0.4566111851675429</v>
          </cell>
          <cell r="L30">
            <v>0.48883204904915306</v>
          </cell>
          <cell r="M30">
            <v>0.5378356717361794</v>
          </cell>
          <cell r="N30">
            <v>0.5692776323802862</v>
          </cell>
          <cell r="O30">
            <v>0.5995036702155601</v>
          </cell>
          <cell r="P30">
            <v>0.6223079434637224</v>
          </cell>
          <cell r="Q30">
            <v>0.6493842720907305</v>
          </cell>
          <cell r="R30">
            <v>0.676547202215517</v>
          </cell>
          <cell r="S30">
            <v>0.708703143027113</v>
          </cell>
          <cell r="T30">
            <v>0.7245226978922327</v>
          </cell>
          <cell r="U30">
            <v>0.7428743674387801</v>
          </cell>
          <cell r="V30">
            <v>0.7605627236282236</v>
          </cell>
          <cell r="W30">
            <v>0.7776117416421451</v>
          </cell>
          <cell r="X30">
            <v>0.7940445300892984</v>
          </cell>
          <cell r="Y30">
            <v>0.8098833623275185</v>
          </cell>
          <cell r="Z30">
            <v>0.8251497066535136</v>
          </cell>
          <cell r="AA30">
            <v>0.8398642554014608</v>
          </cell>
          <cell r="AB30">
            <v>0.8540469529898436</v>
          </cell>
          <cell r="AC30">
            <v>0.8677170229545499</v>
          </cell>
          <cell r="AD30">
            <v>0.8808929940048691</v>
          </cell>
          <cell r="AE30">
            <v>0.8935927251377072</v>
          </cell>
          <cell r="AF30">
            <v>0.9058334298440568</v>
          </cell>
          <cell r="AG30">
            <v>0.9176316994405386</v>
          </cell>
          <cell r="AH30">
            <v>0.9290035255576293</v>
          </cell>
          <cell r="AI30">
            <v>0.9399643218150663</v>
          </cell>
          <cell r="AJ30">
            <v>0.9505289447138007</v>
          </cell>
          <cell r="AK30">
            <v>0.9607117137728216</v>
          </cell>
          <cell r="AL30">
            <v>0.9705264309381434</v>
          </cell>
          <cell r="AM30">
            <v>0.9799863992902604</v>
          </cell>
          <cell r="AN30">
            <v>0.9891044410754335</v>
          </cell>
          <cell r="AO30">
            <v>0.9978929150852393</v>
          </cell>
          <cell r="AP30">
            <v>1.0063637334079432</v>
          </cell>
          <cell r="AQ30">
            <v>1.0145283775744047</v>
          </cell>
          <cell r="AR30">
            <v>1.022397914120392</v>
          </cell>
          <cell r="AS30">
            <v>1.0299830095864038</v>
          </cell>
          <cell r="AT30">
            <v>1.037293944975331</v>
          </cell>
          <cell r="AU30">
            <v>0.00017396740440744907</v>
          </cell>
          <cell r="AV30">
            <v>0.00017563934670761228</v>
          </cell>
          <cell r="AW30">
            <v>0.00016918785695452243</v>
          </cell>
          <cell r="AX30">
            <v>0.00017468158330302685</v>
          </cell>
        </row>
        <row r="31">
          <cell r="A31" t="str">
            <v>Commercial-Grocery-Refrig</v>
          </cell>
          <cell r="B31">
            <v>0.06864362072113442</v>
          </cell>
          <cell r="C31">
            <v>0.13240978991522862</v>
          </cell>
          <cell r="D31">
            <v>0.1858119101738476</v>
          </cell>
          <cell r="E31">
            <v>0.23864424820679997</v>
          </cell>
          <cell r="F31">
            <v>0.28921506378283207</v>
          </cell>
          <cell r="G31">
            <v>0.32963224966181015</v>
          </cell>
          <cell r="H31">
            <v>0.36371719251791496</v>
          </cell>
          <cell r="I31">
            <v>0.3996476949649278</v>
          </cell>
          <cell r="J31">
            <v>0.42925235849715165</v>
          </cell>
          <cell r="K31">
            <v>0.4598657967659911</v>
          </cell>
          <cell r="L31">
            <v>0.4928048674748151</v>
          </cell>
          <cell r="M31">
            <v>0.5421023659989436</v>
          </cell>
          <cell r="N31">
            <v>0.5741391489277449</v>
          </cell>
          <cell r="O31">
            <v>0.6047671095765468</v>
          </cell>
          <cell r="P31">
            <v>0.6280818766671974</v>
          </cell>
          <cell r="Q31">
            <v>0.6557754674111647</v>
          </cell>
          <cell r="R31">
            <v>0.6835754871462097</v>
          </cell>
          <cell r="S31">
            <v>0.7162337636252212</v>
          </cell>
          <cell r="T31">
            <v>0.7323793086161313</v>
          </cell>
          <cell r="U31">
            <v>0.751220235352411</v>
          </cell>
          <cell r="V31">
            <v>0.7693801647367772</v>
          </cell>
          <cell r="W31">
            <v>0.7868837111313469</v>
          </cell>
          <cell r="X31">
            <v>0.8037545992224983</v>
          </cell>
          <cell r="Y31">
            <v>0.8200156961778251</v>
          </cell>
          <cell r="Z31">
            <v>0.8356890426407906</v>
          </cell>
          <cell r="AA31">
            <v>0.8507958826050948</v>
          </cell>
          <cell r="AB31">
            <v>0.8653566922092432</v>
          </cell>
          <cell r="AC31">
            <v>0.8793912074903503</v>
          </cell>
          <cell r="AD31">
            <v>0.8929184511347908</v>
          </cell>
          <cell r="AE31">
            <v>0.9059567582619625</v>
          </cell>
          <cell r="AF31">
            <v>0.9185238012761037</v>
          </cell>
          <cell r="AG31">
            <v>0.9306366138198544</v>
          </cell>
          <cell r="AH31">
            <v>0.9423116138620236</v>
          </cell>
          <cell r="AI31">
            <v>0.9535646259508613</v>
          </cell>
          <cell r="AJ31">
            <v>0.9644109026629941</v>
          </cell>
          <cell r="AK31">
            <v>0.9748651452770982</v>
          </cell>
          <cell r="AL31">
            <v>0.9849415237003311</v>
          </cell>
          <cell r="AM31">
            <v>0.9946536956745312</v>
          </cell>
          <cell r="AN31">
            <v>1.0040148252882182</v>
          </cell>
          <cell r="AO31">
            <v>1.0130376008194828</v>
          </cell>
          <cell r="AP31">
            <v>1.0217342519339545</v>
          </cell>
          <cell r="AQ31">
            <v>1.0301165662611564</v>
          </cell>
          <cell r="AR31">
            <v>1.0381959053717122</v>
          </cell>
          <cell r="AS31">
            <v>1.0459832201770674</v>
          </cell>
          <cell r="AT31">
            <v>1.0534890657725904</v>
          </cell>
          <cell r="AU31">
            <v>0.00014870826271362603</v>
          </cell>
          <cell r="AV31">
            <v>0.00011436834756750613</v>
          </cell>
          <cell r="AW31">
            <v>0.00011853750766022131</v>
          </cell>
          <cell r="AX31">
            <v>0.0001265680621145293</v>
          </cell>
        </row>
        <row r="32">
          <cell r="A32" t="str">
            <v>Commercial-Grocery-Vent</v>
          </cell>
          <cell r="B32">
            <v>0.06835177571567627</v>
          </cell>
          <cell r="C32">
            <v>0.1318324003413974</v>
          </cell>
          <cell r="D32">
            <v>0.18498689414781017</v>
          </cell>
          <cell r="E32">
            <v>0.23752289949052308</v>
          </cell>
          <cell r="F32">
            <v>0.2878042835266281</v>
          </cell>
          <cell r="G32">
            <v>0.32781059787542755</v>
          </cell>
          <cell r="H32">
            <v>0.3617197283844428</v>
          </cell>
          <cell r="I32">
            <v>0.397329641901164</v>
          </cell>
          <cell r="J32">
            <v>0.4266031000980381</v>
          </cell>
          <cell r="K32">
            <v>0.45687291971753485</v>
          </cell>
          <cell r="L32">
            <v>0.489425566195232</v>
          </cell>
          <cell r="M32">
            <v>0.5385686222077338</v>
          </cell>
          <cell r="N32">
            <v>0.5702756031430836</v>
          </cell>
          <cell r="O32">
            <v>0.6006582809142444</v>
          </cell>
          <cell r="P32">
            <v>0.6236771428428385</v>
          </cell>
          <cell r="Q32">
            <v>0.650988355007792</v>
          </cell>
          <cell r="R32">
            <v>0.6784224744529725</v>
          </cell>
          <cell r="S32">
            <v>0.7108213783858559</v>
          </cell>
          <cell r="T32">
            <v>0.7267425338052121</v>
          </cell>
          <cell r="U32">
            <v>0.7452736287504194</v>
          </cell>
          <cell r="V32">
            <v>0.7631349250831492</v>
          </cell>
          <cell r="W32">
            <v>0.7803506323918045</v>
          </cell>
          <cell r="X32">
            <v>0.796944085219424</v>
          </cell>
          <cell r="Y32">
            <v>0.8129377746918284</v>
          </cell>
          <cell r="Z32">
            <v>0.8283533790025795</v>
          </cell>
          <cell r="AA32">
            <v>0.8432117927960747</v>
          </cell>
          <cell r="AB32">
            <v>0.8575331554886001</v>
          </cell>
          <cell r="AC32">
            <v>0.8713368785657332</v>
          </cell>
          <cell r="AD32">
            <v>0.8846416718930903</v>
          </cell>
          <cell r="AE32">
            <v>0.8974655690760848</v>
          </cell>
          <cell r="AF32">
            <v>0.9098259519030678</v>
          </cell>
          <cell r="AG32">
            <v>0.9217395739049792</v>
          </cell>
          <cell r="AH32">
            <v>0.9332225830634476</v>
          </cell>
          <cell r="AI32">
            <v>0.9442905436981163</v>
          </cell>
          <cell r="AJ32">
            <v>0.9549584575628571</v>
          </cell>
          <cell r="AK32">
            <v>0.9652407841794747</v>
          </cell>
          <cell r="AL32">
            <v>0.9751514604364557</v>
          </cell>
          <cell r="AM32">
            <v>0.9847039194793287</v>
          </cell>
          <cell r="AN32">
            <v>0.9939111089182424</v>
          </cell>
          <cell r="AO32">
            <v>1.0027855083774366</v>
          </cell>
          <cell r="AP32">
            <v>1.011339146410395</v>
          </cell>
          <cell r="AQ32">
            <v>1.0195836168036074</v>
          </cell>
          <cell r="AR32">
            <v>1.0275300942910413</v>
          </cell>
          <cell r="AS32">
            <v>1.035189349700616</v>
          </cell>
          <cell r="AT32">
            <v>1.0425717645532182</v>
          </cell>
          <cell r="AU32">
            <v>0.00014990846102591604</v>
          </cell>
          <cell r="AV32">
            <v>0.00014075319631956518</v>
          </cell>
          <cell r="AW32">
            <v>0.00013959375792182982</v>
          </cell>
          <cell r="AX32">
            <v>0.0001407095551257953</v>
          </cell>
        </row>
        <row r="33">
          <cell r="A33" t="str">
            <v>Commercial-Healthcare-AirComp</v>
          </cell>
          <cell r="B33">
            <v>0.06555209167928494</v>
          </cell>
          <cell r="C33">
            <v>0.1262324117598273</v>
          </cell>
          <cell r="D33">
            <v>0.17688670448637123</v>
          </cell>
          <cell r="E33">
            <v>0.2270706501613165</v>
          </cell>
          <cell r="F33">
            <v>0.27514740443296226</v>
          </cell>
          <cell r="G33">
            <v>0.31317012487937107</v>
          </cell>
          <cell r="H33">
            <v>0.3453026218275965</v>
          </cell>
          <cell r="I33">
            <v>0.37918026100053687</v>
          </cell>
          <cell r="J33">
            <v>0.40670808460455093</v>
          </cell>
          <cell r="K33">
            <v>0.4353555463219323</v>
          </cell>
          <cell r="L33">
            <v>0.46683798985286246</v>
          </cell>
          <cell r="M33">
            <v>0.5154840382699921</v>
          </cell>
          <cell r="N33">
            <v>0.5461256603546546</v>
          </cell>
          <cell r="O33">
            <v>0.5754793252337049</v>
          </cell>
          <cell r="P33">
            <v>0.5973309969552012</v>
          </cell>
          <cell r="Q33">
            <v>0.6234482853752001</v>
          </cell>
          <cell r="R33">
            <v>0.6497799629585281</v>
          </cell>
          <cell r="S33">
            <v>0.6815225579185372</v>
          </cell>
          <cell r="T33">
            <v>0.6962215354680509</v>
          </cell>
          <cell r="U33">
            <v>0.7135360350090478</v>
          </cell>
          <cell r="V33">
            <v>0.7302247092654303</v>
          </cell>
          <cell r="W33">
            <v>0.7463101784282088</v>
          </cell>
          <cell r="X33">
            <v>0.7618142450911277</v>
          </cell>
          <cell r="Y33">
            <v>0.7767579238023747</v>
          </cell>
          <cell r="Z33">
            <v>0.7911614695481552</v>
          </cell>
          <cell r="AA33">
            <v>0.8050444052067386</v>
          </cell>
          <cell r="AB33">
            <v>0.8184255480101925</v>
          </cell>
          <cell r="AC33">
            <v>0.8313230350496664</v>
          </cell>
          <cell r="AD33">
            <v>0.8437543478587975</v>
          </cell>
          <cell r="AE33">
            <v>0.8557363361085627</v>
          </cell>
          <cell r="AF33">
            <v>0.8672852404456856</v>
          </cell>
          <cell r="AG33">
            <v>0.8784167145055632</v>
          </cell>
          <cell r="AH33">
            <v>0.8891458461295414</v>
          </cell>
          <cell r="AI33">
            <v>0.899487177815304</v>
          </cell>
          <cell r="AJ33">
            <v>0.9094547264280867</v>
          </cell>
          <cell r="AK33">
            <v>0.9190620021994439</v>
          </cell>
          <cell r="AL33">
            <v>0.9283220270393062</v>
          </cell>
          <cell r="AM33">
            <v>0.9372473521861613</v>
          </cell>
          <cell r="AN33">
            <v>0.9458500752192747</v>
          </cell>
          <cell r="AO33">
            <v>0.9541418564560104</v>
          </cell>
          <cell r="AP33">
            <v>0.9621339347564786</v>
          </cell>
          <cell r="AQ33">
            <v>0.9698371427569298</v>
          </cell>
          <cell r="AR33">
            <v>0.9772619215525457</v>
          </cell>
          <cell r="AS33">
            <v>0.9844183348495247</v>
          </cell>
          <cell r="AT33">
            <v>0.9913160826056489</v>
          </cell>
          <cell r="AU33">
            <v>0.00015687457926105708</v>
          </cell>
          <cell r="AV33">
            <v>0.00018398823158349842</v>
          </cell>
          <cell r="AW33">
            <v>9.826881432672963E-05</v>
          </cell>
          <cell r="AX33">
            <v>0.00015732085739728063</v>
          </cell>
        </row>
        <row r="34">
          <cell r="A34" t="str">
            <v>Commercial-Healthcare-Cook</v>
          </cell>
          <cell r="B34">
            <v>0.06605851714168576</v>
          </cell>
          <cell r="C34">
            <v>0.12728991342683116</v>
          </cell>
          <cell r="D34">
            <v>0.17838730938171257</v>
          </cell>
          <cell r="E34">
            <v>0.22898738303875785</v>
          </cell>
          <cell r="F34">
            <v>0.2774468782373577</v>
          </cell>
          <cell r="G34">
            <v>0.3157561330511147</v>
          </cell>
          <cell r="H34">
            <v>0.3481487702485471</v>
          </cell>
          <cell r="I34">
            <v>0.3822638340985396</v>
          </cell>
          <cell r="J34">
            <v>0.4100391383212837</v>
          </cell>
          <cell r="K34">
            <v>0.43889963649236047</v>
          </cell>
          <cell r="L34">
            <v>0.4704600395296404</v>
          </cell>
          <cell r="M34">
            <v>0.5190534806807455</v>
          </cell>
          <cell r="N34">
            <v>0.5497547748197795</v>
          </cell>
          <cell r="O34">
            <v>0.579163583296742</v>
          </cell>
          <cell r="P34">
            <v>0.601112906330427</v>
          </cell>
          <cell r="Q34">
            <v>0.6273711674518059</v>
          </cell>
          <cell r="R34">
            <v>0.6538346524138371</v>
          </cell>
          <cell r="S34">
            <v>0.6855691404721866</v>
          </cell>
          <cell r="T34">
            <v>0.7004401111140859</v>
          </cell>
          <cell r="U34">
            <v>0.7179195677427817</v>
          </cell>
          <cell r="V34">
            <v>0.7347672367824885</v>
          </cell>
          <cell r="W34">
            <v>0.7510059539291936</v>
          </cell>
          <cell r="X34">
            <v>0.7666577294922832</v>
          </cell>
          <cell r="Y34">
            <v>0.7817437782277912</v>
          </cell>
          <cell r="Z34">
            <v>0.7962845480933409</v>
          </cell>
          <cell r="AA34">
            <v>0.8102997479637504</v>
          </cell>
          <cell r="AB34">
            <v>0.8238083743448682</v>
          </cell>
          <cell r="AC34">
            <v>0.8368287371218488</v>
          </cell>
          <cell r="AD34">
            <v>0.8493784843767699</v>
          </cell>
          <cell r="AE34">
            <v>0.8614746263092241</v>
          </cell>
          <cell r="AF34">
            <v>0.8731335582923127</v>
          </cell>
          <cell r="AG34">
            <v>0.8843710830952893</v>
          </cell>
          <cell r="AH34">
            <v>0.8952024323029776</v>
          </cell>
          <cell r="AI34">
            <v>0.9056422869609906</v>
          </cell>
          <cell r="AJ34">
            <v>0.9157047974747379</v>
          </cell>
          <cell r="AK34">
            <v>0.9254036027891932</v>
          </cell>
          <cell r="AL34">
            <v>0.9347518488754154</v>
          </cell>
          <cell r="AM34">
            <v>0.9437622065488822</v>
          </cell>
          <cell r="AN34">
            <v>0.9524468886437902</v>
          </cell>
          <cell r="AO34">
            <v>0.9608176665665931</v>
          </cell>
          <cell r="AP34">
            <v>0.9688858862512224</v>
          </cell>
          <cell r="AQ34">
            <v>0.9766624835376122</v>
          </cell>
          <cell r="AR34">
            <v>0.9841579989943732</v>
          </cell>
          <cell r="AS34">
            <v>0.9913825922057091</v>
          </cell>
          <cell r="AT34">
            <v>0.9983460555419368</v>
          </cell>
          <cell r="AU34">
            <v>0.0001888764527393505</v>
          </cell>
          <cell r="AV34">
            <v>0.00018694711616262794</v>
          </cell>
          <cell r="AW34">
            <v>0.00013775577826891094</v>
          </cell>
          <cell r="AX34">
            <v>0.00018892927619162947</v>
          </cell>
        </row>
        <row r="35">
          <cell r="A35" t="str">
            <v>Commercial-Healthcare-Cool</v>
          </cell>
          <cell r="B35">
            <v>0.06825071528484768</v>
          </cell>
          <cell r="C35">
            <v>0.13166410158770006</v>
          </cell>
          <cell r="D35">
            <v>0.18383357785335677</v>
          </cell>
          <cell r="E35">
            <v>0.23601683851876729</v>
          </cell>
          <cell r="F35">
            <v>0.2862622014720664</v>
          </cell>
          <cell r="G35">
            <v>0.32686818900102094</v>
          </cell>
          <cell r="H35">
            <v>0.3591524414715268</v>
          </cell>
          <cell r="I35">
            <v>0.3941185467043653</v>
          </cell>
          <cell r="J35">
            <v>0.4236393186441734</v>
          </cell>
          <cell r="K35">
            <v>0.45451506615405574</v>
          </cell>
          <cell r="L35">
            <v>0.4870516995276537</v>
          </cell>
          <cell r="M35">
            <v>0.5334295273832229</v>
          </cell>
          <cell r="N35">
            <v>0.5654163742800657</v>
          </cell>
          <cell r="O35">
            <v>0.5946354918843912</v>
          </cell>
          <cell r="P35">
            <v>0.6177444478483738</v>
          </cell>
          <cell r="Q35">
            <v>0.6463789473769788</v>
          </cell>
          <cell r="R35">
            <v>0.6752940580713283</v>
          </cell>
          <cell r="S35">
            <v>0.7077166726582527</v>
          </cell>
          <cell r="T35">
            <v>0.7236973341610443</v>
          </cell>
          <cell r="U35">
            <v>0.74360820423241</v>
          </cell>
          <cell r="V35">
            <v>0.7627994043011965</v>
          </cell>
          <cell r="W35">
            <v>0.7812969465361713</v>
          </cell>
          <cell r="X35">
            <v>0.7991259029072314</v>
          </cell>
          <cell r="Y35">
            <v>0.8163104391684941</v>
          </cell>
          <cell r="Z35">
            <v>0.8328738476130847</v>
          </cell>
          <cell r="AA35">
            <v>0.8488385786440152</v>
          </cell>
          <cell r="AB35">
            <v>0.8642262712039481</v>
          </cell>
          <cell r="AC35">
            <v>0.8790577821050887</v>
          </cell>
          <cell r="AD35">
            <v>0.8933532142989589</v>
          </cell>
          <cell r="AE35">
            <v>0.907131944124376</v>
          </cell>
          <cell r="AF35">
            <v>0.9204126475705611</v>
          </cell>
          <cell r="AG35">
            <v>0.9332133255909805</v>
          </cell>
          <cell r="AH35">
            <v>0.9455513285022281</v>
          </cell>
          <cell r="AI35">
            <v>0.9574433795010213</v>
          </cell>
          <cell r="AJ35">
            <v>0.9689055973311831</v>
          </cell>
          <cell r="AK35">
            <v>0.9799535181313389</v>
          </cell>
          <cell r="AL35">
            <v>0.9906021164929354</v>
          </cell>
          <cell r="AM35">
            <v>1.0008658257571243</v>
          </cell>
          <cell r="AN35">
            <v>1.0107585575780291</v>
          </cell>
          <cell r="AO35">
            <v>1.0202937207789016</v>
          </cell>
          <cell r="AP35">
            <v>1.0294842395267303</v>
          </cell>
          <cell r="AQ35">
            <v>1.038342570849939</v>
          </cell>
          <cell r="AR35">
            <v>1.0468807215229108</v>
          </cell>
          <cell r="AS35">
            <v>1.0551102643402333</v>
          </cell>
          <cell r="AT35">
            <v>1.0630423538027127</v>
          </cell>
          <cell r="AU35">
            <v>0.0004497547633945942</v>
          </cell>
          <cell r="AV35">
            <v>8.888464071787894E-05</v>
          </cell>
          <cell r="AW35">
            <v>8.148105553118512E-05</v>
          </cell>
          <cell r="AX35">
            <v>0.00015546820941381156</v>
          </cell>
        </row>
        <row r="36">
          <cell r="A36" t="str">
            <v>Commercial-Healthcare-ExtLight</v>
          </cell>
          <cell r="B36">
            <v>0.08382732042645448</v>
          </cell>
          <cell r="C36">
            <v>0.16243237443749353</v>
          </cell>
          <cell r="D36">
            <v>0.230281818753292</v>
          </cell>
          <cell r="E36">
            <v>0.29667707872947136</v>
          </cell>
          <cell r="F36">
            <v>0.36008765118827435</v>
          </cell>
          <cell r="G36">
            <v>0.41234364890826936</v>
          </cell>
          <cell r="H36">
            <v>0.45842219335217504</v>
          </cell>
          <cell r="I36">
            <v>0.5056874464543651</v>
          </cell>
          <cell r="J36">
            <v>0.5458805660386281</v>
          </cell>
          <cell r="K36">
            <v>0.5865065020092239</v>
          </cell>
          <cell r="L36">
            <v>0.6278217147266707</v>
          </cell>
          <cell r="M36">
            <v>0.6857561605298281</v>
          </cell>
          <cell r="N36">
            <v>0.7263540555936737</v>
          </cell>
          <cell r="O36">
            <v>0.7657440030872728</v>
          </cell>
          <cell r="P36">
            <v>0.7971948276068999</v>
          </cell>
          <cell r="Q36">
            <v>0.832398959856125</v>
          </cell>
          <cell r="R36">
            <v>0.8671488672965615</v>
          </cell>
          <cell r="S36">
            <v>0.9066185506967912</v>
          </cell>
          <cell r="T36">
            <v>0.9302595595979536</v>
          </cell>
          <cell r="U36">
            <v>0.9558641348940273</v>
          </cell>
          <cell r="V36">
            <v>0.9805432436131344</v>
          </cell>
          <cell r="W36">
            <v>1.0043303363544425</v>
          </cell>
          <cell r="X36">
            <v>1.0272576546593175</v>
          </cell>
          <cell r="Y36">
            <v>1.0493562747122094</v>
          </cell>
          <cell r="Z36">
            <v>1.0706561494619846</v>
          </cell>
          <cell r="AA36">
            <v>1.091186149220804</v>
          </cell>
          <cell r="AB36">
            <v>1.1109741007955698</v>
          </cell>
          <cell r="AC36">
            <v>1.1300468252049825</v>
          </cell>
          <cell r="AD36">
            <v>1.1484301740333325</v>
          </cell>
          <cell r="AE36">
            <v>1.1661490644702956</v>
          </cell>
          <cell r="AF36">
            <v>1.1832275130842365</v>
          </cell>
          <cell r="AG36">
            <v>1.1996886683747818</v>
          </cell>
          <cell r="AH36">
            <v>1.2155548421488012</v>
          </cell>
          <cell r="AI36">
            <v>1.230847539762314</v>
          </cell>
          <cell r="AJ36">
            <v>1.2455874892693144</v>
          </cell>
          <cell r="AK36">
            <v>1.2597946695170257</v>
          </cell>
          <cell r="AL36">
            <v>1.273488337225663</v>
          </cell>
          <cell r="AM36">
            <v>1.2866870530894094</v>
          </cell>
          <cell r="AN36">
            <v>1.2994087069339846</v>
          </cell>
          <cell r="AO36">
            <v>1.3116705419649004</v>
          </cell>
          <cell r="AP36">
            <v>1.323489178139277</v>
          </cell>
          <cell r="AQ36">
            <v>1.3348806346928932</v>
          </cell>
          <cell r="AR36">
            <v>1.345860351853005</v>
          </cell>
          <cell r="AS36">
            <v>1.3564432117663658</v>
          </cell>
          <cell r="AT36">
            <v>1.36664355867081</v>
          </cell>
          <cell r="AU36">
            <v>5.835841875523329E-05</v>
          </cell>
          <cell r="AV36">
            <v>5.417161082732491E-05</v>
          </cell>
          <cell r="AW36">
            <v>0.00024526056949980557</v>
          </cell>
          <cell r="AX36">
            <v>0.00021902353910263628</v>
          </cell>
        </row>
        <row r="37">
          <cell r="A37" t="str">
            <v>C-Hea-HVAC-ER-All-All-C</v>
          </cell>
          <cell r="B37">
            <v>0.07048290941660953</v>
          </cell>
          <cell r="C37">
            <v>0.13584077103416778</v>
          </cell>
          <cell r="D37">
            <v>0.1914206826531301</v>
          </cell>
          <cell r="E37">
            <v>0.2460425267654152</v>
          </cell>
          <cell r="F37">
            <v>0.29834388783600185</v>
          </cell>
          <cell r="G37">
            <v>0.33987934117215607</v>
          </cell>
          <cell r="H37">
            <v>0.37669952759740755</v>
          </cell>
          <cell r="I37">
            <v>0.4143926922997997</v>
          </cell>
          <cell r="J37">
            <v>0.4452397417371613</v>
          </cell>
          <cell r="K37">
            <v>0.47698003054169014</v>
          </cell>
          <cell r="L37">
            <v>0.5113038082618435</v>
          </cell>
          <cell r="M37">
            <v>0.5645801140152917</v>
          </cell>
          <cell r="N37">
            <v>0.5982300946195418</v>
          </cell>
          <cell r="O37">
            <v>0.630977805881382</v>
          </cell>
          <cell r="P37">
            <v>0.6555172717723873</v>
          </cell>
          <cell r="Q37">
            <v>0.6836297447897326</v>
          </cell>
          <cell r="R37">
            <v>0.7117905379086411</v>
          </cell>
          <cell r="S37">
            <v>0.7462993897400042</v>
          </cell>
          <cell r="T37">
            <v>0.7633693053173325</v>
          </cell>
          <cell r="U37">
            <v>0.78234765128096</v>
          </cell>
          <cell r="V37">
            <v>0.8006400329326491</v>
          </cell>
          <cell r="W37">
            <v>0.818271244163193</v>
          </cell>
          <cell r="X37">
            <v>0.8352651826986568</v>
          </cell>
          <cell r="Y37">
            <v>0.8516448824918751</v>
          </cell>
          <cell r="Z37">
            <v>0.8674325449431696</v>
          </cell>
          <cell r="AA37">
            <v>0.8826495689926104</v>
          </cell>
          <cell r="AB37">
            <v>0.8973165801246012</v>
          </cell>
          <cell r="AC37">
            <v>0.9114534583241105</v>
          </cell>
          <cell r="AD37">
            <v>0.9250793650224326</v>
          </cell>
          <cell r="AE37">
            <v>0.9382127690690085</v>
          </cell>
          <cell r="AF37">
            <v>0.950871471764503</v>
          </cell>
          <cell r="AG37">
            <v>0.9630726309890764</v>
          </cell>
          <cell r="AH37">
            <v>0.9748327844585443</v>
          </cell>
          <cell r="AI37">
            <v>0.9861678721399592</v>
          </cell>
          <cell r="AJ37">
            <v>0.9970932578569858</v>
          </cell>
          <cell r="AK37">
            <v>1.0076237501143608</v>
          </cell>
          <cell r="AL37">
            <v>1.0177736221696616</v>
          </cell>
          <cell r="AM37">
            <v>1.0275566313795903</v>
          </cell>
          <cell r="AN37">
            <v>1.0369860378469915</v>
          </cell>
          <cell r="AO37">
            <v>1.0460746223938846</v>
          </cell>
          <cell r="AP37">
            <v>1.0548347038848656</v>
          </cell>
          <cell r="AQ37">
            <v>1.0632781559243654</v>
          </cell>
          <cell r="AR37">
            <v>1.0714164229503893</v>
          </cell>
          <cell r="AS37">
            <v>1.079260535746557</v>
          </cell>
          <cell r="AT37">
            <v>1.0868211263934653</v>
          </cell>
          <cell r="AU37">
            <v>7.979938527569175E-05</v>
          </cell>
          <cell r="AV37">
            <v>0.0002983121376018971</v>
          </cell>
          <cell r="AW37">
            <v>0.00017483854026068002</v>
          </cell>
          <cell r="AX37">
            <v>0.0001706826878944412</v>
          </cell>
        </row>
        <row r="38">
          <cell r="A38" t="str">
            <v>C-Hea-WH-All-All-All-C</v>
          </cell>
          <cell r="B38">
            <v>0.06516081082329482</v>
          </cell>
          <cell r="C38">
            <v>0.12540599711923056</v>
          </cell>
          <cell r="D38">
            <v>0.1756933580105819</v>
          </cell>
          <cell r="E38">
            <v>0.22541185428290827</v>
          </cell>
          <cell r="F38">
            <v>0.27305242857795453</v>
          </cell>
          <cell r="G38">
            <v>0.31036287520465633</v>
          </cell>
          <cell r="H38">
            <v>0.34244060960875905</v>
          </cell>
          <cell r="I38">
            <v>0.37572098913481744</v>
          </cell>
          <cell r="J38">
            <v>0.40279822736376686</v>
          </cell>
          <cell r="K38">
            <v>0.43091503742756193</v>
          </cell>
          <cell r="L38">
            <v>0.46224980207083455</v>
          </cell>
          <cell r="M38">
            <v>0.5110103209517167</v>
          </cell>
          <cell r="N38">
            <v>0.5408823044274853</v>
          </cell>
          <cell r="O38">
            <v>0.5697183371388467</v>
          </cell>
          <cell r="P38">
            <v>0.5911092259751692</v>
          </cell>
          <cell r="Q38">
            <v>0.6165369138444473</v>
          </cell>
          <cell r="R38">
            <v>0.6422285096313962</v>
          </cell>
          <cell r="S38">
            <v>0.6733562952642608</v>
          </cell>
          <cell r="T38">
            <v>0.6876951187155074</v>
          </cell>
          <cell r="U38">
            <v>0.7044435433910194</v>
          </cell>
          <cell r="V38">
            <v>0.7205866033192239</v>
          </cell>
          <cell r="W38">
            <v>0.7361461791536378</v>
          </cell>
          <cell r="X38">
            <v>0.7511433606807838</v>
          </cell>
          <cell r="Y38">
            <v>0.7655984754057437</v>
          </cell>
          <cell r="Z38">
            <v>0.7795311161045002</v>
          </cell>
          <cell r="AA38">
            <v>0.7929601673804101</v>
          </cell>
          <cell r="AB38">
            <v>0.8059038312608052</v>
          </cell>
          <cell r="AC38">
            <v>0.818379651868415</v>
          </cell>
          <cell r="AD38">
            <v>0.8304045392010508</v>
          </cell>
          <cell r="AE38">
            <v>0.8419947920517843</v>
          </cell>
          <cell r="AF38">
            <v>0.853166120100684</v>
          </cell>
          <cell r="AG38">
            <v>0.8639336652080569</v>
          </cell>
          <cell r="AH38">
            <v>0.8743120219380554</v>
          </cell>
          <cell r="AI38">
            <v>0.884315257340463</v>
          </cell>
          <cell r="AJ38">
            <v>0.8939569300174829</v>
          </cell>
          <cell r="AK38">
            <v>0.9032501085013572</v>
          </cell>
          <cell r="AL38">
            <v>0.9122073889677422</v>
          </cell>
          <cell r="AM38">
            <v>0.9208409123088361</v>
          </cell>
          <cell r="AN38">
            <v>0.9291623805894085</v>
          </cell>
          <cell r="AO38">
            <v>0.9371830729080326</v>
          </cell>
          <cell r="AP38">
            <v>0.9449138606850195</v>
          </cell>
          <cell r="AQ38">
            <v>0.9523652223977782</v>
          </cell>
          <cell r="AR38">
            <v>0.9595472577835698</v>
          </cell>
          <cell r="AS38">
            <v>0.9664697015289109</v>
          </cell>
          <cell r="AT38">
            <v>0.9731419364641796</v>
          </cell>
          <cell r="AU38">
            <v>0.00014356023166328669</v>
          </cell>
          <cell r="AV38">
            <v>0.00021068194473627955</v>
          </cell>
          <cell r="AW38">
            <v>0.00012437041732482612</v>
          </cell>
          <cell r="AX38">
            <v>0.00017823782400228083</v>
          </cell>
        </row>
        <row r="39">
          <cell r="A39" t="str">
            <v>C-Hos-Lgt-LPD Int-All-All-C</v>
          </cell>
          <cell r="B39">
            <v>0.06655394393864669</v>
          </cell>
          <cell r="C39">
            <v>0.1282592354026736</v>
          </cell>
          <cell r="D39">
            <v>0.17980601174229274</v>
          </cell>
          <cell r="E39">
            <v>0.2308109484026056</v>
          </cell>
          <cell r="F39">
            <v>0.2796339916729352</v>
          </cell>
          <cell r="G39">
            <v>0.31827271207060964</v>
          </cell>
          <cell r="H39">
            <v>0.3509828960694286</v>
          </cell>
          <cell r="I39">
            <v>0.3853966994700294</v>
          </cell>
          <cell r="J39">
            <v>0.4134640824007344</v>
          </cell>
          <cell r="K39">
            <v>0.44259187206869144</v>
          </cell>
          <cell r="L39">
            <v>0.4742700546024372</v>
          </cell>
          <cell r="M39">
            <v>0.5229292554222047</v>
          </cell>
          <cell r="N39">
            <v>0.553785334691793</v>
          </cell>
          <cell r="O39">
            <v>0.5833765619603571</v>
          </cell>
          <cell r="P39">
            <v>0.6055294023417869</v>
          </cell>
          <cell r="Q39">
            <v>0.6319510368574868</v>
          </cell>
          <cell r="R39">
            <v>0.658538730433269</v>
          </cell>
          <cell r="S39">
            <v>0.6903531844476127</v>
          </cell>
          <cell r="T39">
            <v>0.7054349694724811</v>
          </cell>
          <cell r="U39">
            <v>0.7231073283757021</v>
          </cell>
          <cell r="V39">
            <v>0.7401409273185657</v>
          </cell>
          <cell r="W39">
            <v>0.7565588540104825</v>
          </cell>
          <cell r="X39">
            <v>0.772383361665342</v>
          </cell>
          <cell r="Y39">
            <v>0.7876358991640018</v>
          </cell>
          <cell r="Z39">
            <v>0.8023371401265653</v>
          </cell>
          <cell r="AA39">
            <v>0.8165070109338557</v>
          </cell>
          <cell r="AB39">
            <v>0.830164717736063</v>
          </cell>
          <cell r="AC39">
            <v>0.8433287724851787</v>
          </cell>
          <cell r="AD39">
            <v>0.856017018026495</v>
          </cell>
          <cell r="AE39">
            <v>0.8682466522831853</v>
          </cell>
          <cell r="AF39">
            <v>0.8800342515667422</v>
          </cell>
          <cell r="AG39">
            <v>0.8913957930448695</v>
          </cell>
          <cell r="AH39">
            <v>0.9023466763972812</v>
          </cell>
          <cell r="AI39">
            <v>0.9129017446887625</v>
          </cell>
          <cell r="AJ39">
            <v>0.9230753044877805</v>
          </cell>
          <cell r="AK39">
            <v>0.9328811452579184</v>
          </cell>
          <cell r="AL39">
            <v>0.9423325580484124</v>
          </cell>
          <cell r="AM39">
            <v>0.9514423535091301</v>
          </cell>
          <cell r="AN39">
            <v>0.9602228792544</v>
          </cell>
          <cell r="AO39">
            <v>0.9686860365992382</v>
          </cell>
          <cell r="AP39">
            <v>0.9768432966906486</v>
          </cell>
          <cell r="AQ39">
            <v>0.9847057160558635</v>
          </cell>
          <cell r="AR39">
            <v>0.9922839515886008</v>
          </cell>
          <cell r="AS39">
            <v>0.999588274993649</v>
          </cell>
          <cell r="AT39">
            <v>1.0066285867093576</v>
          </cell>
          <cell r="AU39">
            <v>0.00015769274614285678</v>
          </cell>
          <cell r="AV39">
            <v>0.0001685997558524832</v>
          </cell>
          <cell r="AW39">
            <v>0.00013358693104237318</v>
          </cell>
          <cell r="AX39">
            <v>0.00015714895562268794</v>
          </cell>
        </row>
        <row r="40">
          <cell r="A40" t="str">
            <v>Commercial-Healthcare-Misc</v>
          </cell>
          <cell r="B40">
            <v>0.06526812683829615</v>
          </cell>
          <cell r="C40">
            <v>0.12569209651951474</v>
          </cell>
          <cell r="D40">
            <v>0.17606378779181564</v>
          </cell>
          <cell r="E40">
            <v>0.22596186732332227</v>
          </cell>
          <cell r="F40">
            <v>0.2737471512880686</v>
          </cell>
          <cell r="G40">
            <v>0.3114516446898724</v>
          </cell>
          <cell r="H40">
            <v>0.3432711874690982</v>
          </cell>
          <cell r="I40">
            <v>0.37683710572767937</v>
          </cell>
          <cell r="J40">
            <v>0.404075307604595</v>
          </cell>
          <cell r="K40">
            <v>0.4324306547219984</v>
          </cell>
          <cell r="L40">
            <v>0.46354452147618574</v>
          </cell>
          <cell r="M40">
            <v>0.5117678328987244</v>
          </cell>
          <cell r="N40">
            <v>0.5420684757338956</v>
          </cell>
          <cell r="O40">
            <v>0.5711041770117936</v>
          </cell>
          <cell r="P40">
            <v>0.5926778935299574</v>
          </cell>
          <cell r="Q40">
            <v>0.6185331854742735</v>
          </cell>
          <cell r="R40">
            <v>0.6445973652881256</v>
          </cell>
          <cell r="S40">
            <v>0.6760189793725953</v>
          </cell>
          <cell r="T40">
            <v>0.6905188881552341</v>
          </cell>
          <cell r="U40">
            <v>0.7076395963889194</v>
          </cell>
          <cell r="V40">
            <v>0.724141483843074</v>
          </cell>
          <cell r="W40">
            <v>0.7400469175338252</v>
          </cell>
          <cell r="X40">
            <v>0.7553774560309351</v>
          </cell>
          <cell r="Y40">
            <v>0.7701538786787517</v>
          </cell>
          <cell r="Z40">
            <v>0.7843962137609847</v>
          </cell>
          <cell r="AA40">
            <v>0.7981237656474741</v>
          </cell>
          <cell r="AB40">
            <v>0.8113551409597531</v>
          </cell>
          <cell r="AC40">
            <v>0.8241082737908655</v>
          </cell>
          <cell r="AD40">
            <v>0.8364004500136245</v>
          </cell>
          <cell r="AE40">
            <v>0.8482483307102594</v>
          </cell>
          <cell r="AF40">
            <v>0.859667974755209</v>
          </cell>
          <cell r="AG40">
            <v>0.8706748605816662</v>
          </cell>
          <cell r="AH40">
            <v>0.8812839071613843</v>
          </cell>
          <cell r="AI40">
            <v>0.8915094942261723</v>
          </cell>
          <cell r="AJ40">
            <v>0.9013654817584984</v>
          </cell>
          <cell r="AK40">
            <v>0.910865228777608</v>
          </cell>
          <cell r="AL40">
            <v>0.9200216114466293</v>
          </cell>
          <cell r="AM40">
            <v>0.9288470405252038</v>
          </cell>
          <cell r="AN40">
            <v>0.9373534781913</v>
          </cell>
          <cell r="AO40">
            <v>0.9455524542550069</v>
          </cell>
          <cell r="AP40">
            <v>0.9534550817862907</v>
          </cell>
          <cell r="AQ40">
            <v>0.9610720721778896</v>
          </cell>
          <cell r="AR40">
            <v>0.9684137496637681</v>
          </cell>
          <cell r="AS40">
            <v>0.9754900653128077</v>
          </cell>
          <cell r="AT40">
            <v>0.9823106105167012</v>
          </cell>
          <cell r="AU40">
            <v>0.00015654173330403864</v>
          </cell>
          <cell r="AV40">
            <v>0.0001840696786530316</v>
          </cell>
          <cell r="AW40">
            <v>0.00010647460294421762</v>
          </cell>
          <cell r="AX40">
            <v>0.0001565859856782481</v>
          </cell>
        </row>
        <row r="41">
          <cell r="A41" t="str">
            <v>Commercial-Healthcare-Motors</v>
          </cell>
          <cell r="B41">
            <v>0.06624424059761828</v>
          </cell>
          <cell r="C41">
            <v>0.1276135965167039</v>
          </cell>
          <cell r="D41">
            <v>0.1788998301004009</v>
          </cell>
          <cell r="E41">
            <v>0.22967737887585393</v>
          </cell>
          <cell r="F41">
            <v>0.27830730129939363</v>
          </cell>
          <cell r="G41">
            <v>0.316823646518849</v>
          </cell>
          <cell r="H41">
            <v>0.34942674165142107</v>
          </cell>
          <cell r="I41">
            <v>0.383757880124853</v>
          </cell>
          <cell r="J41">
            <v>0.41172133649035875</v>
          </cell>
          <cell r="K41">
            <v>0.440773460207599</v>
          </cell>
          <cell r="L41">
            <v>0.47254734663932074</v>
          </cell>
          <cell r="M41">
            <v>0.5214315517070529</v>
          </cell>
          <cell r="N41">
            <v>0.5523636541493299</v>
          </cell>
          <cell r="O41">
            <v>0.582012786134578</v>
          </cell>
          <cell r="P41">
            <v>0.6041657689329303</v>
          </cell>
          <cell r="Q41">
            <v>0.630581106923845</v>
          </cell>
          <cell r="R41">
            <v>0.6571800647961409</v>
          </cell>
          <cell r="S41">
            <v>0.6891290338814872</v>
          </cell>
          <cell r="T41">
            <v>0.704134265814683</v>
          </cell>
          <cell r="U41">
            <v>0.7217362032213336</v>
          </cell>
          <cell r="V41">
            <v>0.7387019260229248</v>
          </cell>
          <cell r="W41">
            <v>0.7550544299280726</v>
          </cell>
          <cell r="X41">
            <v>0.7708158794752032</v>
          </cell>
          <cell r="Y41">
            <v>0.7860076380748471</v>
          </cell>
          <cell r="Z41">
            <v>0.80065029696607</v>
          </cell>
          <cell r="AA41">
            <v>0.8147637031262851</v>
          </cell>
          <cell r="AB41">
            <v>0.8283669861722753</v>
          </cell>
          <cell r="AC41">
            <v>0.8414785842888924</v>
          </cell>
          <cell r="AD41">
            <v>0.8541162692205718</v>
          </cell>
          <cell r="AE41">
            <v>0.8662971703595397</v>
          </cell>
          <cell r="AF41">
            <v>0.8780377979633641</v>
          </cell>
          <cell r="AG41">
            <v>0.8893540655333153</v>
          </cell>
          <cell r="AH41">
            <v>0.900261311383871</v>
          </cell>
          <cell r="AI41">
            <v>0.9107743194325996</v>
          </cell>
          <cell r="AJ41">
            <v>0.9209073392386024</v>
          </cell>
          <cell r="AK41">
            <v>0.9306741053166777</v>
          </cell>
          <cell r="AL41">
            <v>0.9400878557533766</v>
          </cell>
          <cell r="AM41">
            <v>0.9491613501501951</v>
          </cell>
          <cell r="AN41">
            <v>0.9579068869182128</v>
          </cell>
          <cell r="AO41">
            <v>0.9663363199476274</v>
          </cell>
          <cell r="AP41">
            <v>0.9744610746747739</v>
          </cell>
          <cell r="AQ41">
            <v>0.9822921635684091</v>
          </cell>
          <cell r="AR41">
            <v>0.9898402010562504</v>
          </cell>
          <cell r="AS41">
            <v>0.997115417912001</v>
          </cell>
          <cell r="AT41">
            <v>1.0041276751223631</v>
          </cell>
          <cell r="AU41">
            <v>0.00015511731908190995</v>
          </cell>
          <cell r="AV41">
            <v>0.0001719614811008796</v>
          </cell>
          <cell r="AW41">
            <v>0.00010812627442646772</v>
          </cell>
          <cell r="AX41">
            <v>0.00015529722440987825</v>
          </cell>
        </row>
        <row r="42">
          <cell r="A42" t="str">
            <v>Commercial-Healthcare-OffEquip</v>
          </cell>
          <cell r="B42">
            <v>0.06540871590024497</v>
          </cell>
          <cell r="C42">
            <v>0.12596708337079693</v>
          </cell>
          <cell r="D42">
            <v>0.17647166186163654</v>
          </cell>
          <cell r="E42">
            <v>0.22649747794934297</v>
          </cell>
          <cell r="F42">
            <v>0.2744056294586517</v>
          </cell>
          <cell r="G42">
            <v>0.31223368035800525</v>
          </cell>
          <cell r="H42">
            <v>0.34417422545826826</v>
          </cell>
          <cell r="I42">
            <v>0.3778507555396779</v>
          </cell>
          <cell r="J42">
            <v>0.4052023958522628</v>
          </cell>
          <cell r="K42">
            <v>0.433666540640365</v>
          </cell>
          <cell r="L42">
            <v>0.46488827267345006</v>
          </cell>
          <cell r="M42">
            <v>0.5132073511867916</v>
          </cell>
          <cell r="N42">
            <v>0.5436009789127229</v>
          </cell>
          <cell r="O42">
            <v>0.5727264870530493</v>
          </cell>
          <cell r="P42">
            <v>0.5943935303893236</v>
          </cell>
          <cell r="Q42">
            <v>0.6203306550031348</v>
          </cell>
          <cell r="R42">
            <v>0.6464769701604466</v>
          </cell>
          <cell r="S42">
            <v>0.6779719084170941</v>
          </cell>
          <cell r="T42">
            <v>0.6925496064323537</v>
          </cell>
          <cell r="U42">
            <v>0.7097452604826416</v>
          </cell>
          <cell r="V42">
            <v>0.7263193848684613</v>
          </cell>
          <cell r="W42">
            <v>0.742294444517444</v>
          </cell>
          <cell r="X42">
            <v>0.7576920923718853</v>
          </cell>
          <cell r="Y42">
            <v>0.7725331987376117</v>
          </cell>
          <cell r="Z42">
            <v>0.7868378795720469</v>
          </cell>
          <cell r="AA42">
            <v>0.8006255237498159</v>
          </cell>
          <cell r="AB42">
            <v>0.8139148193428457</v>
          </cell>
          <cell r="AC42">
            <v>0.8267237789505859</v>
          </cell>
          <cell r="AD42">
            <v>0.8390697641146725</v>
          </cell>
          <cell r="AE42">
            <v>0.8509695088511416</v>
          </cell>
          <cell r="AF42">
            <v>0.8624391423320756</v>
          </cell>
          <cell r="AG42">
            <v>0.8734942107474339</v>
          </cell>
          <cell r="AH42">
            <v>0.8841496983766949</v>
          </cell>
          <cell r="AI42">
            <v>0.894420047898874</v>
          </cell>
          <cell r="AJ42">
            <v>0.9043191799684441</v>
          </cell>
          <cell r="AK42">
            <v>0.9138605120836927</v>
          </cell>
          <cell r="AL42">
            <v>0.9230569767730888</v>
          </cell>
          <cell r="AM42">
            <v>0.931921039124314</v>
          </cell>
          <cell r="AN42">
            <v>0.9404647136797116</v>
          </cell>
          <cell r="AO42">
            <v>0.9486995807210588</v>
          </cell>
          <cell r="AP42">
            <v>0.9566368019657309</v>
          </cell>
          <cell r="AQ42">
            <v>0.9642871356955351</v>
          </cell>
          <cell r="AR42">
            <v>0.97166095133872</v>
          </cell>
          <cell r="AS42">
            <v>0.9787682435249222</v>
          </cell>
          <cell r="AT42">
            <v>0.9856186456321054</v>
          </cell>
          <cell r="AU42">
            <v>0.00016504300583619624</v>
          </cell>
          <cell r="AV42">
            <v>0.00018390678451396525</v>
          </cell>
          <cell r="AW42">
            <v>0.00010667841706890613</v>
          </cell>
          <cell r="AX42">
            <v>0.00016560166841372848</v>
          </cell>
        </row>
        <row r="43">
          <cell r="A43" t="str">
            <v>Commercial-Healthcare-Process</v>
          </cell>
          <cell r="B43">
            <v>0.0655908717925573</v>
          </cell>
          <cell r="C43">
            <v>0.12631353344787097</v>
          </cell>
          <cell r="D43">
            <v>0.17699152038991567</v>
          </cell>
          <cell r="E43">
            <v>0.2271876341282128</v>
          </cell>
          <cell r="F43">
            <v>0.27526391918546034</v>
          </cell>
          <cell r="G43">
            <v>0.3132721618559383</v>
          </cell>
          <cell r="H43">
            <v>0.3453899295915332</v>
          </cell>
          <cell r="I43">
            <v>0.3792350823033219</v>
          </cell>
          <cell r="J43">
            <v>0.4067476125182411</v>
          </cell>
          <cell r="K43">
            <v>0.4353723515407979</v>
          </cell>
          <cell r="L43">
            <v>0.4667745348301073</v>
          </cell>
          <cell r="M43">
            <v>0.5152663160597947</v>
          </cell>
          <cell r="N43">
            <v>0.5458061244364514</v>
          </cell>
          <cell r="O43">
            <v>0.5750901503926542</v>
          </cell>
          <cell r="P43">
            <v>0.5969085165357149</v>
          </cell>
          <cell r="Q43">
            <v>0.6229783415365376</v>
          </cell>
          <cell r="R43">
            <v>0.649255518516612</v>
          </cell>
          <cell r="S43">
            <v>0.6808822300141649</v>
          </cell>
          <cell r="T43">
            <v>0.6955690482439723</v>
          </cell>
          <cell r="U43">
            <v>0.7128713684864395</v>
          </cell>
          <cell r="V43">
            <v>0.729548303659902</v>
          </cell>
          <cell r="W43">
            <v>0.7456224580439622</v>
          </cell>
          <cell r="X43">
            <v>0.7611156188960683</v>
          </cell>
          <cell r="Y43">
            <v>0.7760487859824359</v>
          </cell>
          <cell r="Z43">
            <v>0.7904422000415853</v>
          </cell>
          <cell r="AA43">
            <v>0.8043153702190785</v>
          </cell>
          <cell r="AB43">
            <v>0.8176871005106382</v>
          </cell>
          <cell r="AC43">
            <v>0.8305755152494912</v>
          </cell>
          <cell r="AD43">
            <v>0.842998083672482</v>
          </cell>
          <cell r="AE43">
            <v>0.854971643598256</v>
          </cell>
          <cell r="AF43">
            <v>0.8665124242496048</v>
          </cell>
          <cell r="AG43">
            <v>0.8776360682509047</v>
          </cell>
          <cell r="AH43">
            <v>0.8883576528304711</v>
          </cell>
          <cell r="AI43">
            <v>0.8986917102565586</v>
          </cell>
          <cell r="AJ43">
            <v>0.9086522475347156</v>
          </cell>
          <cell r="AK43">
            <v>0.91825276539318</v>
          </cell>
          <cell r="AL43">
            <v>0.9275062765820616</v>
          </cell>
          <cell r="AM43">
            <v>0.936425323511104</v>
          </cell>
          <cell r="AN43">
            <v>0.9450219952499401</v>
          </cell>
          <cell r="AO43">
            <v>0.9533079439138784</v>
          </cell>
          <cell r="AP43">
            <v>0.9612944004574333</v>
          </cell>
          <cell r="AQ43">
            <v>0.9689921898970045</v>
          </cell>
          <cell r="AR43">
            <v>0.9764117459833381</v>
          </cell>
          <cell r="AS43">
            <v>0.9835631253436595</v>
          </cell>
          <cell r="AT43">
            <v>0.9904560211126444</v>
          </cell>
          <cell r="AU43">
            <v>0.00016178192163351923</v>
          </cell>
          <cell r="AV43">
            <v>0.00018158365855924785</v>
          </cell>
          <cell r="AW43">
            <v>0.00012093269469914958</v>
          </cell>
          <cell r="AX43">
            <v>0.00016214870265685022</v>
          </cell>
        </row>
        <row r="44">
          <cell r="A44" t="str">
            <v>Commercial-Healthcare-Refrig</v>
          </cell>
          <cell r="B44">
            <v>0.06832051527340957</v>
          </cell>
          <cell r="C44">
            <v>0.13174203282091032</v>
          </cell>
          <cell r="D44">
            <v>0.1849240147016356</v>
          </cell>
          <cell r="E44">
            <v>0.23749242860380573</v>
          </cell>
          <cell r="F44">
            <v>0.2878057832217321</v>
          </cell>
          <cell r="G44">
            <v>0.3278851775293793</v>
          </cell>
          <cell r="H44">
            <v>0.3619325381694752</v>
          </cell>
          <cell r="I44">
            <v>0.39767215878068574</v>
          </cell>
          <cell r="J44">
            <v>0.4270219099405752</v>
          </cell>
          <cell r="K44">
            <v>0.4573734262383522</v>
          </cell>
          <cell r="L44">
            <v>0.49013678777880904</v>
          </cell>
          <cell r="M44">
            <v>0.5397091491547948</v>
          </cell>
          <cell r="N44">
            <v>0.5715989416998402</v>
          </cell>
          <cell r="O44">
            <v>0.602194163244979</v>
          </cell>
          <cell r="P44">
            <v>0.6253434128343367</v>
          </cell>
          <cell r="Q44">
            <v>0.6527356898739235</v>
          </cell>
          <cell r="R44">
            <v>0.6802391115701196</v>
          </cell>
          <cell r="S44">
            <v>0.7128578647642987</v>
          </cell>
          <cell r="T44">
            <v>0.7288357115767896</v>
          </cell>
          <cell r="U44">
            <v>0.7473817040449033</v>
          </cell>
          <cell r="V44">
            <v>0.7652573594358563</v>
          </cell>
          <cell r="W44">
            <v>0.7824869068006304</v>
          </cell>
          <cell r="X44">
            <v>0.7990936994413762</v>
          </cell>
          <cell r="Y44">
            <v>0.8151002465649869</v>
          </cell>
          <cell r="Z44">
            <v>0.8305282437925634</v>
          </cell>
          <cell r="AA44">
            <v>0.8453986025661312</v>
          </cell>
          <cell r="AB44">
            <v>0.8597314784924612</v>
          </cell>
          <cell r="AC44">
            <v>0.8735462986624183</v>
          </cell>
          <cell r="AD44">
            <v>0.8868617879828585</v>
          </cell>
          <cell r="AE44">
            <v>0.8996959945567771</v>
          </cell>
          <cell r="AF44">
            <v>0.912066314146096</v>
          </cell>
          <cell r="AG44">
            <v>0.9239895137502588</v>
          </cell>
          <cell r="AH44">
            <v>0.9354817543325846</v>
          </cell>
          <cell r="AI44">
            <v>0.9465586127251877</v>
          </cell>
          <cell r="AJ44">
            <v>0.9572351027421545</v>
          </cell>
          <cell r="AK44">
            <v>0.9675256955295923</v>
          </cell>
          <cell r="AL44">
            <v>0.9774443391801351</v>
          </cell>
          <cell r="AM44">
            <v>0.9870044776384891</v>
          </cell>
          <cell r="AN44">
            <v>0.99621906892365</v>
          </cell>
          <cell r="AO44">
            <v>1.0051006026924794</v>
          </cell>
          <cell r="AP44">
            <v>1.0136611171684595</v>
          </cell>
          <cell r="AQ44">
            <v>1.0219122154585611</v>
          </cell>
          <cell r="AR44">
            <v>1.0298650812803458</v>
          </cell>
          <cell r="AS44">
            <v>1.0375304941206205</v>
          </cell>
          <cell r="AT44">
            <v>1.0449188438461858</v>
          </cell>
          <cell r="AU44">
            <v>0.00013536728511098772</v>
          </cell>
          <cell r="AV44">
            <v>0.00013267119356896728</v>
          </cell>
          <cell r="AW44">
            <v>0.00012426178727764636</v>
          </cell>
          <cell r="AX44">
            <v>0.00013157376088202</v>
          </cell>
        </row>
        <row r="45">
          <cell r="A45" t="str">
            <v>C-Hea-HVAC-Vent-All-All-C</v>
          </cell>
          <cell r="B45">
            <v>0.06812801296396534</v>
          </cell>
          <cell r="C45">
            <v>0.13135632369423242</v>
          </cell>
          <cell r="D45">
            <v>0.18434587921941695</v>
          </cell>
          <cell r="E45">
            <v>0.2367391764235788</v>
          </cell>
          <cell r="F45">
            <v>0.28689439487416857</v>
          </cell>
          <cell r="G45">
            <v>0.32682405266614556</v>
          </cell>
          <cell r="H45">
            <v>0.36071823762720145</v>
          </cell>
          <cell r="I45">
            <v>0.3962997609338107</v>
          </cell>
          <cell r="J45">
            <v>0.4255153790366896</v>
          </cell>
          <cell r="K45">
            <v>0.4557494771065176</v>
          </cell>
          <cell r="L45">
            <v>0.4883936586311636</v>
          </cell>
          <cell r="M45">
            <v>0.5378693254823057</v>
          </cell>
          <cell r="N45">
            <v>0.5696714297486817</v>
          </cell>
          <cell r="O45">
            <v>0.6001469300140568</v>
          </cell>
          <cell r="P45">
            <v>0.6231959293287961</v>
          </cell>
          <cell r="Q45">
            <v>0.6505027803589601</v>
          </cell>
          <cell r="R45">
            <v>0.6779289345700426</v>
          </cell>
          <cell r="S45">
            <v>0.7104898643304048</v>
          </cell>
          <cell r="T45">
            <v>0.7263731681060579</v>
          </cell>
          <cell r="U45">
            <v>0.7448448629245711</v>
          </cell>
          <cell r="V45">
            <v>0.7626489061231381</v>
          </cell>
          <cell r="W45">
            <v>0.7798094296880219</v>
          </cell>
          <cell r="X45">
            <v>0.7963496933650184</v>
          </cell>
          <cell r="Y45">
            <v>0.8122921161862197</v>
          </cell>
          <cell r="Z45">
            <v>0.8276583068572572</v>
          </cell>
          <cell r="AA45">
            <v>0.842469093046209</v>
          </cell>
          <cell r="AB45">
            <v>0.8567445496138733</v>
          </cell>
          <cell r="AC45">
            <v>0.8705040258236703</v>
          </cell>
          <cell r="AD45">
            <v>0.8837661715680528</v>
          </cell>
          <cell r="AE45">
            <v>0.8965489626469757</v>
          </cell>
          <cell r="AF45">
            <v>0.9088697251326848</v>
          </cell>
          <cell r="AG45">
            <v>0.92074515885385</v>
          </cell>
          <cell r="AH45">
            <v>0.9321913600308768</v>
          </cell>
          <cell r="AI45">
            <v>0.9432238430930712</v>
          </cell>
          <cell r="AJ45">
            <v>0.9538575617072343</v>
          </cell>
          <cell r="AK45">
            <v>0.964106929046187</v>
          </cell>
          <cell r="AL45">
            <v>0.9739858373246957</v>
          </cell>
          <cell r="AM45">
            <v>0.9835076766292821</v>
          </cell>
          <cell r="AN45">
            <v>0.9926853530674378</v>
          </cell>
          <cell r="AO45">
            <v>1.0015313062608409</v>
          </cell>
          <cell r="AP45">
            <v>1.0100575262062894</v>
          </cell>
          <cell r="AQ45">
            <v>1.0182755695272037</v>
          </cell>
          <cell r="AR45">
            <v>1.0261965751377238</v>
          </cell>
          <cell r="AS45">
            <v>1.0338312793406346</v>
          </cell>
          <cell r="AT45">
            <v>1.041190030379585</v>
          </cell>
          <cell r="AU45">
            <v>0.00014357002510223538</v>
          </cell>
          <cell r="AV45">
            <v>0.00013311374641489238</v>
          </cell>
          <cell r="AW45">
            <v>0.00012375698133837432</v>
          </cell>
          <cell r="AX45">
            <v>0.00013250460324343294</v>
          </cell>
        </row>
        <row r="46">
          <cell r="A46" t="str">
            <v>Commercial-Lodging-AirComp</v>
          </cell>
          <cell r="B46">
            <v>0.06935261823035388</v>
          </cell>
          <cell r="C46">
            <v>0.13384258546509795</v>
          </cell>
          <cell r="D46">
            <v>0.18796323186746391</v>
          </cell>
          <cell r="E46">
            <v>0.2413864909728814</v>
          </cell>
          <cell r="F46">
            <v>0.2924803803221192</v>
          </cell>
          <cell r="G46">
            <v>0.33316840978954665</v>
          </cell>
          <cell r="H46">
            <v>0.3678469420470889</v>
          </cell>
          <cell r="I46">
            <v>0.40414586600269153</v>
          </cell>
          <cell r="J46">
            <v>0.4340307653585139</v>
          </cell>
          <cell r="K46">
            <v>0.46484793664057455</v>
          </cell>
          <cell r="L46">
            <v>0.4978376215095194</v>
          </cell>
          <cell r="M46">
            <v>0.5475335384936756</v>
          </cell>
          <cell r="N46">
            <v>0.5796466306432648</v>
          </cell>
          <cell r="O46">
            <v>0.6105140291820488</v>
          </cell>
          <cell r="P46">
            <v>0.633951390040856</v>
          </cell>
          <cell r="Q46">
            <v>0.6616268684342071</v>
          </cell>
          <cell r="R46">
            <v>0.6893791108253773</v>
          </cell>
          <cell r="S46">
            <v>0.7220920391341022</v>
          </cell>
          <cell r="T46">
            <v>0.7384464315832168</v>
          </cell>
          <cell r="U46">
            <v>0.7573119605221255</v>
          </cell>
          <cell r="V46">
            <v>0.775495602872881</v>
          </cell>
          <cell r="W46">
            <v>0.7930220051386695</v>
          </cell>
          <cell r="X46">
            <v>0.8099149229852123</v>
          </cell>
          <cell r="Y46">
            <v>0.8261972534397117</v>
          </cell>
          <cell r="Z46">
            <v>0.841891065925976</v>
          </cell>
          <cell r="AA46">
            <v>0.8570176321777969</v>
          </cell>
          <cell r="AB46">
            <v>0.8715974550711183</v>
          </cell>
          <cell r="AC46">
            <v>0.8856502964140788</v>
          </cell>
          <cell r="AD46">
            <v>0.8991952037325951</v>
          </cell>
          <cell r="AE46">
            <v>0.9122505360877914</v>
          </cell>
          <cell r="AF46">
            <v>0.9248339889602695</v>
          </cell>
          <cell r="AG46">
            <v>0.9369626182349473</v>
          </cell>
          <cell r="AH46">
            <v>0.9486528633189744</v>
          </cell>
          <cell r="AI46">
            <v>0.9599205694240607</v>
          </cell>
          <cell r="AJ46">
            <v>0.9707810090434207</v>
          </cell>
          <cell r="AK46">
            <v>0.9812489026524424</v>
          </cell>
          <cell r="AL46">
            <v>0.9913384386611381</v>
          </cell>
          <cell r="AM46">
            <v>1.0010632926454233</v>
          </cell>
          <cell r="AN46">
            <v>1.0104366458832883</v>
          </cell>
          <cell r="AO46">
            <v>1.0194712032209898</v>
          </cell>
          <cell r="AP46">
            <v>1.028179210293473</v>
          </cell>
          <cell r="AQ46">
            <v>1.0365724701223722</v>
          </cell>
          <cell r="AR46">
            <v>1.044662359114083</v>
          </cell>
          <cell r="AS46">
            <v>1.0524598424795866</v>
          </cell>
          <cell r="AT46">
            <v>1.0599754890969395</v>
          </cell>
          <cell r="AU46">
            <v>0.0001634112122701481</v>
          </cell>
          <cell r="AV46">
            <v>0.00015813247591722757</v>
          </cell>
          <cell r="AW46">
            <v>0.00016667478485032916</v>
          </cell>
          <cell r="AX46">
            <v>0.00016375683480873704</v>
          </cell>
        </row>
        <row r="47">
          <cell r="A47" t="str">
            <v>Commercial-Lodging-Cook</v>
          </cell>
          <cell r="B47">
            <v>0.06966576062833417</v>
          </cell>
          <cell r="C47">
            <v>0.13446975342876524</v>
          </cell>
          <cell r="D47">
            <v>0.18883809268600155</v>
          </cell>
          <cell r="E47">
            <v>0.2425309797154351</v>
          </cell>
          <cell r="F47">
            <v>0.2938887984721346</v>
          </cell>
          <cell r="G47">
            <v>0.3348226742605804</v>
          </cell>
          <cell r="H47">
            <v>0.3696595265142757</v>
          </cell>
          <cell r="I47">
            <v>0.4061597440458343</v>
          </cell>
          <cell r="J47">
            <v>0.4362313508000003</v>
          </cell>
          <cell r="K47">
            <v>0.46725031867997086</v>
          </cell>
          <cell r="L47">
            <v>0.5003432330301678</v>
          </cell>
          <cell r="M47">
            <v>0.5501748580963071</v>
          </cell>
          <cell r="N47">
            <v>0.5824736913092523</v>
          </cell>
          <cell r="O47">
            <v>0.613471601221501</v>
          </cell>
          <cell r="P47">
            <v>0.6370471749056119</v>
          </cell>
          <cell r="Q47">
            <v>0.6649269030514051</v>
          </cell>
          <cell r="R47">
            <v>0.6928624411494254</v>
          </cell>
          <cell r="S47">
            <v>0.7257672135757365</v>
          </cell>
          <cell r="T47">
            <v>0.7422534238501115</v>
          </cell>
          <cell r="U47">
            <v>0.7612894758507336</v>
          </cell>
          <cell r="V47">
            <v>0.779637477779044</v>
          </cell>
          <cell r="W47">
            <v>0.7973222989147648</v>
          </cell>
          <cell r="X47">
            <v>0.8143679096479896</v>
          </cell>
          <cell r="Y47">
            <v>0.8307974139691703</v>
          </cell>
          <cell r="Z47">
            <v>0.8466330807847661</v>
          </cell>
          <cell r="AA47">
            <v>0.8618963741010031</v>
          </cell>
          <cell r="AB47">
            <v>0.8766079821166529</v>
          </cell>
          <cell r="AC47">
            <v>0.8907878452642676</v>
          </cell>
          <cell r="AD47">
            <v>0.9044551832378719</v>
          </cell>
          <cell r="AE47">
            <v>0.9176285210437555</v>
          </cell>
          <cell r="AF47">
            <v>0.9303257141096672</v>
          </cell>
          <cell r="AG47">
            <v>0.9425639724864501</v>
          </cell>
          <cell r="AH47">
            <v>0.9543598841749152</v>
          </cell>
          <cell r="AI47">
            <v>0.9657294376095804</v>
          </cell>
          <cell r="AJ47">
            <v>0.9766880433297396</v>
          </cell>
          <cell r="AK47">
            <v>0.9872505548672424</v>
          </cell>
          <cell r="AL47">
            <v>0.9974312888792933</v>
          </cell>
          <cell r="AM47">
            <v>1.0072440445535595</v>
          </cell>
          <cell r="AN47">
            <v>1.016702122311888</v>
          </cell>
          <cell r="AO47">
            <v>1.025818341837988</v>
          </cell>
          <cell r="AP47">
            <v>1.034605059453506</v>
          </cell>
          <cell r="AQ47">
            <v>1.0430741848660534</v>
          </cell>
          <cell r="AR47">
            <v>1.0512371973118824</v>
          </cell>
          <cell r="AS47">
            <v>1.0591051611150908</v>
          </cell>
          <cell r="AT47">
            <v>1.0666887406844483</v>
          </cell>
          <cell r="AU47">
            <v>0.00020674624829553068</v>
          </cell>
          <cell r="AV47">
            <v>0.00018130116222891957</v>
          </cell>
          <cell r="AW47">
            <v>0.00018244300736114383</v>
          </cell>
          <cell r="AX47">
            <v>0.0001974002516362816</v>
          </cell>
        </row>
        <row r="48">
          <cell r="A48" t="str">
            <v>Commercial-Lodging-Cool</v>
          </cell>
          <cell r="B48">
            <v>0.06966326687760015</v>
          </cell>
          <cell r="C48">
            <v>0.1344315495673286</v>
          </cell>
          <cell r="D48">
            <v>0.18787601571889703</v>
          </cell>
          <cell r="E48">
            <v>0.24125097838706056</v>
          </cell>
          <cell r="F48">
            <v>0.2926309362319732</v>
          </cell>
          <cell r="G48">
            <v>0.33428557202538356</v>
          </cell>
          <cell r="H48">
            <v>0.36750894250637334</v>
          </cell>
          <cell r="I48">
            <v>0.4033802270073142</v>
          </cell>
          <cell r="J48">
            <v>0.43377334934692774</v>
          </cell>
          <cell r="K48">
            <v>0.4654896488294988</v>
          </cell>
          <cell r="L48">
            <v>0.4986299915691598</v>
          </cell>
          <cell r="M48">
            <v>0.5454488233858972</v>
          </cell>
          <cell r="N48">
            <v>0.5781174565439084</v>
          </cell>
          <cell r="O48">
            <v>0.607981434970323</v>
          </cell>
          <cell r="P48">
            <v>0.6317389228084165</v>
          </cell>
          <cell r="Q48">
            <v>0.6610270115871542</v>
          </cell>
          <cell r="R48">
            <v>0.6905395751474961</v>
          </cell>
          <cell r="S48">
            <v>0.7234330290849985</v>
          </cell>
          <cell r="T48">
            <v>0.7400201584337212</v>
          </cell>
          <cell r="U48">
            <v>0.7605442210356608</v>
          </cell>
          <cell r="V48">
            <v>0.7803264500495783</v>
          </cell>
          <cell r="W48">
            <v>0.7993936587376919</v>
          </cell>
          <cell r="X48">
            <v>0.8177716912081628</v>
          </cell>
          <cell r="Y48">
            <v>0.8354854574447613</v>
          </cell>
          <cell r="Z48">
            <v>0.8525589670703981</v>
          </cell>
          <cell r="AA48">
            <v>0.8690153618902893</v>
          </cell>
          <cell r="AB48">
            <v>0.884876947258859</v>
          </cell>
          <cell r="AC48">
            <v>0.9001652223129021</v>
          </cell>
          <cell r="AD48">
            <v>0.9149009091119796</v>
          </cell>
          <cell r="AE48">
            <v>0.9291039807255485</v>
          </cell>
          <cell r="AF48">
            <v>0.942793688304892</v>
          </cell>
          <cell r="AG48">
            <v>0.9559885871765483</v>
          </cell>
          <cell r="AH48">
            <v>0.9687065619926025</v>
          </cell>
          <cell r="AI48">
            <v>0.9809648509719319</v>
          </cell>
          <cell r="AJ48">
            <v>0.9927800692652614</v>
          </cell>
          <cell r="AK48">
            <v>1.0041682314756997</v>
          </cell>
          <cell r="AL48">
            <v>1.0151447733652783</v>
          </cell>
          <cell r="AM48">
            <v>1.0257245727769209</v>
          </cell>
          <cell r="AN48">
            <v>1.0359219698001905</v>
          </cell>
          <cell r="AO48">
            <v>1.0457507862081612</v>
          </cell>
          <cell r="AP48">
            <v>1.0552243441917477</v>
          </cell>
          <cell r="AQ48">
            <v>1.0643554844168912</v>
          </cell>
          <cell r="AR48">
            <v>1.0731565834290775</v>
          </cell>
          <cell r="AS48">
            <v>1.0816395704287751</v>
          </cell>
          <cell r="AT48">
            <v>1.0898159434405323</v>
          </cell>
          <cell r="AU48">
            <v>0.00046418863348662853</v>
          </cell>
          <cell r="AV48">
            <v>8.493685891153291E-05</v>
          </cell>
          <cell r="AW48">
            <v>8.887745207175612E-05</v>
          </cell>
          <cell r="AX48">
            <v>0.00014166512119118124</v>
          </cell>
        </row>
        <row r="49">
          <cell r="A49" t="str">
            <v>Commercial-Lodging-ExtLight</v>
          </cell>
          <cell r="B49">
            <v>0.08447850336048993</v>
          </cell>
          <cell r="C49">
            <v>0.16373229509314657</v>
          </cell>
          <cell r="D49">
            <v>0.23216383343419317</v>
          </cell>
          <cell r="E49">
            <v>0.29910569478026616</v>
          </cell>
          <cell r="F49">
            <v>0.3630267148488327</v>
          </cell>
          <cell r="G49">
            <v>0.4157358835644735</v>
          </cell>
          <cell r="H49">
            <v>0.46223434149123055</v>
          </cell>
          <cell r="I49">
            <v>0.5099086970678276</v>
          </cell>
          <cell r="J49">
            <v>0.5505082805776069</v>
          </cell>
          <cell r="K49">
            <v>0.5915055857426701</v>
          </cell>
          <cell r="L49">
            <v>0.6330985625937664</v>
          </cell>
          <cell r="M49">
            <v>0.6912233866209012</v>
          </cell>
          <cell r="N49">
            <v>0.7320683544606024</v>
          </cell>
          <cell r="O49">
            <v>0.7717073613397976</v>
          </cell>
          <cell r="P49">
            <v>0.8034318587132367</v>
          </cell>
          <cell r="Q49">
            <v>0.8389062880052108</v>
          </cell>
          <cell r="R49">
            <v>0.8739045045818756</v>
          </cell>
          <cell r="S49">
            <v>0.9135284923717584</v>
          </cell>
          <cell r="T49">
            <v>0.9374493753708235</v>
          </cell>
          <cell r="U49">
            <v>0.9633232211765744</v>
          </cell>
          <cell r="V49">
            <v>0.9882618677363341</v>
          </cell>
          <cell r="W49">
            <v>1.012299117432488</v>
          </cell>
          <cell r="X49">
            <v>1.035467550874564</v>
          </cell>
          <cell r="Y49">
            <v>1.0577985710596975</v>
          </cell>
          <cell r="Z49">
            <v>1.0793224459369348</v>
          </cell>
          <cell r="AA49">
            <v>1.1000683494330672</v>
          </cell>
          <cell r="AB49">
            <v>1.1200644009956042</v>
          </cell>
          <cell r="AC49">
            <v>1.1393377037064836</v>
          </cell>
          <cell r="AD49">
            <v>1.157914381018174</v>
          </cell>
          <cell r="AE49">
            <v>1.1758196121619724</v>
          </cell>
          <cell r="AF49">
            <v>1.1930776662764766</v>
          </cell>
          <cell r="AG49">
            <v>1.209711935302505</v>
          </cell>
          <cell r="AH49">
            <v>1.2257449656890382</v>
          </cell>
          <cell r="AI49">
            <v>1.2411984889531669</v>
          </cell>
          <cell r="AJ49">
            <v>1.2560934511354591</v>
          </cell>
          <cell r="AK49">
            <v>1.2704500411906807</v>
          </cell>
          <cell r="AL49">
            <v>1.2842877183523405</v>
          </cell>
          <cell r="AM49">
            <v>1.2976252385081568</v>
          </cell>
          <cell r="AN49">
            <v>1.3104806796221968</v>
          </cell>
          <cell r="AO49">
            <v>1.322871466238139</v>
          </cell>
          <cell r="AP49">
            <v>1.334814393096878</v>
          </cell>
          <cell r="AQ49">
            <v>1.3463256479004824</v>
          </cell>
          <cell r="AR49">
            <v>1.3574208332533535</v>
          </cell>
          <cell r="AS49">
            <v>1.3681149878103382</v>
          </cell>
          <cell r="AT49">
            <v>1.3784226066604437</v>
          </cell>
          <cell r="AU49">
            <v>6.425070023396984E-05</v>
          </cell>
          <cell r="AV49">
            <v>5.063048956799321E-05</v>
          </cell>
          <cell r="AW49">
            <v>0.0002565382746979594</v>
          </cell>
          <cell r="AX49">
            <v>0.00021886476315557957</v>
          </cell>
        </row>
        <row r="50">
          <cell r="A50" t="str">
            <v>C-Lod-HVAC-ER-All-All-C</v>
          </cell>
          <cell r="B50">
            <v>0.07585653290073002</v>
          </cell>
          <cell r="C50">
            <v>0.14584982387949186</v>
          </cell>
          <cell r="D50">
            <v>0.206911364667662</v>
          </cell>
          <cell r="E50">
            <v>0.2664882106215016</v>
          </cell>
          <cell r="F50">
            <v>0.3241197618128264</v>
          </cell>
          <cell r="G50">
            <v>0.3694325086496989</v>
          </cell>
          <cell r="H50">
            <v>0.41298700933340154</v>
          </cell>
          <cell r="I50">
            <v>0.4551359689368293</v>
          </cell>
          <cell r="J50">
            <v>0.4898134709333494</v>
          </cell>
          <cell r="K50">
            <v>0.5255673820166332</v>
          </cell>
          <cell r="L50">
            <v>0.5635960540312779</v>
          </cell>
          <cell r="M50">
            <v>0.6265757544618629</v>
          </cell>
          <cell r="N50">
            <v>0.6663134838126662</v>
          </cell>
          <cell r="O50">
            <v>0.7044204303073632</v>
          </cell>
          <cell r="P50">
            <v>0.7326535386809776</v>
          </cell>
          <cell r="Q50">
            <v>0.7634505122946807</v>
          </cell>
          <cell r="R50">
            <v>0.7944446387572532</v>
          </cell>
          <cell r="S50">
            <v>0.8356865019154764</v>
          </cell>
          <cell r="T50">
            <v>0.8555461839985388</v>
          </cell>
          <cell r="U50">
            <v>0.876334743874613</v>
          </cell>
          <cell r="V50">
            <v>0.8963719100202262</v>
          </cell>
          <cell r="W50">
            <v>0.9156848412449142</v>
          </cell>
          <cell r="X50">
            <v>0.9342997147144927</v>
          </cell>
          <cell r="Y50">
            <v>0.9522417614321588</v>
          </cell>
          <cell r="Z50">
            <v>0.9695353004371381</v>
          </cell>
          <cell r="AA50">
            <v>0.9862037717672387</v>
          </cell>
          <cell r="AB50">
            <v>1.002269768229986</v>
          </cell>
          <cell r="AC50">
            <v>1.017755066025405</v>
          </cell>
          <cell r="AD50">
            <v>1.032680654261954</v>
          </cell>
          <cell r="AE50">
            <v>1.0470667634056154</v>
          </cell>
          <cell r="AF50">
            <v>1.060932892700711</v>
          </cell>
          <cell r="AG50">
            <v>1.074297836599598</v>
          </cell>
          <cell r="AH50">
            <v>1.0871797102370797</v>
          </cell>
          <cell r="AI50">
            <v>1.0995959739840495</v>
          </cell>
          <cell r="AJ50">
            <v>1.1115634571136592</v>
          </cell>
          <cell r="AK50">
            <v>1.1230983806120782</v>
          </cell>
          <cell r="AL50">
            <v>1.1342163791647712</v>
          </cell>
          <cell r="AM50">
            <v>1.14493252234809</v>
          </cell>
          <cell r="AN50">
            <v>1.1552613350549028</v>
          </cell>
          <cell r="AO50">
            <v>1.165216817181952</v>
          </cell>
          <cell r="AP50">
            <v>1.1748124626056131</v>
          </cell>
          <cell r="AQ50">
            <v>1.184061277471793</v>
          </cell>
          <cell r="AR50">
            <v>1.1929757978247373</v>
          </cell>
          <cell r="AS50">
            <v>1.2015681065986596</v>
          </cell>
          <cell r="AT50">
            <v>1.2098498499952108</v>
          </cell>
          <cell r="AU50">
            <v>3.3805303246481344E-05</v>
          </cell>
          <cell r="AV50">
            <v>0.0007436415762640536</v>
          </cell>
          <cell r="AW50">
            <v>0.0004218566755298525</v>
          </cell>
          <cell r="AX50">
            <v>0.00032125692814588547</v>
          </cell>
        </row>
        <row r="51">
          <cell r="A51" t="str">
            <v>C-Lod-WH-All-All-All-C</v>
          </cell>
          <cell r="B51">
            <v>0.06764943229025133</v>
          </cell>
          <cell r="C51">
            <v>0.13040381076590948</v>
          </cell>
          <cell r="D51">
            <v>0.18296234487092083</v>
          </cell>
          <cell r="E51">
            <v>0.23484768494338204</v>
          </cell>
          <cell r="F51">
            <v>0.28447465626118706</v>
          </cell>
          <cell r="G51">
            <v>0.323686151532454</v>
          </cell>
          <cell r="H51">
            <v>0.3573804585818279</v>
          </cell>
          <cell r="I51">
            <v>0.3923623284280716</v>
          </cell>
          <cell r="J51">
            <v>0.4211000970540161</v>
          </cell>
          <cell r="K51">
            <v>0.4507306773380978</v>
          </cell>
          <cell r="L51">
            <v>0.48335313267287616</v>
          </cell>
          <cell r="M51">
            <v>0.5330434758184639</v>
          </cell>
          <cell r="N51">
            <v>0.5639127236253263</v>
          </cell>
          <cell r="O51">
            <v>0.5938093270009178</v>
          </cell>
          <cell r="P51">
            <v>0.6163600228884332</v>
          </cell>
          <cell r="Q51">
            <v>0.6429466943113301</v>
          </cell>
          <cell r="R51">
            <v>0.6697234062513515</v>
          </cell>
          <cell r="S51">
            <v>0.7014836116096022</v>
          </cell>
          <cell r="T51">
            <v>0.716938997588203</v>
          </cell>
          <cell r="U51">
            <v>0.7347937062852508</v>
          </cell>
          <cell r="V51">
            <v>0.7520030640655376</v>
          </cell>
          <cell r="W51">
            <v>0.7685903968658139</v>
          </cell>
          <cell r="X51">
            <v>0.7845781875166828</v>
          </cell>
          <cell r="Y51">
            <v>0.7999881062163156</v>
          </cell>
          <cell r="Z51">
            <v>0.8148410399027084</v>
          </cell>
          <cell r="AA51">
            <v>0.8291571205642918</v>
          </cell>
          <cell r="AB51">
            <v>0.842955752527264</v>
          </cell>
          <cell r="AC51">
            <v>0.8562556387566347</v>
          </cell>
          <cell r="AD51">
            <v>0.8690748062066304</v>
          </cell>
          <cell r="AE51">
            <v>0.8814306302548192</v>
          </cell>
          <cell r="AF51">
            <v>0.8933398582530735</v>
          </cell>
          <cell r="AG51">
            <v>0.9048186322272944</v>
          </cell>
          <cell r="AH51">
            <v>0.915882510756664</v>
          </cell>
          <cell r="AI51">
            <v>0.9265464900620807</v>
          </cell>
          <cell r="AJ51">
            <v>0.9368250243323615</v>
          </cell>
          <cell r="AK51">
            <v>0.9467320453157648</v>
          </cell>
          <cell r="AL51">
            <v>0.9562809812033822</v>
          </cell>
          <cell r="AM51">
            <v>0.965484774830002</v>
          </cell>
          <cell r="AN51">
            <v>0.9743559012171048</v>
          </cell>
          <cell r="AO51">
            <v>0.9829063844817824</v>
          </cell>
          <cell r="AP51">
            <v>0.9911478141344838</v>
          </cell>
          <cell r="AQ51">
            <v>0.99909136078769</v>
          </cell>
          <cell r="AR51">
            <v>1.006747791296804</v>
          </cell>
          <cell r="AS51">
            <v>1.0141274833537817</v>
          </cell>
          <cell r="AT51">
            <v>1.0212404395532784</v>
          </cell>
          <cell r="AU51">
            <v>0.00013485821546055377</v>
          </cell>
          <cell r="AV51">
            <v>0.00020554556977003813</v>
          </cell>
          <cell r="AW51">
            <v>0.00015697417256888002</v>
          </cell>
          <cell r="AX51">
            <v>0.00015941170568112284</v>
          </cell>
        </row>
        <row r="52">
          <cell r="A52" t="str">
            <v>C-Lod-Lgt-LPD Int-All-All-C</v>
          </cell>
          <cell r="B52">
            <v>0.07005953871208537</v>
          </cell>
          <cell r="C52">
            <v>0.13523956097612463</v>
          </cell>
          <cell r="D52">
            <v>0.19000285599169603</v>
          </cell>
          <cell r="E52">
            <v>0.24402797417560165</v>
          </cell>
          <cell r="F52">
            <v>0.29567727947234973</v>
          </cell>
          <cell r="G52">
            <v>0.33687143710537915</v>
          </cell>
          <cell r="H52">
            <v>0.37202120912609293</v>
          </cell>
          <cell r="I52">
            <v>0.40878760544271586</v>
          </cell>
          <cell r="J52">
            <v>0.43911222013343254</v>
          </cell>
          <cell r="K52">
            <v>0.4703443408190885</v>
          </cell>
          <cell r="L52">
            <v>0.5035901535731506</v>
          </cell>
          <cell r="M52">
            <v>0.5535064410668473</v>
          </cell>
          <cell r="N52">
            <v>0.5859278408057499</v>
          </cell>
          <cell r="O52">
            <v>0.6171101283916698</v>
          </cell>
          <cell r="P52">
            <v>0.6408640376525438</v>
          </cell>
          <cell r="Q52">
            <v>0.6688426855862629</v>
          </cell>
          <cell r="R52">
            <v>0.6968540628018117</v>
          </cell>
          <cell r="S52">
            <v>0.7297896178102353</v>
          </cell>
          <cell r="T52">
            <v>0.7464588543387343</v>
          </cell>
          <cell r="U52">
            <v>0.765623339312597</v>
          </cell>
          <cell r="V52">
            <v>0.7840951320584888</v>
          </cell>
          <cell r="W52">
            <v>0.8018992696448904</v>
          </cell>
          <cell r="X52">
            <v>0.8190598841860006</v>
          </cell>
          <cell r="Y52">
            <v>0.835600235550926</v>
          </cell>
          <cell r="Z52">
            <v>0.8515427428906133</v>
          </cell>
          <cell r="AA52">
            <v>0.8669090150252513</v>
          </cell>
          <cell r="AB52">
            <v>0.8817198797333363</v>
          </cell>
          <cell r="AC52">
            <v>0.895995411982093</v>
          </cell>
          <cell r="AD52">
            <v>0.9097549611375207</v>
          </cell>
          <cell r="AE52">
            <v>0.9230171771909456</v>
          </cell>
          <cell r="AF52">
            <v>0.93580003603762</v>
          </cell>
          <cell r="AG52">
            <v>0.9481208638416434</v>
          </cell>
          <cell r="AH52">
            <v>0.9599963605202204</v>
          </cell>
          <cell r="AI52">
            <v>0.9714426223790896</v>
          </cell>
          <cell r="AJ52">
            <v>0.9824751639298068</v>
          </cell>
          <cell r="AK52">
            <v>0.9931089389184502</v>
          </cell>
          <cell r="AL52">
            <v>1.0033583605942509</v>
          </cell>
          <cell r="AM52">
            <v>1.0132373212456247</v>
          </cell>
          <cell r="AN52">
            <v>1.022759211030082</v>
          </cell>
          <cell r="AO52">
            <v>1.0319369361235349</v>
          </cell>
          <cell r="AP52">
            <v>1.0407829362136094</v>
          </cell>
          <cell r="AQ52">
            <v>1.0493092013606695</v>
          </cell>
          <cell r="AR52">
            <v>1.057527288249402</v>
          </cell>
          <cell r="AS52">
            <v>1.0654483358529996</v>
          </cell>
          <cell r="AT52">
            <v>1.073083080531166</v>
          </cell>
          <cell r="AU52">
            <v>0.0001555477938381955</v>
          </cell>
          <cell r="AV52">
            <v>0.0001572965265950188</v>
          </cell>
          <cell r="AW52">
            <v>0.00017165546887554228</v>
          </cell>
          <cell r="AX52">
            <v>0.0001559279189677909</v>
          </cell>
        </row>
        <row r="53">
          <cell r="A53" t="str">
            <v>Commercial-Lodging-Misc</v>
          </cell>
          <cell r="B53">
            <v>0.0692996815929638</v>
          </cell>
          <cell r="C53">
            <v>0.13371735463406229</v>
          </cell>
          <cell r="D53">
            <v>0.18776962452099852</v>
          </cell>
          <cell r="E53">
            <v>0.2411410517306825</v>
          </cell>
          <cell r="F53">
            <v>0.29219482412969844</v>
          </cell>
          <cell r="G53">
            <v>0.3328631823521827</v>
          </cell>
          <cell r="H53">
            <v>0.3675013777065635</v>
          </cell>
          <cell r="I53">
            <v>0.4037691796709412</v>
          </cell>
          <cell r="J53">
            <v>0.43363187467242553</v>
          </cell>
          <cell r="K53">
            <v>0.4644447757633158</v>
          </cell>
          <cell r="L53">
            <v>0.4974140358225117</v>
          </cell>
          <cell r="M53">
            <v>0.5471262588466199</v>
          </cell>
          <cell r="N53">
            <v>0.5792551785567448</v>
          </cell>
          <cell r="O53">
            <v>0.6101152380776793</v>
          </cell>
          <cell r="P53">
            <v>0.6335573721866882</v>
          </cell>
          <cell r="Q53">
            <v>0.6612469886018748</v>
          </cell>
          <cell r="R53">
            <v>0.6890054179960348</v>
          </cell>
          <cell r="S53">
            <v>0.7217630097264951</v>
          </cell>
          <cell r="T53">
            <v>0.738102918854877</v>
          </cell>
          <cell r="U53">
            <v>0.7569772907697438</v>
          </cell>
          <cell r="V53">
            <v>0.7751694564708205</v>
          </cell>
          <cell r="W53">
            <v>0.7927040740140268</v>
          </cell>
          <cell r="X53">
            <v>0.8096049102002497</v>
          </cell>
          <cell r="Y53">
            <v>0.8258948727893803</v>
          </cell>
          <cell r="Z53">
            <v>0.841596041549988</v>
          </cell>
          <cell r="AA53">
            <v>0.8567296981867185</v>
          </cell>
          <cell r="AB53">
            <v>0.8713163551859766</v>
          </cell>
          <cell r="AC53">
            <v>0.8853757836189966</v>
          </cell>
          <cell r="AD53">
            <v>0.8989270399399798</v>
          </cell>
          <cell r="AE53">
            <v>0.9119884918156261</v>
          </cell>
          <cell r="AF53">
            <v>0.9245778430210683</v>
          </cell>
          <cell r="AG53">
            <v>0.9367121574359524</v>
          </cell>
          <cell r="AH53">
            <v>0.94840788217319</v>
          </cell>
          <cell r="AI53">
            <v>0.9596808698717325</v>
          </cell>
          <cell r="AJ53">
            <v>0.9705464001835806</v>
          </cell>
          <cell r="AK53">
            <v>0.9810192004841569</v>
          </cell>
          <cell r="AL53">
            <v>0.9911134658341101</v>
          </cell>
          <cell r="AM53">
            <v>1.000842878219607</v>
          </cell>
          <cell r="AN53">
            <v>1.0102206250971946</v>
          </cell>
          <cell r="AO53">
            <v>1.019259417268363</v>
          </cell>
          <cell r="AP53">
            <v>1.027971506108044</v>
          </cell>
          <cell r="AQ53">
            <v>1.036368700170387</v>
          </cell>
          <cell r="AR53">
            <v>1.0444623811943317</v>
          </cell>
          <cell r="AS53">
            <v>1.0522635195306642</v>
          </cell>
          <cell r="AT53">
            <v>1.0597826890114663</v>
          </cell>
          <cell r="AU53">
            <v>0.00016704935114830732</v>
          </cell>
          <cell r="AV53">
            <v>0.00013596309872809798</v>
          </cell>
          <cell r="AW53">
            <v>0.0001641119597479701</v>
          </cell>
          <cell r="AX53">
            <v>0.0001625983277335763</v>
          </cell>
        </row>
        <row r="54">
          <cell r="A54" t="str">
            <v>Commercial-Lodging-Motors</v>
          </cell>
          <cell r="B54">
            <v>0.07004731091033023</v>
          </cell>
          <cell r="C54">
            <v>0.13523692954571245</v>
          </cell>
          <cell r="D54">
            <v>0.18997717355347016</v>
          </cell>
          <cell r="E54">
            <v>0.24397992186415268</v>
          </cell>
          <cell r="F54">
            <v>0.2956128942640897</v>
          </cell>
          <cell r="G54">
            <v>0.3367646039409917</v>
          </cell>
          <cell r="H54">
            <v>0.3718720664777924</v>
          </cell>
          <cell r="I54">
            <v>0.4085836339811734</v>
          </cell>
          <cell r="J54">
            <v>0.43887021379076113</v>
          </cell>
          <cell r="K54">
            <v>0.47005684307631473</v>
          </cell>
          <cell r="L54">
            <v>0.5032514846952266</v>
          </cell>
          <cell r="M54">
            <v>0.5530818846785858</v>
          </cell>
          <cell r="N54">
            <v>0.5854274765406937</v>
          </cell>
          <cell r="O54">
            <v>0.6165297987181219</v>
          </cell>
          <cell r="P54">
            <v>0.6402229311739092</v>
          </cell>
          <cell r="Q54">
            <v>0.6681649110926713</v>
          </cell>
          <cell r="R54">
            <v>0.6961507484599269</v>
          </cell>
          <cell r="S54">
            <v>0.7290171401109229</v>
          </cell>
          <cell r="T54">
            <v>0.7456547288426008</v>
          </cell>
          <cell r="U54">
            <v>0.7647950378988148</v>
          </cell>
          <cell r="V54">
            <v>0.7832435285554066</v>
          </cell>
          <cell r="W54">
            <v>0.8010252062966998</v>
          </cell>
          <cell r="X54">
            <v>0.818164172794332</v>
          </cell>
          <cell r="Y54">
            <v>0.8346836585751821</v>
          </cell>
          <cell r="Z54">
            <v>0.8506060545085319</v>
          </cell>
          <cell r="AA54">
            <v>0.8659529421551337</v>
          </cell>
          <cell r="AB54">
            <v>0.8807451230193285</v>
          </cell>
          <cell r="AC54">
            <v>0.8950026467438534</v>
          </cell>
          <cell r="AD54">
            <v>0.9087448382855643</v>
          </cell>
          <cell r="AE54">
            <v>0.9219903241089</v>
          </cell>
          <cell r="AF54">
            <v>0.9347570574325971</v>
          </cell>
          <cell r="AG54">
            <v>0.9470623425638716</v>
          </cell>
          <cell r="AH54">
            <v>0.9589228583530515</v>
          </cell>
          <cell r="AI54">
            <v>0.9703546808004543</v>
          </cell>
          <cell r="AJ54">
            <v>0.9813733048461432</v>
          </cell>
          <cell r="AK54">
            <v>0.9919936653721086</v>
          </cell>
          <cell r="AL54">
            <v>1.0022301574453285</v>
          </cell>
          <cell r="AM54">
            <v>1.0120966558291546</v>
          </cell>
          <cell r="AN54">
            <v>1.0216065337894689</v>
          </cell>
          <cell r="AO54">
            <v>1.030772681221097</v>
          </cell>
          <cell r="AP54">
            <v>1.0396075221190522</v>
          </cell>
          <cell r="AQ54">
            <v>1.048123031418286</v>
          </cell>
          <cell r="AR54">
            <v>1.0563307512247764</v>
          </cell>
          <cell r="AS54">
            <v>1.064241806459948</v>
          </cell>
          <cell r="AT54">
            <v>1.0718669199396311</v>
          </cell>
          <cell r="AU54">
            <v>0.00017577041580807418</v>
          </cell>
          <cell r="AV54">
            <v>0.00015457709378097206</v>
          </cell>
          <cell r="AW54">
            <v>0.00018028692284133285</v>
          </cell>
          <cell r="AX54">
            <v>0.000173921202076599</v>
          </cell>
        </row>
        <row r="55">
          <cell r="A55" t="str">
            <v>Commercial-Lodging-OffEquip</v>
          </cell>
          <cell r="B55">
            <v>0.06753529896429629</v>
          </cell>
          <cell r="C55">
            <v>0.13020228860048014</v>
          </cell>
          <cell r="D55">
            <v>0.18265228224463512</v>
          </cell>
          <cell r="E55">
            <v>0.2345109514303617</v>
          </cell>
          <cell r="F55">
            <v>0.2841401363119969</v>
          </cell>
          <cell r="G55">
            <v>0.32352040887803657</v>
          </cell>
          <cell r="H55">
            <v>0.3569350711183639</v>
          </cell>
          <cell r="I55">
            <v>0.39204197230634774</v>
          </cell>
          <cell r="J55">
            <v>0.4207609628543128</v>
          </cell>
          <cell r="K55">
            <v>0.45050440788286594</v>
          </cell>
          <cell r="L55">
            <v>0.4826757202632694</v>
          </cell>
          <cell r="M55">
            <v>0.531787627952057</v>
          </cell>
          <cell r="N55">
            <v>0.563145922428256</v>
          </cell>
          <cell r="O55">
            <v>0.5932411606464706</v>
          </cell>
          <cell r="P55">
            <v>0.6158780159948563</v>
          </cell>
          <cell r="Q55">
            <v>0.6427752933177404</v>
          </cell>
          <cell r="R55">
            <v>0.669799600099277</v>
          </cell>
          <cell r="S55">
            <v>0.7020042619084876</v>
          </cell>
          <cell r="T55">
            <v>0.7175431598150012</v>
          </cell>
          <cell r="U55">
            <v>0.7356495982347866</v>
          </cell>
          <cell r="V55">
            <v>0.7531015870731338</v>
          </cell>
          <cell r="W55">
            <v>0.7699227811341911</v>
          </cell>
          <cell r="X55">
            <v>0.7861359802291864</v>
          </cell>
          <cell r="Y55">
            <v>0.8017631600797842</v>
          </cell>
          <cell r="Z55">
            <v>0.8168255021044568</v>
          </cell>
          <cell r="AA55">
            <v>0.8313434221282376</v>
          </cell>
          <cell r="AB55">
            <v>0.8453365980547732</v>
          </cell>
          <cell r="AC55">
            <v>0.8588239965381812</v>
          </cell>
          <cell r="AD55">
            <v>0.8718238986908635</v>
          </cell>
          <cell r="AE55">
            <v>0.8843539248621235</v>
          </cell>
          <cell r="AF55">
            <v>0.8964310585211694</v>
          </cell>
          <cell r="AG55">
            <v>0.9080716692768763</v>
          </cell>
          <cell r="AH55">
            <v>0.9192915350655093</v>
          </cell>
          <cell r="AI55">
            <v>0.930105863536481</v>
          </cell>
          <cell r="AJ55">
            <v>0.9405293126651283</v>
          </cell>
          <cell r="AK55">
            <v>0.950576010620451</v>
          </cell>
          <cell r="AL55">
            <v>0.9602595749147381</v>
          </cell>
          <cell r="AM55">
            <v>0.9695931308610389</v>
          </cell>
          <cell r="AN55">
            <v>0.9785893293634972</v>
          </cell>
          <cell r="AO55">
            <v>0.9872603640646622</v>
          </cell>
          <cell r="AP55">
            <v>0.995617987873014</v>
          </cell>
          <cell r="AQ55">
            <v>1.003673528893112</v>
          </cell>
          <cell r="AR55">
            <v>1.0114379057799532</v>
          </cell>
          <cell r="AS55">
            <v>1.0189216425383547</v>
          </cell>
          <cell r="AT55">
            <v>1.0261348827874164</v>
          </cell>
          <cell r="AU55">
            <v>0.0001569057785673067</v>
          </cell>
          <cell r="AV55">
            <v>0.00015938431897666305</v>
          </cell>
          <cell r="AW55">
            <v>0.0001355877611786127</v>
          </cell>
          <cell r="AX55">
            <v>0.0001551536552142352</v>
          </cell>
        </row>
        <row r="56">
          <cell r="A56" t="str">
            <v>Commercial-Lodging-Refrig</v>
          </cell>
          <cell r="B56">
            <v>0.06856477787805759</v>
          </cell>
          <cell r="C56">
            <v>0.13222905180717967</v>
          </cell>
          <cell r="D56">
            <v>0.1856407064713992</v>
          </cell>
          <cell r="E56">
            <v>0.2384206022125442</v>
          </cell>
          <cell r="F56">
            <v>0.28892981134103635</v>
          </cell>
          <cell r="G56">
            <v>0.3291769624121393</v>
          </cell>
          <cell r="H56">
            <v>0.36340338047728427</v>
          </cell>
          <cell r="I56">
            <v>0.39930772690982974</v>
          </cell>
          <cell r="J56">
            <v>0.4288060253089452</v>
          </cell>
          <cell r="K56">
            <v>0.4592938925896523</v>
          </cell>
          <cell r="L56">
            <v>0.4921536118590951</v>
          </cell>
          <cell r="M56">
            <v>0.5418329463683522</v>
          </cell>
          <cell r="N56">
            <v>0.5738259913754713</v>
          </cell>
          <cell r="O56">
            <v>0.604537005992912</v>
          </cell>
          <cell r="P56">
            <v>0.6277904384069586</v>
          </cell>
          <cell r="Q56">
            <v>0.6552770408497459</v>
          </cell>
          <cell r="R56">
            <v>0.6828632831380996</v>
          </cell>
          <cell r="S56">
            <v>0.7155610818523707</v>
          </cell>
          <cell r="T56">
            <v>0.7316449454112173</v>
          </cell>
          <cell r="U56">
            <v>0.7502798993112912</v>
          </cell>
          <cell r="V56">
            <v>0.7682413006607598</v>
          </cell>
          <cell r="W56">
            <v>0.785553494732537</v>
          </cell>
          <cell r="X56">
            <v>0.8022399468499125</v>
          </cell>
          <cell r="Y56">
            <v>0.8183232741919612</v>
          </cell>
          <cell r="Z56">
            <v>0.8338252764493576</v>
          </cell>
          <cell r="AA56">
            <v>0.8487669653721492</v>
          </cell>
          <cell r="AB56">
            <v>0.8631685932495388</v>
          </cell>
          <cell r="AC56">
            <v>0.8770496803602753</v>
          </cell>
          <cell r="AD56">
            <v>0.8904290414308653</v>
          </cell>
          <cell r="AE56">
            <v>0.9033248111374579</v>
          </cell>
          <cell r="AF56">
            <v>0.9157544686859808</v>
          </cell>
          <cell r="AG56">
            <v>0.9277348615038341</v>
          </cell>
          <cell r="AH56">
            <v>0.9392822280752591</v>
          </cell>
          <cell r="AI56">
            <v>0.9504122199513314</v>
          </cell>
          <cell r="AJ56">
            <v>0.9611399229644131</v>
          </cell>
          <cell r="AK56">
            <v>0.9714798776758172</v>
          </cell>
          <cell r="AL56">
            <v>0.9814460990843994</v>
          </cell>
          <cell r="AM56">
            <v>0.991052095622792</v>
          </cell>
          <cell r="AN56">
            <v>1.0003108874670257</v>
          </cell>
          <cell r="AO56">
            <v>1.0092350241843595</v>
          </cell>
          <cell r="AP56">
            <v>1.0178366017432352</v>
          </cell>
          <cell r="AQ56">
            <v>1.0261272789084168</v>
          </cell>
          <cell r="AR56">
            <v>1.0341182930435318</v>
          </cell>
          <cell r="AS56">
            <v>1.0418204753424374</v>
          </cell>
          <cell r="AT56">
            <v>1.0492442655100571</v>
          </cell>
          <cell r="AU56">
            <v>0.00013446494995150715</v>
          </cell>
          <cell r="AV56">
            <v>0.00013152412429917604</v>
          </cell>
          <cell r="AW56">
            <v>0.00012931374658364803</v>
          </cell>
          <cell r="AX56">
            <v>0.00013204092101659626</v>
          </cell>
        </row>
        <row r="57">
          <cell r="A57" t="str">
            <v>Commercial-Lodging-Vent</v>
          </cell>
          <cell r="B57">
            <v>0.0687568706396294</v>
          </cell>
          <cell r="C57">
            <v>0.1325972605604807</v>
          </cell>
          <cell r="D57">
            <v>0.18614567879820457</v>
          </cell>
          <cell r="E57">
            <v>0.2390794446843606</v>
          </cell>
          <cell r="F57">
            <v>0.2897565000706147</v>
          </cell>
          <cell r="G57">
            <v>0.33017059936693266</v>
          </cell>
          <cell r="H57">
            <v>0.36449419669528615</v>
          </cell>
          <cell r="I57">
            <v>0.40050110265612165</v>
          </cell>
          <cell r="J57">
            <v>0.4301415777118067</v>
          </cell>
          <cell r="K57">
            <v>0.460790241781277</v>
          </cell>
          <cell r="L57">
            <v>0.4937463231839705</v>
          </cell>
          <cell r="M57">
            <v>0.5434867025286024</v>
          </cell>
          <cell r="N57">
            <v>0.5756356083191265</v>
          </cell>
          <cell r="O57">
            <v>0.6064130918452243</v>
          </cell>
          <cell r="P57">
            <v>0.6297789494637381</v>
          </cell>
          <cell r="Q57">
            <v>0.6574176549650235</v>
          </cell>
          <cell r="R57">
            <v>0.6851580029164215</v>
          </cell>
          <cell r="S57">
            <v>0.7179912837565665</v>
          </cell>
          <cell r="T57">
            <v>0.7341704504164535</v>
          </cell>
          <cell r="U57">
            <v>0.7529506839416845</v>
          </cell>
          <cell r="V57">
            <v>0.7710521138455216</v>
          </cell>
          <cell r="W57">
            <v>0.7884992751986176</v>
          </cell>
          <cell r="X57">
            <v>0.8053158162618426</v>
          </cell>
          <cell r="Y57">
            <v>0.8215245305396499</v>
          </cell>
          <cell r="Z57">
            <v>0.8371473876748857</v>
          </cell>
          <cell r="AA57">
            <v>0.8522055632269204</v>
          </cell>
          <cell r="AB57">
            <v>0.86671946737346</v>
          </cell>
          <cell r="AC57">
            <v>0.8807087725749437</v>
          </cell>
          <cell r="AD57">
            <v>0.8941924402390244</v>
          </cell>
          <cell r="AE57">
            <v>0.9071887464212708</v>
          </cell>
          <cell r="AF57">
            <v>0.9197153065969303</v>
          </cell>
          <cell r="AG57">
            <v>0.9317890995373248</v>
          </cell>
          <cell r="AH57">
            <v>0.9434264903232472</v>
          </cell>
          <cell r="AI57">
            <v>0.9546432525265458</v>
          </cell>
          <cell r="AJ57">
            <v>0.9654545895899664</v>
          </cell>
          <cell r="AK57">
            <v>0.9758751554342269</v>
          </cell>
          <cell r="AL57">
            <v>0.9859190743202613</v>
          </cell>
          <cell r="AM57">
            <v>0.9955999599935476</v>
          </cell>
          <cell r="AN57">
            <v>1.0049309341364738</v>
          </cell>
          <cell r="AO57">
            <v>1.0139246441537522</v>
          </cell>
          <cell r="AP57">
            <v>1.0225932803149844</v>
          </cell>
          <cell r="AQ57">
            <v>1.0309485922776178</v>
          </cell>
          <cell r="AR57">
            <v>1.0390019050126862</v>
          </cell>
          <cell r="AS57">
            <v>1.0467641341549208</v>
          </cell>
          <cell r="AT57">
            <v>1.0542458007980384</v>
          </cell>
          <cell r="AU57">
            <v>0.00014998432016000152</v>
          </cell>
          <cell r="AV57">
            <v>0.0001262945297639817</v>
          </cell>
          <cell r="AW57">
            <v>0.00012543343473225832</v>
          </cell>
          <cell r="AX57">
            <v>0.0001265177852474153</v>
          </cell>
        </row>
        <row r="58">
          <cell r="A58" t="str">
            <v>C-LOff-CA-All-All-All-C</v>
          </cell>
          <cell r="B58">
            <v>0.061377817371900206</v>
          </cell>
          <cell r="C58">
            <v>0.11797702116517989</v>
          </cell>
          <cell r="D58">
            <v>0.16474082446606686</v>
          </cell>
          <cell r="E58">
            <v>0.2112200205824331</v>
          </cell>
          <cell r="F58">
            <v>0.25576126387662285</v>
          </cell>
          <cell r="G58">
            <v>0.29045704140936324</v>
          </cell>
          <cell r="H58">
            <v>0.31938008137160967</v>
          </cell>
          <cell r="I58">
            <v>0.35012916439949926</v>
          </cell>
          <cell r="J58">
            <v>0.374689708436848</v>
          </cell>
          <cell r="K58">
            <v>0.400515811777755</v>
          </cell>
          <cell r="L58">
            <v>0.42951781430903785</v>
          </cell>
          <cell r="M58">
            <v>0.47585016004606834</v>
          </cell>
          <cell r="N58">
            <v>0.5040705263014195</v>
          </cell>
          <cell r="O58">
            <v>0.5310424228785451</v>
          </cell>
          <cell r="P58">
            <v>0.5506151581483271</v>
          </cell>
          <cell r="Q58">
            <v>0.5745088154334969</v>
          </cell>
          <cell r="R58">
            <v>0.5987508765231148</v>
          </cell>
          <cell r="S58">
            <v>0.6285488898555758</v>
          </cell>
          <cell r="T58">
            <v>0.641162875927166</v>
          </cell>
          <cell r="U58">
            <v>0.6565042578940354</v>
          </cell>
          <cell r="V58">
            <v>0.6712911320789698</v>
          </cell>
          <cell r="W58">
            <v>0.6855435409319185</v>
          </cell>
          <cell r="X58">
            <v>0.6992808024769294</v>
          </cell>
          <cell r="Y58">
            <v>0.712521536496217</v>
          </cell>
          <cell r="Z58">
            <v>0.7252836897678193</v>
          </cell>
          <cell r="AA58">
            <v>0.7375845603910507</v>
          </cell>
          <cell r="AB58">
            <v>0.7494408212327194</v>
          </cell>
          <cell r="AC58">
            <v>0.7608685425258941</v>
          </cell>
          <cell r="AD58">
            <v>0.7718832136518454</v>
          </cell>
          <cell r="AE58">
            <v>0.7824997641346904</v>
          </cell>
          <cell r="AF58">
            <v>0.7927325838771913</v>
          </cell>
          <cell r="AG58">
            <v>0.8025955426651441</v>
          </cell>
          <cell r="AH58">
            <v>0.8121020089667854</v>
          </cell>
          <cell r="AI58">
            <v>0.8212648680527046</v>
          </cell>
          <cell r="AJ58">
            <v>0.8300965394608196</v>
          </cell>
          <cell r="AK58">
            <v>0.8386089938300872</v>
          </cell>
          <cell r="AL58">
            <v>0.8468137691257664</v>
          </cell>
          <cell r="AM58">
            <v>0.8547219862782286</v>
          </cell>
          <cell r="AN58">
            <v>0.8623443642565054</v>
          </cell>
          <cell r="AO58">
            <v>0.8696912345970129</v>
          </cell>
          <cell r="AP58">
            <v>0.8767725554071408</v>
          </cell>
          <cell r="AQ58">
            <v>0.8835979248626857</v>
          </cell>
          <cell r="AR58">
            <v>0.8901765942174279</v>
          </cell>
          <cell r="AS58">
            <v>0.8965174803424805</v>
          </cell>
          <cell r="AT58">
            <v>0.9026291778124109</v>
          </cell>
          <cell r="AU58">
            <v>0.0001915314351208508</v>
          </cell>
          <cell r="AV58">
            <v>0.00025243088020943105</v>
          </cell>
          <cell r="AW58">
            <v>7.63454518164508E-05</v>
          </cell>
          <cell r="AX58">
            <v>0.00019383987819310278</v>
          </cell>
        </row>
        <row r="59">
          <cell r="A59" t="str">
            <v>Commercial-large Office-Cook</v>
          </cell>
          <cell r="B59">
            <v>0.05792572292088516</v>
          </cell>
          <cell r="C59">
            <v>0.11114007518560616</v>
          </cell>
          <cell r="D59">
            <v>0.15470273599322842</v>
          </cell>
          <cell r="E59">
            <v>0.19814925487835197</v>
          </cell>
          <cell r="F59">
            <v>0.2398156618487537</v>
          </cell>
          <cell r="G59">
            <v>0.27182767100315186</v>
          </cell>
          <cell r="H59">
            <v>0.29818009673247875</v>
          </cell>
          <cell r="I59">
            <v>0.32641898429312444</v>
          </cell>
          <cell r="J59">
            <v>0.3485953492299029</v>
          </cell>
          <cell r="K59">
            <v>0.37216714802900885</v>
          </cell>
          <cell r="L59">
            <v>0.3992918187553075</v>
          </cell>
          <cell r="M59">
            <v>0.4439787636899693</v>
          </cell>
          <cell r="N59">
            <v>0.4703662347455159</v>
          </cell>
          <cell r="O59">
            <v>0.4954949579489928</v>
          </cell>
          <cell r="P59">
            <v>0.5132727996646094</v>
          </cell>
          <cell r="Q59">
            <v>0.5354205664831553</v>
          </cell>
          <cell r="R59">
            <v>0.5580432868689355</v>
          </cell>
          <cell r="S59">
            <v>0.5864161605621099</v>
          </cell>
          <cell r="T59">
            <v>0.5973538700143646</v>
          </cell>
          <cell r="U59">
            <v>0.6111076259504319</v>
          </cell>
          <cell r="V59">
            <v>0.6243642581779668</v>
          </cell>
          <cell r="W59">
            <v>0.6371417350237836</v>
          </cell>
          <cell r="X59">
            <v>0.6494573753571007</v>
          </cell>
          <cell r="Y59">
            <v>0.6613278720639126</v>
          </cell>
          <cell r="Z59">
            <v>0.6727693146728879</v>
          </cell>
          <cell r="AA59">
            <v>0.6837972111634666</v>
          </cell>
          <cell r="AB59">
            <v>0.6944265089857109</v>
          </cell>
          <cell r="AC59">
            <v>0.7046716153204042</v>
          </cell>
          <cell r="AD59">
            <v>0.7145464166068558</v>
          </cell>
          <cell r="AE59">
            <v>0.7240642973648812</v>
          </cell>
          <cell r="AF59">
            <v>0.7332381583364721</v>
          </cell>
          <cell r="AG59">
            <v>0.7420804339717405</v>
          </cell>
          <cell r="AH59">
            <v>0.7506031092828424</v>
          </cell>
          <cell r="AI59">
            <v>0.7588177360887237</v>
          </cell>
          <cell r="AJ59">
            <v>0.7667354486727059</v>
          </cell>
          <cell r="AK59">
            <v>0.7743669788741343</v>
          </cell>
          <cell r="AL59">
            <v>0.7817226706345475</v>
          </cell>
          <cell r="AM59">
            <v>0.7888124940180781</v>
          </cell>
          <cell r="AN59">
            <v>0.7956460587250956</v>
          </cell>
          <cell r="AO59">
            <v>0.8022326271174014</v>
          </cell>
          <cell r="AP59">
            <v>0.8085811267726363</v>
          </cell>
          <cell r="AQ59">
            <v>0.8147001625849105</v>
          </cell>
          <cell r="AR59">
            <v>0.8205980284280667</v>
          </cell>
          <cell r="AS59">
            <v>0.8262827183973738</v>
          </cell>
          <cell r="AT59">
            <v>0.8317619376448989</v>
          </cell>
          <cell r="AU59">
            <v>0.00021874748927075416</v>
          </cell>
          <cell r="AV59">
            <v>0.0003350385231897235</v>
          </cell>
          <cell r="AW59">
            <v>5.928439713898115E-05</v>
          </cell>
          <cell r="AX59">
            <v>0.00022437251755036414</v>
          </cell>
        </row>
        <row r="60">
          <cell r="A60" t="str">
            <v>Commercial-large Office-Cool</v>
          </cell>
          <cell r="B60">
            <v>0.06427781675253005</v>
          </cell>
          <cell r="C60">
            <v>0.123837121395213</v>
          </cell>
          <cell r="D60">
            <v>0.1725662203574172</v>
          </cell>
          <cell r="E60">
            <v>0.22137022018071184</v>
          </cell>
          <cell r="F60">
            <v>0.2683173502400572</v>
          </cell>
          <cell r="G60">
            <v>0.30574839518643443</v>
          </cell>
          <cell r="H60">
            <v>0.33539892421570067</v>
          </cell>
          <cell r="I60">
            <v>0.3676486461529154</v>
          </cell>
          <cell r="J60">
            <v>0.3944106280999417</v>
          </cell>
          <cell r="K60">
            <v>0.4226136339400467</v>
          </cell>
          <cell r="L60">
            <v>0.4529975346855312</v>
          </cell>
          <cell r="M60">
            <v>0.4978051189873364</v>
          </cell>
          <cell r="N60">
            <v>0.527580056717333</v>
          </cell>
          <cell r="O60">
            <v>0.5549033225415086</v>
          </cell>
          <cell r="P60">
            <v>0.5759465985680489</v>
          </cell>
          <cell r="Q60">
            <v>0.6023079753151566</v>
          </cell>
          <cell r="R60">
            <v>0.6290648551028262</v>
          </cell>
          <cell r="S60">
            <v>0.6596823399593095</v>
          </cell>
          <cell r="T60">
            <v>0.6737569114621251</v>
          </cell>
          <cell r="U60">
            <v>0.6915783958593557</v>
          </cell>
          <cell r="V60">
            <v>0.7087557302181322</v>
          </cell>
          <cell r="W60">
            <v>0.7253121970699647</v>
          </cell>
          <cell r="X60">
            <v>0.7412702374090806</v>
          </cell>
          <cell r="Y60">
            <v>0.7566514811094335</v>
          </cell>
          <cell r="Z60">
            <v>0.7714767762423034</v>
          </cell>
          <cell r="AA60">
            <v>0.785766217334226</v>
          </cell>
          <cell r="AB60">
            <v>0.7995391726035495</v>
          </cell>
          <cell r="AC60">
            <v>0.8128143102125355</v>
          </cell>
          <cell r="AD60">
            <v>0.8256096235705948</v>
          </cell>
          <cell r="AE60">
            <v>0.8379424557229408</v>
          </cell>
          <cell r="AF60">
            <v>0.8498295228577323</v>
          </cell>
          <cell r="AG60">
            <v>0.8612869369635552</v>
          </cell>
          <cell r="AH60">
            <v>0.8723302276679631</v>
          </cell>
          <cell r="AI60">
            <v>0.8829743632866692</v>
          </cell>
          <cell r="AJ60">
            <v>0.8932337711119284</v>
          </cell>
          <cell r="AK60">
            <v>0.9031223569675996</v>
          </cell>
          <cell r="AL60">
            <v>0.9126535240574034</v>
          </cell>
          <cell r="AM60">
            <v>0.9218401911319131</v>
          </cell>
          <cell r="AN60">
            <v>0.9306948099989102</v>
          </cell>
          <cell r="AO60">
            <v>0.9392293824008352</v>
          </cell>
          <cell r="AP60">
            <v>0.9474554762822086</v>
          </cell>
          <cell r="AQ60">
            <v>0.9553842414690747</v>
          </cell>
          <cell r="AR60">
            <v>0.9630264247817168</v>
          </cell>
          <cell r="AS60">
            <v>0.9703923846011305</v>
          </cell>
          <cell r="AT60">
            <v>0.9774921049089995</v>
          </cell>
          <cell r="AU60">
            <v>0.0004950695438310504</v>
          </cell>
          <cell r="AV60">
            <v>0.00013637846859637648</v>
          </cell>
          <cell r="AW60">
            <v>8.074930519796908E-05</v>
          </cell>
          <cell r="AX60">
            <v>0.0002009358286159113</v>
          </cell>
        </row>
        <row r="61">
          <cell r="A61" t="str">
            <v>Commercial-large Office-ExtLight</v>
          </cell>
          <cell r="B61">
            <v>0.0819650201236216</v>
          </cell>
          <cell r="C61">
            <v>0.15875200930579303</v>
          </cell>
          <cell r="D61">
            <v>0.2248159807916411</v>
          </cell>
          <cell r="E61">
            <v>0.2895183472875657</v>
          </cell>
          <cell r="F61">
            <v>0.3513130223406725</v>
          </cell>
          <cell r="G61">
            <v>0.4020433324859673</v>
          </cell>
          <cell r="H61">
            <v>0.446611373995814</v>
          </cell>
          <cell r="I61">
            <v>0.492420091112419</v>
          </cell>
          <cell r="J61">
            <v>0.5312569560428273</v>
          </cell>
          <cell r="K61">
            <v>0.5705868600079425</v>
          </cell>
          <cell r="L61">
            <v>0.6107617515645212</v>
          </cell>
          <cell r="M61">
            <v>0.6675229689414004</v>
          </cell>
          <cell r="N61">
            <v>0.706958870689731</v>
          </cell>
          <cell r="O61">
            <v>0.7451855373982658</v>
          </cell>
          <cell r="P61">
            <v>0.7755646274354548</v>
          </cell>
          <cell r="Q61">
            <v>0.8097583858697166</v>
          </cell>
          <cell r="R61">
            <v>0.8435579764996481</v>
          </cell>
          <cell r="S61">
            <v>0.8820829657869393</v>
          </cell>
          <cell r="T61">
            <v>0.9047664846195005</v>
          </cell>
          <cell r="U61">
            <v>0.9294880328475114</v>
          </cell>
          <cell r="V61">
            <v>0.9533160311395701</v>
          </cell>
          <cell r="W61">
            <v>0.9762827764813136</v>
          </cell>
          <cell r="X61">
            <v>0.9984193984974519</v>
          </cell>
          <cell r="Y61">
            <v>1.0197559016455369</v>
          </cell>
          <cell r="Z61">
            <v>1.0403212058846547</v>
          </cell>
          <cell r="AA61">
            <v>1.0601431858741663</v>
          </cell>
          <cell r="AB61">
            <v>1.0792487087556233</v>
          </cell>
          <cell r="AC61">
            <v>1.0976636705690752</v>
          </cell>
          <cell r="AD61">
            <v>1.1154130313531256</v>
          </cell>
          <cell r="AE61">
            <v>1.132520848976307</v>
          </cell>
          <cell r="AF61">
            <v>1.149010311745638</v>
          </cell>
          <cell r="AG61">
            <v>1.16490376983656</v>
          </cell>
          <cell r="AH61">
            <v>1.1802227655868456</v>
          </cell>
          <cell r="AI61">
            <v>1.1949880626955551</v>
          </cell>
          <cell r="AJ61">
            <v>1.2092196743666002</v>
          </cell>
          <cell r="AK61">
            <v>1.2229368904350777</v>
          </cell>
          <cell r="AL61">
            <v>1.2361583035131276</v>
          </cell>
          <cell r="AM61">
            <v>1.2489018341907667</v>
          </cell>
          <cell r="AN61">
            <v>1.2611847553258402</v>
          </cell>
          <cell r="AO61">
            <v>1.2730237154560318</v>
          </cell>
          <cell r="AP61">
            <v>1.28443476136465</v>
          </cell>
          <cell r="AQ61">
            <v>1.295433359830788</v>
          </cell>
          <cell r="AR61">
            <v>1.3060344185933306</v>
          </cell>
          <cell r="AS61">
            <v>1.3162523065572271</v>
          </cell>
          <cell r="AT61">
            <v>1.3261008732694168</v>
          </cell>
          <cell r="AU61">
            <v>6.815000233473256E-05</v>
          </cell>
          <cell r="AV61">
            <v>6.006479452480562E-05</v>
          </cell>
          <cell r="AW61">
            <v>0.00023863969545345753</v>
          </cell>
          <cell r="AX61">
            <v>0.00019989001157227904</v>
          </cell>
        </row>
        <row r="62">
          <cell r="A62" t="str">
            <v>C-LOff-HVAC-ER-All-All-C</v>
          </cell>
          <cell r="B62">
            <v>0.06657406410939345</v>
          </cell>
          <cell r="C62">
            <v>0.12804812046797712</v>
          </cell>
          <cell r="D62">
            <v>0.1800351847301414</v>
          </cell>
          <cell r="E62">
            <v>0.23120185772849663</v>
          </cell>
          <cell r="F62">
            <v>0.28028528920667545</v>
          </cell>
          <cell r="G62">
            <v>0.3186665112563024</v>
          </cell>
          <cell r="H62">
            <v>0.3527218247986651</v>
          </cell>
          <cell r="I62">
            <v>0.38755079830505645</v>
          </cell>
          <cell r="J62">
            <v>0.4155866371757771</v>
          </cell>
          <cell r="K62">
            <v>0.4446940160070667</v>
          </cell>
          <cell r="L62">
            <v>0.47669643593218897</v>
          </cell>
          <cell r="M62">
            <v>0.528427423143903</v>
          </cell>
          <cell r="N62">
            <v>0.5601553917726709</v>
          </cell>
          <cell r="O62">
            <v>0.5909561916012372</v>
          </cell>
          <cell r="P62">
            <v>0.6134297263027072</v>
          </cell>
          <cell r="Q62">
            <v>0.6394684256058586</v>
          </cell>
          <cell r="R62">
            <v>0.6657182556743715</v>
          </cell>
          <cell r="S62">
            <v>0.6989069210123318</v>
          </cell>
          <cell r="T62">
            <v>0.7140108298015795</v>
          </cell>
          <cell r="U62">
            <v>0.7310605659638855</v>
          </cell>
          <cell r="V62">
            <v>0.7474940466022523</v>
          </cell>
          <cell r="W62">
            <v>0.7633335460127267</v>
          </cell>
          <cell r="X62">
            <v>0.7786005333963165</v>
          </cell>
          <cell r="Y62">
            <v>0.7933157019588124</v>
          </cell>
          <cell r="Z62">
            <v>0.8074989969588087</v>
          </cell>
          <cell r="AA62">
            <v>0.8211696427419375</v>
          </cell>
          <cell r="AB62">
            <v>0.8343461687979651</v>
          </cell>
          <cell r="AC62">
            <v>0.8470464348760643</v>
          </cell>
          <cell r="AD62">
            <v>0.8592876551923044</v>
          </cell>
          <cell r="AE62">
            <v>0.8710864217621744</v>
          </cell>
          <cell r="AF62">
            <v>0.8824587268897599</v>
          </cell>
          <cell r="AG62">
            <v>0.8934199848440594</v>
          </cell>
          <cell r="AH62">
            <v>0.9039850527518174</v>
          </cell>
          <cell r="AI62">
            <v>0.914168250735199</v>
          </cell>
          <cell r="AJ62">
            <v>0.9239833813215911</v>
          </cell>
          <cell r="AK62">
            <v>0.933443748151848</v>
          </cell>
          <cell r="AL62">
            <v>0.942562174012337</v>
          </cell>
          <cell r="AM62">
            <v>0.951351018215218</v>
          </cell>
          <cell r="AN62">
            <v>0.9598221933505247</v>
          </cell>
          <cell r="AO62">
            <v>0.9679871814327482</v>
          </cell>
          <cell r="AP62">
            <v>0.9758570494638068</v>
          </cell>
          <cell r="AQ62">
            <v>0.9834424644335018</v>
          </cell>
          <cell r="AR62">
            <v>0.9907537077777864</v>
          </cell>
          <cell r="AS62">
            <v>0.997800689314446</v>
          </cell>
          <cell r="AT62">
            <v>1.004592960675082</v>
          </cell>
          <cell r="AU62">
            <v>0.00010980049410136417</v>
          </cell>
          <cell r="AV62">
            <v>0.0003876739938277751</v>
          </cell>
          <cell r="AW62">
            <v>0.00014777056640014052</v>
          </cell>
          <cell r="AX62">
            <v>0.0002899172541219741</v>
          </cell>
        </row>
        <row r="63">
          <cell r="A63" t="str">
            <v>C-LOff-WH-All-All-All-C</v>
          </cell>
          <cell r="B63">
            <v>0.0648223520915306</v>
          </cell>
          <cell r="C63">
            <v>0.124739549004839</v>
          </cell>
          <cell r="D63">
            <v>0.1747104821333129</v>
          </cell>
          <cell r="E63">
            <v>0.2241426961551446</v>
          </cell>
          <cell r="F63">
            <v>0.27151070317231957</v>
          </cell>
          <cell r="G63">
            <v>0.30860866590259567</v>
          </cell>
          <cell r="H63">
            <v>0.34039430186279784</v>
          </cell>
          <cell r="I63">
            <v>0.3734579917130066</v>
          </cell>
          <cell r="J63">
            <v>0.4003215585547799</v>
          </cell>
          <cell r="K63">
            <v>0.4282511054031906</v>
          </cell>
          <cell r="L63">
            <v>0.4593841982169032</v>
          </cell>
          <cell r="M63">
            <v>0.5078664734818832</v>
          </cell>
          <cell r="N63">
            <v>0.5376075513566099</v>
          </cell>
          <cell r="O63">
            <v>0.5662829190797543</v>
          </cell>
          <cell r="P63">
            <v>0.5875228512400127</v>
          </cell>
          <cell r="Q63">
            <v>0.6128404819207722</v>
          </cell>
          <cell r="R63">
            <v>0.638423091921906</v>
          </cell>
          <cell r="S63">
            <v>0.6694313580129165</v>
          </cell>
          <cell r="T63">
            <v>0.683628754781674</v>
          </cell>
          <cell r="U63">
            <v>0.7002757419351628</v>
          </cell>
          <cell r="V63">
            <v>0.7163210307578026</v>
          </cell>
          <cell r="W63">
            <v>0.7317863693820336</v>
          </cell>
          <cell r="X63">
            <v>0.7466927198632203</v>
          </cell>
          <cell r="Y63">
            <v>0.7610602865920749</v>
          </cell>
          <cell r="Z63">
            <v>0.7749085436801275</v>
          </cell>
          <cell r="AA63">
            <v>0.7882562613553589</v>
          </cell>
          <cell r="AB63">
            <v>0.8011215314037747</v>
          </cell>
          <cell r="AC63">
            <v>0.8135217916914044</v>
          </cell>
          <cell r="AD63">
            <v>0.8254738497999632</v>
          </cell>
          <cell r="AE63">
            <v>0.8369939058082125</v>
          </cell>
          <cell r="AF63">
            <v>0.8480975742498987</v>
          </cell>
          <cell r="AG63">
            <v>0.85879990527803</v>
          </cell>
          <cell r="AH63">
            <v>0.8691154050641805</v>
          </cell>
          <cell r="AI63">
            <v>0.8790580554604702</v>
          </cell>
          <cell r="AJ63">
            <v>0.8886413329508699</v>
          </cell>
          <cell r="AK63">
            <v>0.8978782269175203</v>
          </cell>
          <cell r="AL63">
            <v>0.906781257246822</v>
          </cell>
          <cell r="AM63">
            <v>0.9153624912991605</v>
          </cell>
          <cell r="AN63">
            <v>0.9236335602652704</v>
          </cell>
          <cell r="AO63">
            <v>0.9316056749314001</v>
          </cell>
          <cell r="AP63">
            <v>0.9392896408746577</v>
          </cell>
          <cell r="AQ63">
            <v>0.9466958731091228</v>
          </cell>
          <cell r="AR63">
            <v>0.9538344102025835</v>
          </cell>
          <cell r="AS63">
            <v>0.9607149278830271</v>
          </cell>
          <cell r="AT63">
            <v>0.9673467521533345</v>
          </cell>
          <cell r="AU63">
            <v>0.00014791802095714957</v>
          </cell>
          <cell r="AV63">
            <v>0.00020729220705106854</v>
          </cell>
          <cell r="AW63">
            <v>0.00011551160423550755</v>
          </cell>
          <cell r="AX63">
            <v>0.00017846797709353268</v>
          </cell>
        </row>
        <row r="64">
          <cell r="A64" t="str">
            <v>C-LOff-Lgt-LPD Int-All-All-C</v>
          </cell>
          <cell r="B64">
            <v>0.0641849471442924</v>
          </cell>
          <cell r="C64">
            <v>0.12356767321849343</v>
          </cell>
          <cell r="D64">
            <v>0.1729102381835965</v>
          </cell>
          <cell r="E64">
            <v>0.22181950590115057</v>
          </cell>
          <cell r="F64">
            <v>0.2686441833789086</v>
          </cell>
          <cell r="G64">
            <v>0.30541289639305313</v>
          </cell>
          <cell r="H64">
            <v>0.3363355430197914</v>
          </cell>
          <cell r="I64">
            <v>0.36897435443165194</v>
          </cell>
          <cell r="J64">
            <v>0.3953884040457124</v>
          </cell>
          <cell r="K64">
            <v>0.42294502601151573</v>
          </cell>
          <cell r="L64">
            <v>0.4532962885693589</v>
          </cell>
          <cell r="M64">
            <v>0.5007319738690441</v>
          </cell>
          <cell r="N64">
            <v>0.5302434536444511</v>
          </cell>
          <cell r="O64">
            <v>0.5584958317046345</v>
          </cell>
          <cell r="P64">
            <v>0.5793893106319129</v>
          </cell>
          <cell r="Q64">
            <v>0.6045549243258781</v>
          </cell>
          <cell r="R64">
            <v>0.6299857740720478</v>
          </cell>
          <cell r="S64">
            <v>0.660713892233909</v>
          </cell>
          <cell r="T64">
            <v>0.6746236267965383</v>
          </cell>
          <cell r="U64">
            <v>0.6911853552291066</v>
          </cell>
          <cell r="V64">
            <v>0.7071484669713411</v>
          </cell>
          <cell r="W64">
            <v>0.7225345987710852</v>
          </cell>
          <cell r="X64">
            <v>0.7373646053250553</v>
          </cell>
          <cell r="Y64">
            <v>0.7516585875457495</v>
          </cell>
          <cell r="Z64">
            <v>0.7654359198066595</v>
          </cell>
          <cell r="AA64">
            <v>0.7787152762027174</v>
          </cell>
          <cell r="AB64">
            <v>0.7915146558615684</v>
          </cell>
          <cell r="AC64">
            <v>0.8038514073399788</v>
          </cell>
          <cell r="AD64">
            <v>0.8157422521384471</v>
          </cell>
          <cell r="AE64">
            <v>0.8272033073658861</v>
          </cell>
          <cell r="AF64">
            <v>0.8382501075851044</v>
          </cell>
          <cell r="AG64">
            <v>0.8488976258686883</v>
          </cell>
          <cell r="AH64">
            <v>0.8591602940938295</v>
          </cell>
          <cell r="AI64">
            <v>0.8690520225036044</v>
          </cell>
          <cell r="AJ64">
            <v>0.8785862185612182</v>
          </cell>
          <cell r="AK64">
            <v>0.8877758051227741</v>
          </cell>
          <cell r="AL64">
            <v>0.8966332379531892</v>
          </cell>
          <cell r="AM64">
            <v>0.905170522609011</v>
          </cell>
          <cell r="AN64">
            <v>0.913399230711008</v>
          </cell>
          <cell r="AO64">
            <v>0.9213305156285952</v>
          </cell>
          <cell r="AP64">
            <v>0.9289751275973545</v>
          </cell>
          <cell r="AQ64">
            <v>0.9363434282901343</v>
          </cell>
          <cell r="AR64">
            <v>0.943445404861488</v>
          </cell>
          <cell r="AS64">
            <v>0.9502906834844796</v>
          </cell>
          <cell r="AT64">
            <v>0.9568885423982068</v>
          </cell>
          <cell r="AU64">
            <v>0.00019540454377420247</v>
          </cell>
          <cell r="AV64">
            <v>0.00021802543778903782</v>
          </cell>
          <cell r="AW64">
            <v>0.0001346746867056936</v>
          </cell>
          <cell r="AX64">
            <v>0.00019885400251951069</v>
          </cell>
        </row>
        <row r="65">
          <cell r="A65" t="str">
            <v>Commercial-large Office-Misc</v>
          </cell>
          <cell r="B65">
            <v>0.0648318324835236</v>
          </cell>
          <cell r="C65">
            <v>0.12483160364606125</v>
          </cell>
          <cell r="D65">
            <v>0.1747963171081449</v>
          </cell>
          <cell r="E65">
            <v>0.22430232392163596</v>
          </cell>
          <cell r="F65">
            <v>0.2717056190897408</v>
          </cell>
          <cell r="G65">
            <v>0.3090534944192401</v>
          </cell>
          <cell r="H65">
            <v>0.3405266088521896</v>
          </cell>
          <cell r="I65">
            <v>0.37373721959561135</v>
          </cell>
          <cell r="J65">
            <v>0.40066065058483685</v>
          </cell>
          <cell r="K65">
            <v>0.4287119772502348</v>
          </cell>
          <cell r="L65">
            <v>0.4595393923540611</v>
          </cell>
          <cell r="M65">
            <v>0.5074480014882605</v>
          </cell>
          <cell r="N65">
            <v>0.5374503668778781</v>
          </cell>
          <cell r="O65">
            <v>0.5661952987476642</v>
          </cell>
          <cell r="P65">
            <v>0.5875193932642708</v>
          </cell>
          <cell r="Q65">
            <v>0.6131103351334546</v>
          </cell>
          <cell r="R65">
            <v>0.6389311216775457</v>
          </cell>
          <cell r="S65">
            <v>0.6700835547158576</v>
          </cell>
          <cell r="T65">
            <v>0.6843594040168006</v>
          </cell>
          <cell r="U65">
            <v>0.7012684485421774</v>
          </cell>
          <cell r="V65">
            <v>0.7175663227835043</v>
          </cell>
          <cell r="W65">
            <v>0.7332751172329761</v>
          </cell>
          <cell r="X65">
            <v>0.748416123931262</v>
          </cell>
          <cell r="Y65">
            <v>0.7630098653272003</v>
          </cell>
          <cell r="Z65">
            <v>0.7770761220943697</v>
          </cell>
          <cell r="AA65">
            <v>0.7906339599422442</v>
          </cell>
          <cell r="AB65">
            <v>0.8037017554582674</v>
          </cell>
          <cell r="AC65">
            <v>0.8162972210158802</v>
          </cell>
          <cell r="AD65">
            <v>0.8284374287822541</v>
          </cell>
          <cell r="AE65">
            <v>0.8401388338582769</v>
          </cell>
          <cell r="AF65">
            <v>0.8514172965821546</v>
          </cell>
          <cell r="AG65">
            <v>0.8622881040268556</v>
          </cell>
          <cell r="AH65">
            <v>0.8727659907205437</v>
          </cell>
          <cell r="AI65">
            <v>0.8828651586180742</v>
          </cell>
          <cell r="AJ65">
            <v>0.8925992963506337</v>
          </cell>
          <cell r="AK65">
            <v>0.9019815977796068</v>
          </cell>
          <cell r="AL65">
            <v>0.9110247798798219</v>
          </cell>
          <cell r="AM65">
            <v>0.9197410999764145</v>
          </cell>
          <cell r="AN65">
            <v>0.9281423723586728</v>
          </cell>
          <cell r="AO65">
            <v>0.9362399842933794</v>
          </cell>
          <cell r="AP65">
            <v>0.9440449114593616</v>
          </cell>
          <cell r="AQ65">
            <v>0.9515677328241636</v>
          </cell>
          <cell r="AR65">
            <v>0.9588186449830094</v>
          </cell>
          <cell r="AS65">
            <v>0.9658074759794869</v>
          </cell>
          <cell r="AT65">
            <v>0.9725436986266942</v>
          </cell>
          <cell r="AU65">
            <v>0.00016420235624536872</v>
          </cell>
          <cell r="AV65">
            <v>0.00019548728596419096</v>
          </cell>
          <cell r="AW65">
            <v>0.00010653195204213262</v>
          </cell>
          <cell r="AX65">
            <v>0.00016530620632693172</v>
          </cell>
        </row>
        <row r="66">
          <cell r="A66" t="str">
            <v>Commercial-large Office-Motors</v>
          </cell>
          <cell r="B66">
            <v>0.0603593455313848</v>
          </cell>
          <cell r="C66">
            <v>0.11596190439482328</v>
          </cell>
          <cell r="D66">
            <v>0.16177852053674358</v>
          </cell>
          <cell r="E66">
            <v>0.2073600771352519</v>
          </cell>
          <cell r="F66">
            <v>0.2510456052729793</v>
          </cell>
          <cell r="G66">
            <v>0.2849381949460576</v>
          </cell>
          <cell r="H66">
            <v>0.31309346233747964</v>
          </cell>
          <cell r="I66">
            <v>0.34308348412340267</v>
          </cell>
          <cell r="J66">
            <v>0.3669320417797596</v>
          </cell>
          <cell r="K66">
            <v>0.3920823375223575</v>
          </cell>
          <cell r="L66">
            <v>0.42050919675239407</v>
          </cell>
          <cell r="M66">
            <v>0.4663308127270455</v>
          </cell>
          <cell r="N66">
            <v>0.4939856981230962</v>
          </cell>
          <cell r="O66">
            <v>0.5203873252789506</v>
          </cell>
          <cell r="P66">
            <v>0.5394156212501144</v>
          </cell>
          <cell r="Q66">
            <v>0.5627747016574042</v>
          </cell>
          <cell r="R66">
            <v>0.5865184442691058</v>
          </cell>
          <cell r="S66">
            <v>0.6158678926910285</v>
          </cell>
          <cell r="T66">
            <v>0.6279811631170608</v>
          </cell>
          <cell r="U66">
            <v>0.6428469949085314</v>
          </cell>
          <cell r="V66">
            <v>0.6571755074786236</v>
          </cell>
          <cell r="W66">
            <v>0.6709861220040135</v>
          </cell>
          <cell r="X66">
            <v>0.6842975576911366</v>
          </cell>
          <cell r="Y66">
            <v>0.6971278571486045</v>
          </cell>
          <cell r="Z66">
            <v>0.7094944108425494</v>
          </cell>
          <cell r="AA66">
            <v>0.7214139806680385</v>
          </cell>
          <cell r="AB66">
            <v>0.7329027226685099</v>
          </cell>
          <cell r="AC66">
            <v>0.7439762089340246</v>
          </cell>
          <cell r="AD66">
            <v>0.7546494487080148</v>
          </cell>
          <cell r="AE66">
            <v>0.7649369087311374</v>
          </cell>
          <cell r="AF66">
            <v>0.7748525328498103</v>
          </cell>
          <cell r="AG66">
            <v>0.7844097609160008</v>
          </cell>
          <cell r="AH66">
            <v>0.7936215470038952</v>
          </cell>
          <cell r="AI66">
            <v>0.8025003769681309</v>
          </cell>
          <cell r="AJ66">
            <v>0.8110582853673942</v>
          </cell>
          <cell r="AK66">
            <v>0.8193068717763226</v>
          </cell>
          <cell r="AL66">
            <v>0.82725731650782</v>
          </cell>
          <cell r="AM66">
            <v>0.8349203957670945</v>
          </cell>
          <cell r="AN66">
            <v>0.8423064962579616</v>
          </cell>
          <cell r="AO66">
            <v>0.8494256292612069</v>
          </cell>
          <cell r="AP66">
            <v>0.856287444204094</v>
          </cell>
          <cell r="AQ66">
            <v>0.8629012417394067</v>
          </cell>
          <cell r="AR66">
            <v>0.8692759863517565</v>
          </cell>
          <cell r="AS66">
            <v>0.8754203185082381</v>
          </cell>
          <cell r="AT66">
            <v>0.8813425663699072</v>
          </cell>
          <cell r="AU66">
            <v>0.00020405009854584932</v>
          </cell>
          <cell r="AV66">
            <v>0.0002760703209787607</v>
          </cell>
          <cell r="AW66">
            <v>6.865702016511932E-05</v>
          </cell>
          <cell r="AX66">
            <v>0.00020739255705848336</v>
          </cell>
        </row>
        <row r="67">
          <cell r="A67" t="str">
            <v>Commercial-large Office-OffEquip</v>
          </cell>
          <cell r="B67">
            <v>0.06558374842401886</v>
          </cell>
          <cell r="C67">
            <v>0.12631146513911504</v>
          </cell>
          <cell r="D67">
            <v>0.17697324954496133</v>
          </cell>
          <cell r="E67">
            <v>0.2271447527206097</v>
          </cell>
          <cell r="F67">
            <v>0.2751833634606362</v>
          </cell>
          <cell r="G67">
            <v>0.3131286565068004</v>
          </cell>
          <cell r="H67">
            <v>0.34518625943153103</v>
          </cell>
          <cell r="I67">
            <v>0.37895791212653096</v>
          </cell>
          <cell r="J67">
            <v>0.4064178241643785</v>
          </cell>
          <cell r="K67">
            <v>0.4349810127036211</v>
          </cell>
          <cell r="L67">
            <v>0.4662646114704072</v>
          </cell>
          <cell r="M67">
            <v>0.5146292629068713</v>
          </cell>
          <cell r="N67">
            <v>0.54507535738023</v>
          </cell>
          <cell r="O67">
            <v>0.5742530496130539</v>
          </cell>
          <cell r="P67">
            <v>0.5959931489552288</v>
          </cell>
          <cell r="Q67">
            <v>0.6219835308645789</v>
          </cell>
          <cell r="R67">
            <v>0.6481781910565126</v>
          </cell>
          <cell r="S67">
            <v>0.6796962193629841</v>
          </cell>
          <cell r="T67">
            <v>0.6943474413349783</v>
          </cell>
          <cell r="U67">
            <v>0.7116110782731815</v>
          </cell>
          <cell r="V67">
            <v>0.7282507283341002</v>
          </cell>
          <cell r="W67">
            <v>0.7442889452602868</v>
          </cell>
          <cell r="X67">
            <v>0.7597474675987802</v>
          </cell>
          <cell r="Y67">
            <v>0.7746472481660024</v>
          </cell>
          <cell r="Z67">
            <v>0.7890084824476625</v>
          </cell>
          <cell r="AA67">
            <v>0.8028506359721544</v>
          </cell>
          <cell r="AB67">
            <v>0.8161924706945558</v>
          </cell>
          <cell r="AC67">
            <v>0.829052070426991</v>
          </cell>
          <cell r="AD67">
            <v>0.8414468653498203</v>
          </cell>
          <cell r="AE67">
            <v>0.8533936556368845</v>
          </cell>
          <cell r="AF67">
            <v>0.864908634226826</v>
          </cell>
          <cell r="AG67">
            <v>0.8760074087713479</v>
          </cell>
          <cell r="AH67">
            <v>0.886705022790164</v>
          </cell>
          <cell r="AI67">
            <v>0.8970159760613123</v>
          </cell>
          <cell r="AJ67">
            <v>0.9069542442744672</v>
          </cell>
          <cell r="AK67">
            <v>0.9165332979738935</v>
          </cell>
          <cell r="AL67">
            <v>0.9257661208167143</v>
          </cell>
          <cell r="AM67">
            <v>0.9346652271712401</v>
          </cell>
          <cell r="AN67">
            <v>0.9432426790792168</v>
          </cell>
          <cell r="AO67">
            <v>0.9515101026049776</v>
          </cell>
          <cell r="AP67">
            <v>0.9594787035936628</v>
          </cell>
          <cell r="AQ67">
            <v>0.9671592828598651</v>
          </cell>
          <cell r="AR67">
            <v>0.9745622508272893</v>
          </cell>
          <cell r="AS67">
            <v>0.9816976416392642</v>
          </cell>
          <cell r="AT67">
            <v>0.9885751267592402</v>
          </cell>
          <cell r="AU67">
            <v>0.00015637541946489364</v>
          </cell>
          <cell r="AV67">
            <v>0.0001829342800192535</v>
          </cell>
          <cell r="AW67">
            <v>0.00010651136108208448</v>
          </cell>
          <cell r="AX67">
            <v>0.00015767292643431574</v>
          </cell>
        </row>
        <row r="68">
          <cell r="A68" t="str">
            <v>Commercial-large Office-Process</v>
          </cell>
          <cell r="B68">
            <v>0.06767154683560479</v>
          </cell>
          <cell r="C68">
            <v>0.13045923118262048</v>
          </cell>
          <cell r="D68">
            <v>0.18303566786675304</v>
          </cell>
          <cell r="E68">
            <v>0.23500383909802008</v>
          </cell>
          <cell r="F68">
            <v>0.2847303823383933</v>
          </cell>
          <cell r="G68">
            <v>0.32421426752951854</v>
          </cell>
          <cell r="H68">
            <v>0.3577461567692261</v>
          </cell>
          <cell r="I68">
            <v>0.3929328383494668</v>
          </cell>
          <cell r="J68">
            <v>0.421754502402281</v>
          </cell>
          <cell r="K68">
            <v>0.45159229695442155</v>
          </cell>
          <cell r="L68">
            <v>0.4838572712762146</v>
          </cell>
          <cell r="M68">
            <v>0.5329882215447672</v>
          </cell>
          <cell r="N68">
            <v>0.5643801217467972</v>
          </cell>
          <cell r="O68">
            <v>0.5945310857700147</v>
          </cell>
          <cell r="P68">
            <v>0.6172548676143617</v>
          </cell>
          <cell r="Q68">
            <v>0.6441913595585573</v>
          </cell>
          <cell r="R68">
            <v>0.6712602579869608</v>
          </cell>
          <cell r="S68">
            <v>0.7034583296708474</v>
          </cell>
          <cell r="T68">
            <v>0.7190628226026182</v>
          </cell>
          <cell r="U68">
            <v>0.7372252228743879</v>
          </cell>
          <cell r="V68">
            <v>0.7547311508471776</v>
          </cell>
          <cell r="W68">
            <v>0.771604334435409</v>
          </cell>
          <cell r="X68">
            <v>0.7878676439180413</v>
          </cell>
          <cell r="Y68">
            <v>0.8035431229374461</v>
          </cell>
          <cell r="Z68">
            <v>0.8186520183778362</v>
          </cell>
          <cell r="AA68">
            <v>0.8332148091637546</v>
          </cell>
          <cell r="AB68">
            <v>0.8472512340176516</v>
          </cell>
          <cell r="AC68">
            <v>0.860780318214179</v>
          </cell>
          <cell r="AD68">
            <v>0.8738203993674583</v>
          </cell>
          <cell r="AE68">
            <v>0.8863891522862816</v>
          </cell>
          <cell r="AF68">
            <v>0.8985036129309307</v>
          </cell>
          <cell r="AG68">
            <v>0.9101802015040867</v>
          </cell>
          <cell r="AH68">
            <v>0.9214347447071283</v>
          </cell>
          <cell r="AI68">
            <v>0.9322824971919879</v>
          </cell>
          <cell r="AJ68">
            <v>0.9427381622376357</v>
          </cell>
          <cell r="AK68">
            <v>0.9528159116792236</v>
          </cell>
          <cell r="AL68">
            <v>0.962529405116899</v>
          </cell>
          <cell r="AM68">
            <v>0.971891808430321</v>
          </cell>
          <cell r="AN68">
            <v>0.9809158116239807</v>
          </cell>
          <cell r="AO68">
            <v>0.9896136460275081</v>
          </cell>
          <cell r="AP68">
            <v>0.9979971008742816</v>
          </cell>
          <cell r="AQ68">
            <v>1.00607753928081</v>
          </cell>
          <cell r="AR68">
            <v>1.0138659136485486</v>
          </cell>
          <cell r="AS68">
            <v>1.0213727805090196</v>
          </cell>
          <cell r="AT68">
            <v>1.0286083148323648</v>
          </cell>
          <cell r="AU68">
            <v>0.00014803950034547597</v>
          </cell>
          <cell r="AV68">
            <v>0.00015515973791480064</v>
          </cell>
          <cell r="AW68">
            <v>0.00013927380496170372</v>
          </cell>
          <cell r="AX68">
            <v>0.0001490307622589171</v>
          </cell>
        </row>
        <row r="69">
          <cell r="A69" t="str">
            <v>Commercial-large Office-Refrig</v>
          </cell>
          <cell r="B69">
            <v>0.06812184289171078</v>
          </cell>
          <cell r="C69">
            <v>0.13134384436013957</v>
          </cell>
          <cell r="D69">
            <v>0.18435023579623072</v>
          </cell>
          <cell r="E69">
            <v>0.23674889968157975</v>
          </cell>
          <cell r="F69">
            <v>0.2869002224575738</v>
          </cell>
          <cell r="G69">
            <v>0.32682720607392246</v>
          </cell>
          <cell r="H69">
            <v>0.3607509401780156</v>
          </cell>
          <cell r="I69">
            <v>0.39635686372973866</v>
          </cell>
          <cell r="J69">
            <v>0.42557591640089015</v>
          </cell>
          <cell r="K69">
            <v>0.4558034069747715</v>
          </cell>
          <cell r="L69">
            <v>0.48847108449737753</v>
          </cell>
          <cell r="M69">
            <v>0.5379974954886028</v>
          </cell>
          <cell r="N69">
            <v>0.5697945488607158</v>
          </cell>
          <cell r="O69">
            <v>0.6003046551877537</v>
          </cell>
          <cell r="P69">
            <v>0.6233624024936578</v>
          </cell>
          <cell r="Q69">
            <v>0.6506503688214686</v>
          </cell>
          <cell r="R69">
            <v>0.6780548679174182</v>
          </cell>
          <cell r="S69">
            <v>0.7106085967927017</v>
          </cell>
          <cell r="T69">
            <v>0.7264958526974219</v>
          </cell>
          <cell r="U69">
            <v>0.7449454908824696</v>
          </cell>
          <cell r="V69">
            <v>0.7627282746752869</v>
          </cell>
          <cell r="W69">
            <v>0.7798683072466764</v>
          </cell>
          <cell r="X69">
            <v>0.7963888205684982</v>
          </cell>
          <cell r="Y69">
            <v>0.812312206902784</v>
          </cell>
          <cell r="Z69">
            <v>0.8276600491526982</v>
          </cell>
          <cell r="AA69">
            <v>0.8424531501164709</v>
          </cell>
          <cell r="AB69">
            <v>0.8567115606839626</v>
          </cell>
          <cell r="AC69">
            <v>0.8704546070140748</v>
          </cell>
          <cell r="AD69">
            <v>0.883700916729846</v>
          </cell>
          <cell r="AE69">
            <v>0.8964684441667335</v>
          </cell>
          <cell r="AF69">
            <v>0.9087744947083122</v>
          </cell>
          <cell r="AG69">
            <v>0.9206357482423637</v>
          </cell>
          <cell r="AH69">
            <v>0.9320682817691607</v>
          </cell>
          <cell r="AI69">
            <v>0.9430875911925793</v>
          </cell>
          <cell r="AJ69">
            <v>0.9537086123235848</v>
          </cell>
          <cell r="AK69">
            <v>0.9639457411245544</v>
          </cell>
          <cell r="AL69">
            <v>0.9738128532218743</v>
          </cell>
          <cell r="AM69">
            <v>0.9833233227132668</v>
          </cell>
          <cell r="AN69">
            <v>0.9924900402953323</v>
          </cell>
          <cell r="AO69">
            <v>1.0013254307358772</v>
          </cell>
          <cell r="AP69">
            <v>1.0098414697147156</v>
          </cell>
          <cell r="AQ69">
            <v>1.0180497000557645</v>
          </cell>
          <cell r="AR69">
            <v>1.0259612473724384</v>
          </cell>
          <cell r="AS69">
            <v>1.033586835147546</v>
          </cell>
          <cell r="AT69">
            <v>1.040936799268131</v>
          </cell>
          <cell r="AU69">
            <v>0.00013376379502005875</v>
          </cell>
          <cell r="AV69">
            <v>0.00013610461610369384</v>
          </cell>
          <cell r="AW69">
            <v>0.00012209807755425572</v>
          </cell>
          <cell r="AX69">
            <v>0.00013152105384506285</v>
          </cell>
        </row>
        <row r="70">
          <cell r="A70" t="str">
            <v>Commercial-large Office-Vent</v>
          </cell>
          <cell r="B70">
            <v>0.0646628974147484</v>
          </cell>
          <cell r="C70">
            <v>0.12449137105606056</v>
          </cell>
          <cell r="D70">
            <v>0.1742312977996674</v>
          </cell>
          <cell r="E70">
            <v>0.2235551222189973</v>
          </cell>
          <cell r="F70">
            <v>0.27080793953645543</v>
          </cell>
          <cell r="G70">
            <v>0.3080205839975534</v>
          </cell>
          <cell r="H70">
            <v>0.33926757566258126</v>
          </cell>
          <cell r="I70">
            <v>0.3722399331245629</v>
          </cell>
          <cell r="J70">
            <v>0.3990319844627436</v>
          </cell>
          <cell r="K70">
            <v>0.42699357684292255</v>
          </cell>
          <cell r="L70">
            <v>0.4576640437433577</v>
          </cell>
          <cell r="M70">
            <v>0.505309237834532</v>
          </cell>
          <cell r="N70">
            <v>0.5352251793230939</v>
          </cell>
          <cell r="O70">
            <v>0.5637404060318478</v>
          </cell>
          <cell r="P70">
            <v>0.5849511220021717</v>
          </cell>
          <cell r="Q70">
            <v>0.6104842577796394</v>
          </cell>
          <cell r="R70">
            <v>0.63628494845347</v>
          </cell>
          <cell r="S70">
            <v>0.6673470723765101</v>
          </cell>
          <cell r="T70">
            <v>0.6815168202230042</v>
          </cell>
          <cell r="U70">
            <v>0.6984076245839423</v>
          </cell>
          <cell r="V70">
            <v>0.714687917943883</v>
          </cell>
          <cell r="W70">
            <v>0.7303797669655124</v>
          </cell>
          <cell r="X70">
            <v>0.7455044407212998</v>
          </cell>
          <cell r="Y70">
            <v>0.7600824395220587</v>
          </cell>
          <cell r="Z70">
            <v>0.7741335227035133</v>
          </cell>
          <cell r="AA70">
            <v>0.7876767354085294</v>
          </cell>
          <cell r="AB70">
            <v>0.8007304344013165</v>
          </cell>
          <cell r="AC70">
            <v>0.8133123129485806</v>
          </cell>
          <cell r="AD70">
            <v>0.8254394248013656</v>
          </cell>
          <cell r="AE70">
            <v>0.8371282073100739</v>
          </cell>
          <cell r="AF70">
            <v>0.8483945037040097</v>
          </cell>
          <cell r="AG70">
            <v>0.8592535845656346</v>
          </cell>
          <cell r="AH70">
            <v>0.8697201685286462</v>
          </cell>
          <cell r="AI70">
            <v>0.8798084422279351</v>
          </cell>
          <cell r="AJ70">
            <v>0.889532079528454</v>
          </cell>
          <cell r="AK70">
            <v>0.8989042600590749</v>
          </cell>
          <cell r="AL70">
            <v>0.9079376870765407</v>
          </cell>
          <cell r="AM70">
            <v>0.9166446046837368</v>
          </cell>
          <cell r="AN70">
            <v>0.9250368144256125</v>
          </cell>
          <cell r="AO70">
            <v>0.9331256912852517</v>
          </cell>
          <cell r="AP70">
            <v>0.9409221991017713</v>
          </cell>
          <cell r="AQ70">
            <v>0.9484369054309468</v>
          </cell>
          <cell r="AR70">
            <v>0.9556799958687066</v>
          </cell>
          <cell r="AS70">
            <v>0.9626612878569085</v>
          </cell>
          <cell r="AT70">
            <v>0.9693902439901152</v>
          </cell>
          <cell r="AU70">
            <v>0.00021006814495194703</v>
          </cell>
          <cell r="AV70">
            <v>0.00018695511971600354</v>
          </cell>
          <cell r="AW70">
            <v>0.00011002129758708179</v>
          </cell>
          <cell r="AX70">
            <v>0.00018862643628381193</v>
          </cell>
        </row>
        <row r="71">
          <cell r="A71" t="str">
            <v>C-Misc-CA-All-All-All-C</v>
          </cell>
          <cell r="B71">
            <v>0.06157661958354883</v>
          </cell>
          <cell r="C71">
            <v>0.11836968116784936</v>
          </cell>
          <cell r="D71">
            <v>0.1653110789268503</v>
          </cell>
          <cell r="E71">
            <v>0.21196749784209729</v>
          </cell>
          <cell r="F71">
            <v>0.25668700414165097</v>
          </cell>
          <cell r="G71">
            <v>0.2915651868820595</v>
          </cell>
          <cell r="H71">
            <v>0.32064552583850686</v>
          </cell>
          <cell r="I71">
            <v>0.3515476911418416</v>
          </cell>
          <cell r="J71">
            <v>0.3762708832228102</v>
          </cell>
          <cell r="K71">
            <v>0.4022560680994347</v>
          </cell>
          <cell r="L71">
            <v>0.4314541131009135</v>
          </cell>
          <cell r="M71">
            <v>0.47787172304865</v>
          </cell>
          <cell r="N71">
            <v>0.5062210458211066</v>
          </cell>
          <cell r="O71">
            <v>0.5333112385847557</v>
          </cell>
          <cell r="P71">
            <v>0.5530139845870559</v>
          </cell>
          <cell r="Q71">
            <v>0.5770484062489503</v>
          </cell>
          <cell r="R71">
            <v>0.6014391772178219</v>
          </cell>
          <cell r="S71">
            <v>0.6313261623774166</v>
          </cell>
          <cell r="T71">
            <v>0.6440493534196898</v>
          </cell>
          <cell r="U71">
            <v>0.6595081721248927</v>
          </cell>
          <cell r="V71">
            <v>0.674408238346775</v>
          </cell>
          <cell r="W71">
            <v>0.6887697479582278</v>
          </cell>
          <cell r="X71">
            <v>0.7026121668608329</v>
          </cell>
          <cell r="Y71">
            <v>0.7159542573693679</v>
          </cell>
          <cell r="Z71">
            <v>0.7288141036426548</v>
          </cell>
          <cell r="AA71">
            <v>0.7412091361952201</v>
          </cell>
          <cell r="AB71">
            <v>0.7531561555229942</v>
          </cell>
          <cell r="AC71">
            <v>0.7646713548750654</v>
          </cell>
          <cell r="AD71">
            <v>0.7757703422023634</v>
          </cell>
          <cell r="AE71">
            <v>0.7864681613130116</v>
          </cell>
          <cell r="AF71">
            <v>0.7967793122630342</v>
          </cell>
          <cell r="AG71">
            <v>0.8067177710100437</v>
          </cell>
          <cell r="AH71">
            <v>0.816297008356559</v>
          </cell>
          <cell r="AI71">
            <v>0.8255300082086219</v>
          </cell>
          <cell r="AJ71">
            <v>0.8344292851744659</v>
          </cell>
          <cell r="AK71">
            <v>0.8430069015270863</v>
          </cell>
          <cell r="AL71">
            <v>0.8512744835537086</v>
          </cell>
          <cell r="AM71">
            <v>0.8592432373143083</v>
          </cell>
          <cell r="AN71">
            <v>0.8669239638305491</v>
          </cell>
          <cell r="AO71">
            <v>0.8743270737257209</v>
          </cell>
          <cell r="AP71">
            <v>0.8814626013355249</v>
          </cell>
          <cell r="AQ71">
            <v>0.88834021830883</v>
          </cell>
          <cell r="AR71">
            <v>0.8949692467168351</v>
          </cell>
          <cell r="AS71">
            <v>0.9013586716884061</v>
          </cell>
          <cell r="AT71">
            <v>0.9075171535887157</v>
          </cell>
          <cell r="AU71">
            <v>0.00018915219698101282</v>
          </cell>
          <cell r="AV71">
            <v>0.00026413772138766944</v>
          </cell>
          <cell r="AW71">
            <v>8.022528345463797E-05</v>
          </cell>
          <cell r="AX71">
            <v>0.0001892292348202318</v>
          </cell>
        </row>
        <row r="72">
          <cell r="A72" t="str">
            <v>Commercial-Misc. Com-Cook</v>
          </cell>
          <cell r="B72">
            <v>0.06678732100788701</v>
          </cell>
          <cell r="C72">
            <v>0.12871882246850186</v>
          </cell>
          <cell r="D72">
            <v>0.1804670466609713</v>
          </cell>
          <cell r="E72">
            <v>0.23165430422161945</v>
          </cell>
          <cell r="F72">
            <v>0.28066518453213274</v>
          </cell>
          <cell r="G72">
            <v>0.31944335175883964</v>
          </cell>
          <cell r="H72">
            <v>0.3523278808061155</v>
          </cell>
          <cell r="I72">
            <v>0.38685249636619745</v>
          </cell>
          <cell r="J72">
            <v>0.41506069743513646</v>
          </cell>
          <cell r="K72">
            <v>0.4443181947016714</v>
          </cell>
          <cell r="L72">
            <v>0.4761466014020176</v>
          </cell>
          <cell r="M72">
            <v>0.5248831375346186</v>
          </cell>
          <cell r="N72">
            <v>0.5558098012910527</v>
          </cell>
          <cell r="O72">
            <v>0.5854744422924856</v>
          </cell>
          <cell r="P72">
            <v>0.6077217023147203</v>
          </cell>
          <cell r="Q72">
            <v>0.6342182598150686</v>
          </cell>
          <cell r="R72">
            <v>0.6609040800943372</v>
          </cell>
          <cell r="S72">
            <v>0.6927505960955266</v>
          </cell>
          <cell r="T72">
            <v>0.7079180540114884</v>
          </cell>
          <cell r="U72">
            <v>0.7256691049008922</v>
          </cell>
          <cell r="V72">
            <v>0.7427785515412811</v>
          </cell>
          <cell r="W72">
            <v>0.7592695844476801</v>
          </cell>
          <cell r="X72">
            <v>0.7751645559237276</v>
          </cell>
          <cell r="Y72">
            <v>0.7904850103584716</v>
          </cell>
          <cell r="Z72">
            <v>0.8052517134281048</v>
          </cell>
          <cell r="AA72">
            <v>0.8194846802422091</v>
          </cell>
          <cell r="AB72">
            <v>0.833203202472671</v>
          </cell>
          <cell r="AC72">
            <v>0.8464258745020319</v>
          </cell>
          <cell r="AD72">
            <v>0.8591706186267172</v>
          </cell>
          <cell r="AE72">
            <v>0.8714547093493052</v>
          </cell>
          <cell r="AF72">
            <v>0.8832947967927636</v>
          </cell>
          <cell r="AG72">
            <v>0.8947069292683861</v>
          </cell>
          <cell r="AH72">
            <v>0.9057065750280222</v>
          </cell>
          <cell r="AI72">
            <v>0.9163086432300813</v>
          </cell>
          <cell r="AJ72">
            <v>0.9265275041477283</v>
          </cell>
          <cell r="AK72">
            <v>0.9363770086466654</v>
          </cell>
          <cell r="AL72">
            <v>0.945870506958894</v>
          </cell>
          <cell r="AM72">
            <v>0.9550208667779093</v>
          </cell>
          <cell r="AN72">
            <v>0.9638404906998519</v>
          </cell>
          <cell r="AO72">
            <v>0.9723413330342544</v>
          </cell>
          <cell r="AP72">
            <v>0.9805349160071724</v>
          </cell>
          <cell r="AQ72">
            <v>0.9884323453786596</v>
          </cell>
          <cell r="AR72">
            <v>0.9960443254957558</v>
          </cell>
          <cell r="AS72">
            <v>1.0033811738013907</v>
          </cell>
          <cell r="AT72">
            <v>1.01045283481887</v>
          </cell>
          <cell r="AU72">
            <v>0.0001725697220535949</v>
          </cell>
          <cell r="AV72">
            <v>0.00019253051141276956</v>
          </cell>
          <cell r="AW72">
            <v>0.00014067080337554216</v>
          </cell>
          <cell r="AX72">
            <v>0.00017402740195393562</v>
          </cell>
        </row>
        <row r="73">
          <cell r="A73" t="str">
            <v>Commercial-Misc. Com-Cool</v>
          </cell>
          <cell r="B73">
            <v>0.06635211206437819</v>
          </cell>
          <cell r="C73">
            <v>0.12788701113676987</v>
          </cell>
          <cell r="D73">
            <v>0.17784986482640364</v>
          </cell>
          <cell r="E73">
            <v>0.22814976159576916</v>
          </cell>
          <cell r="F73">
            <v>0.27676026073635407</v>
          </cell>
          <cell r="G73">
            <v>0.3158709925323327</v>
          </cell>
          <cell r="H73">
            <v>0.3461437437327236</v>
          </cell>
          <cell r="I73">
            <v>0.37927141556246075</v>
          </cell>
          <cell r="J73">
            <v>0.4074028381409985</v>
          </cell>
          <cell r="K73">
            <v>0.43712910011156686</v>
          </cell>
          <cell r="L73">
            <v>0.4682731487913698</v>
          </cell>
          <cell r="M73">
            <v>0.5127233793649577</v>
          </cell>
          <cell r="N73">
            <v>0.5436273154788794</v>
          </cell>
          <cell r="O73">
            <v>0.5711870489465619</v>
          </cell>
          <cell r="P73">
            <v>0.593156245856745</v>
          </cell>
          <cell r="Q73">
            <v>0.6211292004462627</v>
          </cell>
          <cell r="R73">
            <v>0.6495110073601683</v>
          </cell>
          <cell r="S73">
            <v>0.6811744732672862</v>
          </cell>
          <cell r="T73">
            <v>0.6961419884682214</v>
          </cell>
          <cell r="U73">
            <v>0.7155612971303557</v>
          </cell>
          <cell r="V73">
            <v>0.7342787030697623</v>
          </cell>
          <cell r="W73">
            <v>0.7523195762643707</v>
          </cell>
          <cell r="X73">
            <v>0.7697083697049575</v>
          </cell>
          <cell r="Y73">
            <v>0.7864686525392576</v>
          </cell>
          <cell r="Z73">
            <v>0.8026231420181015</v>
          </cell>
          <cell r="AA73">
            <v>0.8181937342868664</v>
          </cell>
          <cell r="AB73">
            <v>0.8332015340639893</v>
          </cell>
          <cell r="AC73">
            <v>0.8476668832467584</v>
          </cell>
          <cell r="AD73">
            <v>0.8616093884831623</v>
          </cell>
          <cell r="AE73">
            <v>0.8750479477471661</v>
          </cell>
          <cell r="AF73">
            <v>0.8880007759534347</v>
          </cell>
          <cell r="AG73">
            <v>0.9004854296462238</v>
          </cell>
          <cell r="AH73">
            <v>0.9125188307959</v>
          </cell>
          <cell r="AI73">
            <v>0.924117289735347</v>
          </cell>
          <cell r="AJ73">
            <v>0.9352965272673441</v>
          </cell>
          <cell r="AK73">
            <v>0.9460716959728833</v>
          </cell>
          <cell r="AL73">
            <v>0.9564574007493069</v>
          </cell>
          <cell r="AM73">
            <v>0.9664677186061006</v>
          </cell>
          <cell r="AN73">
            <v>0.9761162177451789</v>
          </cell>
          <cell r="AO73">
            <v>0.9854159759515195</v>
          </cell>
          <cell r="AP73">
            <v>0.9943795983190766</v>
          </cell>
          <cell r="AQ73">
            <v>1.0030192343359992</v>
          </cell>
          <cell r="AR73">
            <v>1.01134659435231</v>
          </cell>
          <cell r="AS73">
            <v>1.0193729654523689</v>
          </cell>
          <cell r="AT73">
            <v>1.02710922675363</v>
          </cell>
          <cell r="AU73">
            <v>0.0007074215682223439</v>
          </cell>
          <cell r="AV73">
            <v>6.251530430745333E-05</v>
          </cell>
          <cell r="AW73">
            <v>6.459046562667936E-05</v>
          </cell>
          <cell r="AX73">
            <v>0.00016267801402136683</v>
          </cell>
        </row>
        <row r="74">
          <cell r="A74" t="str">
            <v>Commercial-Misc. Com-ExtLight</v>
          </cell>
          <cell r="B74">
            <v>0.08450572294547175</v>
          </cell>
          <cell r="C74">
            <v>0.1638844488634282</v>
          </cell>
          <cell r="D74">
            <v>0.2322614315978603</v>
          </cell>
          <cell r="E74">
            <v>0.2991032857727327</v>
          </cell>
          <cell r="F74">
            <v>0.36286526534711894</v>
          </cell>
          <cell r="G74">
            <v>0.4152495292446941</v>
          </cell>
          <cell r="H74">
            <v>0.46141192232166217</v>
          </cell>
          <cell r="I74">
            <v>0.5087181643148135</v>
          </cell>
          <cell r="J74">
            <v>0.5490179122141559</v>
          </cell>
          <cell r="K74">
            <v>0.5896610481968309</v>
          </cell>
          <cell r="L74">
            <v>0.6305673334007998</v>
          </cell>
          <cell r="M74">
            <v>0.6877598725175603</v>
          </cell>
          <cell r="N74">
            <v>0.7279564904209348</v>
          </cell>
          <cell r="O74">
            <v>0.7669962192170588</v>
          </cell>
          <cell r="P74">
            <v>0.7982634825790966</v>
          </cell>
          <cell r="Q74">
            <v>0.8333367550250791</v>
          </cell>
          <cell r="R74">
            <v>0.8679144492070185</v>
          </cell>
          <cell r="S74">
            <v>0.906849218990873</v>
          </cell>
          <cell r="T74">
            <v>0.9305658945621603</v>
          </cell>
          <cell r="U74">
            <v>0.9562315691889337</v>
          </cell>
          <cell r="V74">
            <v>0.9809695688291974</v>
          </cell>
          <cell r="W74">
            <v>1.0048134239041502</v>
          </cell>
          <cell r="X74">
            <v>1.0277954528920563</v>
          </cell>
          <cell r="Y74">
            <v>1.049946806133412</v>
          </cell>
          <cell r="Z74">
            <v>1.071297508052791</v>
          </cell>
          <cell r="AA74">
            <v>1.0918764978546016</v>
          </cell>
          <cell r="AB74">
            <v>1.1117116687479134</v>
          </cell>
          <cell r="AC74">
            <v>1.1308299057535152</v>
          </cell>
          <cell r="AD74">
            <v>1.1492571221444563</v>
          </cell>
          <cell r="AE74">
            <v>1.16701829456946</v>
          </cell>
          <cell r="AF74">
            <v>1.184137496906813</v>
          </cell>
          <cell r="AG74">
            <v>1.2006379328946233</v>
          </cell>
          <cell r="AH74">
            <v>1.2165419675816689</v>
          </cell>
          <cell r="AI74">
            <v>1.2318711576414725</v>
          </cell>
          <cell r="AJ74">
            <v>1.2466462805906802</v>
          </cell>
          <cell r="AK74">
            <v>1.2608873629513626</v>
          </cell>
          <cell r="AL74">
            <v>1.2746137073953938</v>
          </cell>
          <cell r="AM74">
            <v>1.287843918907713</v>
          </cell>
          <cell r="AN74">
            <v>1.3005959300039245</v>
          </cell>
          <cell r="AO74">
            <v>1.3128870250364173</v>
          </cell>
          <cell r="AP74">
            <v>1.3247338636219528</v>
          </cell>
          <cell r="AQ74">
            <v>1.3361525032224684</v>
          </cell>
          <cell r="AR74">
            <v>1.3471584209097127</v>
          </cell>
          <cell r="AS74">
            <v>1.357766534343201</v>
          </cell>
          <cell r="AT74">
            <v>1.3679912219899373</v>
          </cell>
          <cell r="AU74">
            <v>0.0001419606269337237</v>
          </cell>
          <cell r="AV74">
            <v>6.000423672958277E-05</v>
          </cell>
          <cell r="AW74">
            <v>0.0002990740758832544</v>
          </cell>
          <cell r="AX74">
            <v>0.00027960730949416757</v>
          </cell>
        </row>
        <row r="75">
          <cell r="A75" t="str">
            <v>C-Misc-HVAC-ER-All-All-C</v>
          </cell>
          <cell r="B75">
            <v>0.07341571622595632</v>
          </cell>
          <cell r="C75">
            <v>0.1409403679181743</v>
          </cell>
          <cell r="D75">
            <v>0.19972831021931897</v>
          </cell>
          <cell r="E75">
            <v>0.25702215735434597</v>
          </cell>
          <cell r="F75">
            <v>0.3125180073340189</v>
          </cell>
          <cell r="G75">
            <v>0.3555687148672575</v>
          </cell>
          <cell r="H75">
            <v>0.39745272064741366</v>
          </cell>
          <cell r="I75">
            <v>0.4373267234487572</v>
          </cell>
          <cell r="J75">
            <v>0.4701469073179466</v>
          </cell>
          <cell r="K75">
            <v>0.5040054924679253</v>
          </cell>
          <cell r="L75">
            <v>0.5406994854435891</v>
          </cell>
          <cell r="M75">
            <v>0.6028032478328837</v>
          </cell>
          <cell r="N75">
            <v>0.6408159584910204</v>
          </cell>
          <cell r="O75">
            <v>0.6771717529365398</v>
          </cell>
          <cell r="P75">
            <v>0.7038784655931898</v>
          </cell>
          <cell r="Q75">
            <v>0.7327872374582679</v>
          </cell>
          <cell r="R75">
            <v>0.7623844390247421</v>
          </cell>
          <cell r="S75">
            <v>0.802172768906468</v>
          </cell>
          <cell r="T75">
            <v>0.8205705156861409</v>
          </cell>
          <cell r="U75">
            <v>0.839871704714686</v>
          </cell>
          <cell r="V75">
            <v>0.8584752604048498</v>
          </cell>
          <cell r="W75">
            <v>0.8764063984194653</v>
          </cell>
          <cell r="X75">
            <v>0.8936894230118659</v>
          </cell>
          <cell r="Y75">
            <v>0.9103477599683965</v>
          </cell>
          <cell r="Z75">
            <v>0.9264039883602336</v>
          </cell>
          <cell r="AA75">
            <v>0.9418798711475461</v>
          </cell>
          <cell r="AB75">
            <v>0.9567963846774857</v>
          </cell>
          <cell r="AC75">
            <v>0.9711737471159823</v>
          </cell>
          <cell r="AD75">
            <v>0.9850314458518821</v>
          </cell>
          <cell r="AE75">
            <v>0.998388263910581</v>
          </cell>
          <cell r="AF75">
            <v>1.0112623054129413</v>
          </cell>
          <cell r="AG75">
            <v>1.0236710201140111</v>
          </cell>
          <cell r="AH75">
            <v>1.035631227054802</v>
          </cell>
          <cell r="AI75">
            <v>1.0471591373591782</v>
          </cell>
          <cell r="AJ75">
            <v>1.05827037620677</v>
          </cell>
          <cell r="AK75">
            <v>1.0689800040116777</v>
          </cell>
          <cell r="AL75">
            <v>1.079302536835685</v>
          </cell>
          <cell r="AM75">
            <v>1.089251966063644</v>
          </cell>
          <cell r="AN75">
            <v>1.0988417773677008</v>
          </cell>
          <cell r="AO75">
            <v>1.1080849689860686</v>
          </cell>
          <cell r="AP75">
            <v>1.1169940693411222</v>
          </cell>
          <cell r="AQ75">
            <v>1.125581154020692</v>
          </cell>
          <cell r="AR75">
            <v>1.1338578621455782</v>
          </cell>
          <cell r="AS75">
            <v>1.1418354121454688</v>
          </cell>
          <cell r="AT75">
            <v>1.1495246169646405</v>
          </cell>
          <cell r="AU75">
            <v>3.888804349116981E-05</v>
          </cell>
          <cell r="AV75">
            <v>0.0011539070401340723</v>
          </cell>
          <cell r="AW75">
            <v>0.0004314696416258812</v>
          </cell>
          <cell r="AX75">
            <v>0.0004256914253346622</v>
          </cell>
        </row>
        <row r="76">
          <cell r="A76" t="str">
            <v>C-Oth-Lgt-LPD Int-All-All-C</v>
          </cell>
          <cell r="B76">
            <v>0.06392221172925505</v>
          </cell>
          <cell r="C76">
            <v>0.123049387159464</v>
          </cell>
          <cell r="D76">
            <v>0.17216353845118187</v>
          </cell>
          <cell r="E76">
            <v>0.2208441644835446</v>
          </cell>
          <cell r="F76">
            <v>0.26745838257597987</v>
          </cell>
          <cell r="G76">
            <v>0.3040216083712516</v>
          </cell>
          <cell r="H76">
            <v>0.3347604507851522</v>
          </cell>
          <cell r="I76">
            <v>0.3672344079690236</v>
          </cell>
          <cell r="J76">
            <v>0.3934584854232012</v>
          </cell>
          <cell r="K76">
            <v>0.420831457998513</v>
          </cell>
          <cell r="L76">
            <v>0.4510472994971995</v>
          </cell>
          <cell r="M76">
            <v>0.4983412775211033</v>
          </cell>
          <cell r="N76">
            <v>0.5277098371412805</v>
          </cell>
          <cell r="O76">
            <v>0.555858539331044</v>
          </cell>
          <cell r="P76">
            <v>0.5766126515220081</v>
          </cell>
          <cell r="Q76">
            <v>0.6016513800012857</v>
          </cell>
          <cell r="R76">
            <v>0.6269538542378802</v>
          </cell>
          <cell r="S76">
            <v>0.6575651854920077</v>
          </cell>
          <cell r="T76">
            <v>0.6713473104484917</v>
          </cell>
          <cell r="U76">
            <v>0.6877753638975487</v>
          </cell>
          <cell r="V76">
            <v>0.7036096322821818</v>
          </cell>
          <cell r="W76">
            <v>0.7188715777131536</v>
          </cell>
          <cell r="X76">
            <v>0.7335818865622828</v>
          </cell>
          <cell r="Y76">
            <v>0.7477604975012028</v>
          </cell>
          <cell r="Z76">
            <v>0.7614266285266676</v>
          </cell>
          <cell r="AA76">
            <v>0.7745988030090435</v>
          </cell>
          <cell r="AB76">
            <v>0.7872948747992852</v>
          </cell>
          <cell r="AC76">
            <v>0.799532052428434</v>
          </cell>
          <cell r="AD76">
            <v>0.8113269224324327</v>
          </cell>
          <cell r="AE76">
            <v>0.8226954718338771</v>
          </cell>
          <cell r="AF76">
            <v>0.8336531098111731</v>
          </cell>
          <cell r="AG76">
            <v>0.8442146885844704</v>
          </cell>
          <cell r="AH76">
            <v>0.8543945235466848</v>
          </cell>
          <cell r="AI76">
            <v>0.8642064126668912</v>
          </cell>
          <cell r="AJ76">
            <v>0.8736636551923913</v>
          </cell>
          <cell r="AK76">
            <v>0.8827790696748012</v>
          </cell>
          <cell r="AL76">
            <v>0.8915650113445941</v>
          </cell>
          <cell r="AM76">
            <v>0.9000333888576472</v>
          </cell>
          <cell r="AN76">
            <v>0.9081956804364938</v>
          </cell>
          <cell r="AO76">
            <v>0.9160629494281528</v>
          </cell>
          <cell r="AP76">
            <v>0.9236458592996316</v>
          </cell>
          <cell r="AQ76">
            <v>0.9309546880914182</v>
          </cell>
          <cell r="AR76">
            <v>0.9379993423485622</v>
          </cell>
          <cell r="AS76">
            <v>0.944789370548219</v>
          </cell>
          <cell r="AT76">
            <v>0.951333976041864</v>
          </cell>
          <cell r="AU76">
            <v>0.0001985809503821656</v>
          </cell>
          <cell r="AV76">
            <v>0.00021857912361156195</v>
          </cell>
          <cell r="AW76">
            <v>0.0001241926074726507</v>
          </cell>
          <cell r="AX76">
            <v>0.00020056942594237626</v>
          </cell>
        </row>
        <row r="77">
          <cell r="A77" t="str">
            <v>Commercial-Misc. Com-Misc</v>
          </cell>
          <cell r="B77">
            <v>0.06474149182425357</v>
          </cell>
          <cell r="C77">
            <v>0.12466734538637372</v>
          </cell>
          <cell r="D77">
            <v>0.17453586759763223</v>
          </cell>
          <cell r="E77">
            <v>0.22393358669806412</v>
          </cell>
          <cell r="F77">
            <v>0.2712358845325057</v>
          </cell>
          <cell r="G77">
            <v>0.30842270231484653</v>
          </cell>
          <cell r="H77">
            <v>0.33977882469651444</v>
          </cell>
          <cell r="I77">
            <v>0.372844370533315</v>
          </cell>
          <cell r="J77">
            <v>0.3996222697887949</v>
          </cell>
          <cell r="K77">
            <v>0.42752693957310406</v>
          </cell>
          <cell r="L77">
            <v>0.4581550861347859</v>
          </cell>
          <cell r="M77">
            <v>0.505876325992883</v>
          </cell>
          <cell r="N77">
            <v>0.5356996144887166</v>
          </cell>
          <cell r="O77">
            <v>0.5642950398928239</v>
          </cell>
          <cell r="P77">
            <v>0.5854688742846983</v>
          </cell>
          <cell r="Q77">
            <v>0.6109226700366897</v>
          </cell>
          <cell r="R77">
            <v>0.6366050702868131</v>
          </cell>
          <cell r="S77">
            <v>0.6676010464471851</v>
          </cell>
          <cell r="T77">
            <v>0.6817775965745659</v>
          </cell>
          <cell r="U77">
            <v>0.698578728142447</v>
          </cell>
          <cell r="V77">
            <v>0.7147725898946216</v>
          </cell>
          <cell r="W77">
            <v>0.7303811313425008</v>
          </cell>
          <cell r="X77">
            <v>0.7454255086416612</v>
          </cell>
          <cell r="Y77">
            <v>0.7599261132673583</v>
          </cell>
          <cell r="Z77">
            <v>0.7739025996535721</v>
          </cell>
          <cell r="AA77">
            <v>0.7873739118330554</v>
          </cell>
          <cell r="AB77">
            <v>0.8003583091144851</v>
          </cell>
          <cell r="AC77">
            <v>0.8128733908315258</v>
          </cell>
          <cell r="AD77">
            <v>0.8249361201973482</v>
          </cell>
          <cell r="AE77">
            <v>0.836562847296936</v>
          </cell>
          <cell r="AF77">
            <v>0.8477693312483457</v>
          </cell>
          <cell r="AG77">
            <v>0.8585707615629576</v>
          </cell>
          <cell r="AH77">
            <v>0.8689817787336679</v>
          </cell>
          <cell r="AI77">
            <v>0.8790164940789309</v>
          </cell>
          <cell r="AJ77">
            <v>0.8886885088695458</v>
          </cell>
          <cell r="AK77">
            <v>0.8980109327641143</v>
          </cell>
          <cell r="AL77">
            <v>0.9069964015781563</v>
          </cell>
          <cell r="AM77">
            <v>0.9156570944109679</v>
          </cell>
          <cell r="AN77">
            <v>0.9240047501534367</v>
          </cell>
          <cell r="AO77">
            <v>0.93205068339919</v>
          </cell>
          <cell r="AP77">
            <v>0.9398057997806388</v>
          </cell>
          <cell r="AQ77">
            <v>0.9472806107507101</v>
          </cell>
          <cell r="AR77">
            <v>0.9544852478302968</v>
          </cell>
          <cell r="AS77">
            <v>0.9614294763407417</v>
          </cell>
          <cell r="AT77">
            <v>0.968122708639966</v>
          </cell>
          <cell r="AU77">
            <v>0.00018729250587057322</v>
          </cell>
          <cell r="AV77">
            <v>0.00020648536155931652</v>
          </cell>
          <cell r="AW77">
            <v>0.00012923250324092805</v>
          </cell>
          <cell r="AX77">
            <v>0.00019003696797881275</v>
          </cell>
        </row>
        <row r="78">
          <cell r="A78" t="str">
            <v>Commercial-Misc. Com-Motors</v>
          </cell>
          <cell r="B78">
            <v>0.06435644872103388</v>
          </cell>
          <cell r="C78">
            <v>0.12390237608987877</v>
          </cell>
          <cell r="D78">
            <v>0.17335638430735398</v>
          </cell>
          <cell r="E78">
            <v>0.2224011503156389</v>
          </cell>
          <cell r="F78">
            <v>0.2693881622419966</v>
          </cell>
          <cell r="G78">
            <v>0.3063420570340217</v>
          </cell>
          <cell r="H78">
            <v>0.3373501281767361</v>
          </cell>
          <cell r="I78">
            <v>0.37012810020124925</v>
          </cell>
          <cell r="J78">
            <v>0.39669318673844217</v>
          </cell>
          <cell r="K78">
            <v>0.4244149345440684</v>
          </cell>
          <cell r="L78">
            <v>0.4549444149306385</v>
          </cell>
          <cell r="M78">
            <v>0.5023328067019127</v>
          </cell>
          <cell r="N78">
            <v>0.5320097906976827</v>
          </cell>
          <cell r="O78">
            <v>0.5603617588570377</v>
          </cell>
          <cell r="P78">
            <v>0.5813782284791211</v>
          </cell>
          <cell r="Q78">
            <v>0.6067531600982177</v>
          </cell>
          <cell r="R78">
            <v>0.6323933098732497</v>
          </cell>
          <cell r="S78">
            <v>0.6632656879962049</v>
          </cell>
          <cell r="T78">
            <v>0.6772834912321689</v>
          </cell>
          <cell r="U78">
            <v>0.6940092257636062</v>
          </cell>
          <cell r="V78">
            <v>0.7101304156734253</v>
          </cell>
          <cell r="W78">
            <v>0.7256689119720462</v>
          </cell>
          <cell r="X78">
            <v>0.7406457758743313</v>
          </cell>
          <cell r="Y78">
            <v>0.7550813073464134</v>
          </cell>
          <cell r="Z78">
            <v>0.7689950726207093</v>
          </cell>
          <cell r="AA78">
            <v>0.7824059307164164</v>
          </cell>
          <cell r="AB78">
            <v>0.795332059001435</v>
          </cell>
          <cell r="AC78">
            <v>0.8077909778303689</v>
          </cell>
          <cell r="AD78">
            <v>0.8197995742919917</v>
          </cell>
          <cell r="AE78">
            <v>0.8313741250983752</v>
          </cell>
          <cell r="AF78">
            <v>0.8425303186466966</v>
          </cell>
          <cell r="AG78">
            <v>0.8532832762836328</v>
          </cell>
          <cell r="AH78">
            <v>0.8636475728011619</v>
          </cell>
          <cell r="AI78">
            <v>0.8736372561915513</v>
          </cell>
          <cell r="AJ78">
            <v>0.883265866688312</v>
          </cell>
          <cell r="AK78">
            <v>0.8925464551189248</v>
          </cell>
          <cell r="AL78">
            <v>0.9014916005942145</v>
          </cell>
          <cell r="AM78">
            <v>0.9101134275583488</v>
          </cell>
          <cell r="AN78">
            <v>0.9184236222225747</v>
          </cell>
          <cell r="AO78">
            <v>0.9264334484049614</v>
          </cell>
          <cell r="AP78">
            <v>0.9341537627976231</v>
          </cell>
          <cell r="AQ78">
            <v>0.9415950296821163</v>
          </cell>
          <cell r="AR78">
            <v>0.9487673351129531</v>
          </cell>
          <cell r="AS78">
            <v>0.9556804005884586</v>
          </cell>
          <cell r="AT78">
            <v>0.9623435962274999</v>
          </cell>
          <cell r="AU78">
            <v>0.00017140916315838695</v>
          </cell>
          <cell r="AV78">
            <v>0.00021308822033461183</v>
          </cell>
          <cell r="AW78">
            <v>0.00011395730689400807</v>
          </cell>
          <cell r="AX78">
            <v>0.00016786702326498926</v>
          </cell>
        </row>
        <row r="79">
          <cell r="A79" t="str">
            <v>C-Off-Plug-CPU-All-All-C</v>
          </cell>
          <cell r="B79">
            <v>0.062404353801240334</v>
          </cell>
          <cell r="C79">
            <v>0.1200253787275965</v>
          </cell>
          <cell r="D79">
            <v>0.16774498015709138</v>
          </cell>
          <cell r="E79">
            <v>0.2151140078792433</v>
          </cell>
          <cell r="F79">
            <v>0.2604966428616459</v>
          </cell>
          <cell r="G79">
            <v>0.29594873627889273</v>
          </cell>
          <cell r="H79">
            <v>0.3256175175219245</v>
          </cell>
          <cell r="I79">
            <v>0.35706881679320546</v>
          </cell>
          <cell r="J79">
            <v>0.38230753107928966</v>
          </cell>
          <cell r="K79">
            <v>0.4087611156539984</v>
          </cell>
          <cell r="L79">
            <v>0.43827088694053273</v>
          </cell>
          <cell r="M79">
            <v>0.48497832242535555</v>
          </cell>
          <cell r="N79">
            <v>0.5136682687695855</v>
          </cell>
          <cell r="O79">
            <v>0.5411235354607803</v>
          </cell>
          <cell r="P79">
            <v>0.5611770237767396</v>
          </cell>
          <cell r="Q79">
            <v>0.5855341545540131</v>
          </cell>
          <cell r="R79">
            <v>0.6102104722618251</v>
          </cell>
          <cell r="S79">
            <v>0.6403329781060008</v>
          </cell>
          <cell r="T79">
            <v>0.6534243553637118</v>
          </cell>
          <cell r="U79">
            <v>0.669204968442303</v>
          </cell>
          <cell r="V79">
            <v>0.6844151979156439</v>
          </cell>
          <cell r="W79">
            <v>0.6990756600586231</v>
          </cell>
          <cell r="X79">
            <v>0.7132062259795668</v>
          </cell>
          <cell r="Y79">
            <v>0.7268260485539704</v>
          </cell>
          <cell r="Z79">
            <v>0.7399535883847209</v>
          </cell>
          <cell r="AA79">
            <v>0.7526066388239984</v>
          </cell>
          <cell r="AB79">
            <v>0.7648023500907721</v>
          </cell>
          <cell r="AC79">
            <v>0.7765572525165778</v>
          </cell>
          <cell r="AD79">
            <v>0.7878872789510896</v>
          </cell>
          <cell r="AE79">
            <v>0.7988077863578479</v>
          </cell>
          <cell r="AF79">
            <v>0.809333576629422</v>
          </cell>
          <cell r="AG79">
            <v>0.8194789166502161</v>
          </cell>
          <cell r="AH79">
            <v>0.8292575576341144</v>
          </cell>
          <cell r="AI79">
            <v>0.8386827537631729</v>
          </cell>
          <cell r="AJ79">
            <v>0.847767280152627</v>
          </cell>
          <cell r="AK79">
            <v>0.8565234501665585</v>
          </cell>
          <cell r="AL79">
            <v>0.8649631321076975</v>
          </cell>
          <cell r="AM79">
            <v>0.8730977653039759</v>
          </cell>
          <cell r="AN79">
            <v>0.8809383756136417</v>
          </cell>
          <cell r="AO79">
            <v>0.8884955903699463</v>
          </cell>
          <cell r="AP79">
            <v>0.8957796527856614</v>
          </cell>
          <cell r="AQ79">
            <v>0.9028004358369532</v>
          </cell>
          <cell r="AR79">
            <v>0.9095674556454272</v>
          </cell>
          <cell r="AS79">
            <v>0.9160898843764862</v>
          </cell>
          <cell r="AT79">
            <v>0.9223765626714832</v>
          </cell>
          <cell r="AU79">
            <v>0.00019495858578011394</v>
          </cell>
          <cell r="AV79">
            <v>0.00023920318926684558</v>
          </cell>
          <cell r="AW79">
            <v>9.863964805845171E-05</v>
          </cell>
          <cell r="AX79">
            <v>0.0001993630430661142</v>
          </cell>
        </row>
        <row r="80">
          <cell r="A80" t="str">
            <v>Commercial-Misc. Com-Process</v>
          </cell>
          <cell r="B80">
            <v>0.06635455810616096</v>
          </cell>
          <cell r="C80">
            <v>0.12784408563561472</v>
          </cell>
          <cell r="D80">
            <v>0.17921524689073878</v>
          </cell>
          <cell r="E80">
            <v>0.23005528845235337</v>
          </cell>
          <cell r="F80">
            <v>0.27872227025495616</v>
          </cell>
          <cell r="G80">
            <v>0.31724456767672404</v>
          </cell>
          <cell r="H80">
            <v>0.34984769529312193</v>
          </cell>
          <cell r="I80">
            <v>0.38414647992452</v>
          </cell>
          <cell r="J80">
            <v>0.41211620674252947</v>
          </cell>
          <cell r="K80">
            <v>0.4411591591579754</v>
          </cell>
          <cell r="L80">
            <v>0.472816975524726</v>
          </cell>
          <cell r="M80">
            <v>0.5214792606132083</v>
          </cell>
          <cell r="N80">
            <v>0.552293681406665</v>
          </cell>
          <cell r="O80">
            <v>0.5818379296523605</v>
          </cell>
          <cell r="P80">
            <v>0.6039493668777897</v>
          </cell>
          <cell r="Q80">
            <v>0.6302987846726691</v>
          </cell>
          <cell r="R80">
            <v>0.656830543749236</v>
          </cell>
          <cell r="S80">
            <v>0.6886122992805642</v>
          </cell>
          <cell r="T80">
            <v>0.70361978172685</v>
          </cell>
          <cell r="U80">
            <v>0.7212224414141634</v>
          </cell>
          <cell r="V80">
            <v>0.7381888603898872</v>
          </cell>
          <cell r="W80">
            <v>0.7545420353062473</v>
          </cell>
          <cell r="X80">
            <v>0.7703041316111728</v>
          </cell>
          <cell r="Y80">
            <v>0.7854965135918237</v>
          </cell>
          <cell r="Z80">
            <v>0.8001397733322102</v>
          </cell>
          <cell r="AA80">
            <v>0.8142537586241492</v>
          </cell>
          <cell r="AB80">
            <v>0.8278575998693916</v>
          </cell>
          <cell r="AC80">
            <v>0.8409697360093839</v>
          </cell>
          <cell r="AD80">
            <v>0.8536079395178104</v>
          </cell>
          <cell r="AE80">
            <v>0.8657893404897878</v>
          </cell>
          <cell r="AF80">
            <v>0.8775304498603684</v>
          </cell>
          <cell r="AG80">
            <v>0.8888471817838197</v>
          </cell>
          <cell r="AH80">
            <v>0.8997548752040134</v>
          </cell>
          <cell r="AI80">
            <v>0.9102683146451643</v>
          </cell>
          <cell r="AJ80">
            <v>0.9204017502510928</v>
          </cell>
          <cell r="AK80">
            <v>0.9301689171001803</v>
          </cell>
          <cell r="AL80">
            <v>0.9395830538221924</v>
          </cell>
          <cell r="AM80">
            <v>0.9486569205422045</v>
          </cell>
          <cell r="AN80">
            <v>0.9574028161759504</v>
          </cell>
          <cell r="AO80">
            <v>0.9658325951000432</v>
          </cell>
          <cell r="AP80">
            <v>0.9739576832196509</v>
          </cell>
          <cell r="AQ80">
            <v>0.9817890934554168</v>
          </cell>
          <cell r="AR80">
            <v>0.9893374406706135</v>
          </cell>
          <cell r="AS80">
            <v>0.9966129560587548</v>
          </cell>
          <cell r="AT80">
            <v>1.0036255010111796</v>
          </cell>
          <cell r="AU80">
            <v>0.00014501861005555838</v>
          </cell>
          <cell r="AV80">
            <v>0.00017718813614919782</v>
          </cell>
          <cell r="AW80">
            <v>0.00011951031046919525</v>
          </cell>
          <cell r="AX80">
            <v>0.0001457482430851087</v>
          </cell>
        </row>
        <row r="81">
          <cell r="A81" t="str">
            <v>Commercial-Misc. Com-Refrig</v>
          </cell>
          <cell r="B81">
            <v>0.06848261707478309</v>
          </cell>
          <cell r="C81">
            <v>0.1320732399326606</v>
          </cell>
          <cell r="D81">
            <v>0.18536678757200864</v>
          </cell>
          <cell r="E81">
            <v>0.238060651452164</v>
          </cell>
          <cell r="F81">
            <v>0.2884979170557886</v>
          </cell>
          <cell r="G81">
            <v>0.3287199868322376</v>
          </cell>
          <cell r="H81">
            <v>0.3628090979605296</v>
          </cell>
          <cell r="I81">
            <v>0.39863094272245847</v>
          </cell>
          <cell r="J81">
            <v>0.4281002747868632</v>
          </cell>
          <cell r="K81">
            <v>0.4585685745155213</v>
          </cell>
          <cell r="L81">
            <v>0.4914122202732117</v>
          </cell>
          <cell r="M81">
            <v>0.5408947694533632</v>
          </cell>
          <cell r="N81">
            <v>0.572842776116931</v>
          </cell>
          <cell r="O81">
            <v>0.6034481020114772</v>
          </cell>
          <cell r="P81">
            <v>0.6266691461495718</v>
          </cell>
          <cell r="Q81">
            <v>0.6541803206487339</v>
          </cell>
          <cell r="R81">
            <v>0.6818027556301482</v>
          </cell>
          <cell r="S81">
            <v>0.714440486530173</v>
          </cell>
          <cell r="T81">
            <v>0.7304972887428888</v>
          </cell>
          <cell r="U81">
            <v>0.7491680247148251</v>
          </cell>
          <cell r="V81">
            <v>0.767163914808258</v>
          </cell>
          <cell r="W81">
            <v>0.7845093510428917</v>
          </cell>
          <cell r="X81">
            <v>0.8012278437991652</v>
          </cell>
          <cell r="Y81">
            <v>0.8173420536847302</v>
          </cell>
          <cell r="Z81">
            <v>0.8328738222491299</v>
          </cell>
          <cell r="AA81">
            <v>0.8478442015883108</v>
          </cell>
          <cell r="AB81">
            <v>0.862273482879087</v>
          </cell>
          <cell r="AC81">
            <v>0.8761812238822453</v>
          </cell>
          <cell r="AD81">
            <v>0.8895862754515542</v>
          </cell>
          <cell r="AE81">
            <v>0.9025068070846232</v>
          </cell>
          <cell r="AF81">
            <v>0.9149603315502317</v>
          </cell>
          <cell r="AG81">
            <v>0.926963728625517</v>
          </cell>
          <cell r="AH81">
            <v>0.9385332679751895</v>
          </cell>
          <cell r="AI81">
            <v>0.9496846312037897</v>
          </cell>
          <cell r="AJ81">
            <v>0.9604329331108741</v>
          </cell>
          <cell r="AK81">
            <v>0.9707927421779436</v>
          </cell>
          <cell r="AL81">
            <v>0.980778100314878</v>
          </cell>
          <cell r="AM81">
            <v>0.9904025418926461</v>
          </cell>
          <cell r="AN81">
            <v>0.9996791120880851</v>
          </cell>
          <cell r="AO81">
            <v>1.0086203845656168</v>
          </cell>
          <cell r="AP81">
            <v>1.017238478519864</v>
          </cell>
          <cell r="AQ81">
            <v>1.0255450751022712</v>
          </cell>
          <cell r="AR81">
            <v>1.0335514332539888</v>
          </cell>
          <cell r="AS81">
            <v>1.0412684049664875</v>
          </cell>
          <cell r="AT81">
            <v>1.0487064499905832</v>
          </cell>
          <cell r="AU81">
            <v>0.0001390451070619747</v>
          </cell>
          <cell r="AV81">
            <v>0.00012431456707417965</v>
          </cell>
          <cell r="AW81">
            <v>0.00012292683823034167</v>
          </cell>
          <cell r="AX81">
            <v>0.0001278920826734975</v>
          </cell>
        </row>
        <row r="82">
          <cell r="A82" t="str">
            <v>Commercial-Misc. Com-Vent</v>
          </cell>
          <cell r="B82">
            <v>0.06593971202194245</v>
          </cell>
          <cell r="C82">
            <v>0.12703635611115977</v>
          </cell>
          <cell r="D82">
            <v>0.17785022816718055</v>
          </cell>
          <cell r="E82">
            <v>0.22821831582017288</v>
          </cell>
          <cell r="F82">
            <v>0.2765112938779902</v>
          </cell>
          <cell r="G82">
            <v>0.3146265455716807</v>
          </cell>
          <cell r="H82">
            <v>0.34663907573081576</v>
          </cell>
          <cell r="I82">
            <v>0.3803734350521953</v>
          </cell>
          <cell r="J82">
            <v>0.40795738125677816</v>
          </cell>
          <cell r="K82">
            <v>0.4366954970186846</v>
          </cell>
          <cell r="L82">
            <v>0.467805092092214</v>
          </cell>
          <cell r="M82">
            <v>0.5156694954680401</v>
          </cell>
          <cell r="N82">
            <v>0.5461928564177436</v>
          </cell>
          <cell r="O82">
            <v>0.5751675091178918</v>
          </cell>
          <cell r="P82">
            <v>0.5969083503173691</v>
          </cell>
          <cell r="Q82">
            <v>0.6230882020361562</v>
          </cell>
          <cell r="R82">
            <v>0.6495081755018156</v>
          </cell>
          <cell r="S82">
            <v>0.6810571579002284</v>
          </cell>
          <cell r="T82">
            <v>0.695788076603371</v>
          </cell>
          <cell r="U82">
            <v>0.7133090128509213</v>
          </cell>
          <cell r="V82">
            <v>0.7301966622461505</v>
          </cell>
          <cell r="W82">
            <v>0.7464739146752872</v>
          </cell>
          <cell r="X82">
            <v>0.7621628326792742</v>
          </cell>
          <cell r="Y82">
            <v>0.777284681357816</v>
          </cell>
          <cell r="Z82">
            <v>0.7918599571925551</v>
          </cell>
          <cell r="AA82">
            <v>0.8059084158284483</v>
          </cell>
          <cell r="AB82">
            <v>0.8194490988509957</v>
          </cell>
          <cell r="AC82">
            <v>0.8325003595956199</v>
          </cell>
          <cell r="AD82">
            <v>0.8450798880241733</v>
          </cell>
          <cell r="AE82">
            <v>0.857204734702297</v>
          </cell>
          <cell r="AF82">
            <v>0.8688913339101271</v>
          </cell>
          <cell r="AG82">
            <v>0.8801555259176741</v>
          </cell>
          <cell r="AH82">
            <v>0.8910125784550688</v>
          </cell>
          <cell r="AI82">
            <v>0.9014772074067747</v>
          </cell>
          <cell r="AJ82">
            <v>0.9115635967578166</v>
          </cell>
          <cell r="AK82">
            <v>0.9212854178190616</v>
          </cell>
          <cell r="AL82">
            <v>0.930655847757611</v>
          </cell>
          <cell r="AM82">
            <v>0.9396875874574178</v>
          </cell>
          <cell r="AN82">
            <v>0.9483928787343396</v>
          </cell>
          <cell r="AO82">
            <v>0.9567835209289636</v>
          </cell>
          <cell r="AP82">
            <v>0.9648708868996851</v>
          </cell>
          <cell r="AQ82">
            <v>0.9726659384377301</v>
          </cell>
          <cell r="AR82">
            <v>0.9801792411250022</v>
          </cell>
          <cell r="AS82">
            <v>0.9874209786549035</v>
          </cell>
          <cell r="AT82">
            <v>0.9944009666355308</v>
          </cell>
          <cell r="AU82">
            <v>0.00022280974371824414</v>
          </cell>
          <cell r="AV82">
            <v>0.00016892321582417935</v>
          </cell>
          <cell r="AW82">
            <v>0.00012698958744294941</v>
          </cell>
          <cell r="AX82">
            <v>0.00016518592019565403</v>
          </cell>
        </row>
        <row r="83">
          <cell r="A83" t="str">
            <v>Commercial-Ref.warehouse-AirComp</v>
          </cell>
          <cell r="B83">
            <v>0.06605832399704484</v>
          </cell>
          <cell r="C83">
            <v>0.1273840011346331</v>
          </cell>
          <cell r="D83">
            <v>0.17876467669680302</v>
          </cell>
          <cell r="E83">
            <v>0.22967001675573503</v>
          </cell>
          <cell r="F83">
            <v>0.2778413171888014</v>
          </cell>
          <cell r="G83">
            <v>0.3165046941870699</v>
          </cell>
          <cell r="H83">
            <v>0.34821719355600583</v>
          </cell>
          <cell r="I83">
            <v>0.3827036864932229</v>
          </cell>
          <cell r="J83">
            <v>0.4105183955915626</v>
          </cell>
          <cell r="K83">
            <v>0.43924222542035696</v>
          </cell>
          <cell r="L83">
            <v>0.470072111439828</v>
          </cell>
          <cell r="M83">
            <v>0.519010809060011</v>
          </cell>
          <cell r="N83">
            <v>0.549069966660866</v>
          </cell>
          <cell r="O83">
            <v>0.5785368107039585</v>
          </cell>
          <cell r="P83">
            <v>0.6006261805084974</v>
          </cell>
          <cell r="Q83">
            <v>0.6264862356789667</v>
          </cell>
          <cell r="R83">
            <v>0.652380812190273</v>
          </cell>
          <cell r="S83">
            <v>0.6831306577918514</v>
          </cell>
          <cell r="T83">
            <v>0.6979540365901211</v>
          </cell>
          <cell r="U83">
            <v>0.715389289391035</v>
          </cell>
          <cell r="V83">
            <v>0.7321943523316748</v>
          </cell>
          <cell r="W83">
            <v>0.7483920033587977</v>
          </cell>
          <cell r="X83">
            <v>0.7640041971198801</v>
          </cell>
          <cell r="Y83">
            <v>0.7790520947209232</v>
          </cell>
          <cell r="Z83">
            <v>0.7935560924086756</v>
          </cell>
          <cell r="AA83">
            <v>0.8075358492161478</v>
          </cell>
          <cell r="AB83">
            <v>0.8210103136088922</v>
          </cell>
          <cell r="AC83">
            <v>0.8339977491681638</v>
          </cell>
          <cell r="AD83">
            <v>0.8465157593457748</v>
          </cell>
          <cell r="AE83">
            <v>0.8585813113241956</v>
          </cell>
          <cell r="AF83">
            <v>0.8702107590142392</v>
          </cell>
          <cell r="AG83">
            <v>0.8814198652215103</v>
          </cell>
          <cell r="AH83">
            <v>0.8922238230116512</v>
          </cell>
          <cell r="AI83">
            <v>0.9026372763033533</v>
          </cell>
          <cell r="AJ83">
            <v>0.9126743397170419</v>
          </cell>
          <cell r="AK83">
            <v>0.9223486177061392</v>
          </cell>
          <cell r="AL83">
            <v>0.9316732229968356</v>
          </cell>
          <cell r="AM83">
            <v>0.9406607943613624</v>
          </cell>
          <cell r="AN83">
            <v>0.949323513748858</v>
          </cell>
          <cell r="AO83">
            <v>0.9576731227970465</v>
          </cell>
          <cell r="AP83">
            <v>0.9657209387471076</v>
          </cell>
          <cell r="AQ83">
            <v>0.9734778697833112</v>
          </cell>
          <cell r="AR83">
            <v>0.9809544298182062</v>
          </cell>
          <cell r="AS83">
            <v>0.9881607527434062</v>
          </cell>
          <cell r="AT83">
            <v>0.9951066061652858</v>
          </cell>
          <cell r="AU83">
            <v>0.00016341083392035216</v>
          </cell>
          <cell r="AV83">
            <v>0.00016120175132527947</v>
          </cell>
          <cell r="AW83">
            <v>0.0001139669184340164</v>
          </cell>
          <cell r="AX83">
            <v>0.00014798546908423305</v>
          </cell>
        </row>
        <row r="84">
          <cell r="A84" t="str">
            <v>Commercial-Ref.warehouse-Cook</v>
          </cell>
          <cell r="B84">
            <v>0.06262056905639532</v>
          </cell>
          <cell r="C84">
            <v>0.12043908684751142</v>
          </cell>
          <cell r="D84">
            <v>0.16837803852609726</v>
          </cell>
          <cell r="E84">
            <v>0.2160058282650661</v>
          </cell>
          <cell r="F84">
            <v>0.2616173836058048</v>
          </cell>
          <cell r="G84">
            <v>0.2974041691440162</v>
          </cell>
          <cell r="H84">
            <v>0.3272639434760644</v>
          </cell>
          <cell r="I84">
            <v>0.35901070336771523</v>
          </cell>
          <cell r="J84">
            <v>0.38452146229384665</v>
          </cell>
          <cell r="K84">
            <v>0.4112597211424832</v>
          </cell>
          <cell r="L84">
            <v>0.44106335518402184</v>
          </cell>
          <cell r="M84">
            <v>0.4882023526852467</v>
          </cell>
          <cell r="N84">
            <v>0.5172104939448083</v>
          </cell>
          <cell r="O84">
            <v>0.5449569525081619</v>
          </cell>
          <cell r="P84">
            <v>0.5652998725162217</v>
          </cell>
          <cell r="Q84">
            <v>0.5899191457037976</v>
          </cell>
          <cell r="R84">
            <v>0.6148563347810265</v>
          </cell>
          <cell r="S84">
            <v>0.6452738390828265</v>
          </cell>
          <cell r="T84">
            <v>0.6585433554738621</v>
          </cell>
          <cell r="U84">
            <v>0.6745366808612095</v>
          </cell>
          <cell r="V84">
            <v>0.6899519342466048</v>
          </cell>
          <cell r="W84">
            <v>0.704810009798793</v>
          </cell>
          <cell r="X84">
            <v>0.719131046475601</v>
          </cell>
          <cell r="Y84">
            <v>0.732934455320717</v>
          </cell>
          <cell r="Z84">
            <v>0.7462389457738408</v>
          </cell>
          <cell r="AA84">
            <v>0.7590625510298639</v>
          </cell>
          <cell r="AB84">
            <v>0.7714226524814524</v>
          </cell>
          <cell r="AC84">
            <v>0.783336003278164</v>
          </cell>
          <cell r="AD84">
            <v>0.7948187510340308</v>
          </cell>
          <cell r="AE84">
            <v>0.8058864597143841</v>
          </cell>
          <cell r="AF84">
            <v>0.8165541307315923</v>
          </cell>
          <cell r="AG84">
            <v>0.8268362232782991</v>
          </cell>
          <cell r="AH84">
            <v>0.8367466739257272</v>
          </cell>
          <cell r="AI84">
            <v>0.8462989155136098</v>
          </cell>
          <cell r="AJ84">
            <v>0.855505895357352</v>
          </cell>
          <cell r="AK84">
            <v>0.8643800927971035</v>
          </cell>
          <cell r="AL84">
            <v>0.8729335361125267</v>
          </cell>
          <cell r="AM84">
            <v>0.8811778188261875</v>
          </cell>
          <cell r="AN84">
            <v>0.8891241154176679</v>
          </cell>
          <cell r="AO84">
            <v>0.8967831964696972</v>
          </cell>
          <cell r="AP84">
            <v>0.9041654432668336</v>
          </cell>
          <cell r="AQ84">
            <v>0.9112808618664834</v>
          </cell>
          <cell r="AR84">
            <v>0.9181390966613268</v>
          </cell>
          <cell r="AS84">
            <v>0.9247494434515368</v>
          </cell>
          <cell r="AT84">
            <v>0.9311208620445106</v>
          </cell>
          <cell r="AU84">
            <v>0.00019289307238068432</v>
          </cell>
          <cell r="AV84">
            <v>0.0002557088737376034</v>
          </cell>
          <cell r="AW84">
            <v>0.00011405609257053584</v>
          </cell>
          <cell r="AX84">
            <v>0.0001918616471812129</v>
          </cell>
        </row>
        <row r="85">
          <cell r="A85" t="str">
            <v>Commercial-Ref.warehouse-Cool</v>
          </cell>
          <cell r="B85">
            <v>0.06767387427199363</v>
          </cell>
          <cell r="C85">
            <v>0.13044979732241843</v>
          </cell>
          <cell r="D85">
            <v>0.18175719482878425</v>
          </cell>
          <cell r="E85">
            <v>0.23333938966222592</v>
          </cell>
          <cell r="F85">
            <v>0.28316755905459245</v>
          </cell>
          <cell r="G85">
            <v>0.3235264366110321</v>
          </cell>
          <cell r="H85">
            <v>0.3549818432429507</v>
          </cell>
          <cell r="I85">
            <v>0.38937689973131767</v>
          </cell>
          <cell r="J85">
            <v>0.4185858624409978</v>
          </cell>
          <cell r="K85">
            <v>0.44936099703870624</v>
          </cell>
          <cell r="L85">
            <v>0.4815219380030623</v>
          </cell>
          <cell r="M85">
            <v>0.5272888029621406</v>
          </cell>
          <cell r="N85">
            <v>0.5592845525620685</v>
          </cell>
          <cell r="O85">
            <v>0.588009745924329</v>
          </cell>
          <cell r="P85">
            <v>0.6109311189214115</v>
          </cell>
          <cell r="Q85">
            <v>0.6397839605288935</v>
          </cell>
          <cell r="R85">
            <v>0.6689287129363342</v>
          </cell>
          <cell r="S85">
            <v>0.7015285316436015</v>
          </cell>
          <cell r="T85">
            <v>0.7172793919639661</v>
          </cell>
          <cell r="U85">
            <v>0.7374050238708474</v>
          </cell>
          <cell r="V85">
            <v>0.7568032232991666</v>
          </cell>
          <cell r="W85">
            <v>0.775500282989113</v>
          </cell>
          <cell r="X85">
            <v>0.7935215453408685</v>
          </cell>
          <cell r="Y85">
            <v>0.8108914367642476</v>
          </cell>
          <cell r="Z85">
            <v>0.8276335007867813</v>
          </cell>
          <cell r="AA85">
            <v>0.8437704299651271</v>
          </cell>
          <cell r="AB85">
            <v>0.8593240966430508</v>
          </cell>
          <cell r="AC85">
            <v>0.874315582597676</v>
          </cell>
          <cell r="AD85">
            <v>0.8887652076141824</v>
          </cell>
          <cell r="AE85">
            <v>0.9026925570276823</v>
          </cell>
          <cell r="AF85">
            <v>0.9161165082696101</v>
          </cell>
          <cell r="AG85">
            <v>0.9290552564546006</v>
          </cell>
          <cell r="AH85">
            <v>0.9415263390425433</v>
          </cell>
          <cell r="AI85">
            <v>0.953546659609235</v>
          </cell>
          <cell r="AJ85">
            <v>0.9651325107578536</v>
          </cell>
          <cell r="AK85">
            <v>0.9762995962023053</v>
          </cell>
          <cell r="AL85">
            <v>0.9870630520523792</v>
          </cell>
          <cell r="AM85">
            <v>0.9974374673295587</v>
          </cell>
          <cell r="AN85">
            <v>1.0074369037412982</v>
          </cell>
          <cell r="AO85">
            <v>1.017074914740565</v>
          </cell>
          <cell r="AP85">
            <v>1.026364563896485</v>
          </cell>
          <cell r="AQ85">
            <v>1.035318442600986</v>
          </cell>
          <cell r="AR85">
            <v>1.0439486871354449</v>
          </cell>
          <cell r="AS85">
            <v>1.0522669951204655</v>
          </cell>
          <cell r="AT85">
            <v>1.0602846413710878</v>
          </cell>
          <cell r="AU85">
            <v>0.0007024593069218099</v>
          </cell>
          <cell r="AV85">
            <v>0.00010682428546715528</v>
          </cell>
          <cell r="AW85">
            <v>6.459011638071388E-05</v>
          </cell>
          <cell r="AX85">
            <v>0.00019183660333510488</v>
          </cell>
        </row>
        <row r="86">
          <cell r="A86" t="str">
            <v>Commercial-Ref.warehouse-ExtLight</v>
          </cell>
          <cell r="B86">
            <v>0.08420297871970106</v>
          </cell>
          <cell r="C86">
            <v>0.1632014836371209</v>
          </cell>
          <cell r="D86">
            <v>0.23144773557548107</v>
          </cell>
          <cell r="E86">
            <v>0.2982301322286372</v>
          </cell>
          <cell r="F86">
            <v>0.3619986359759392</v>
          </cell>
          <cell r="G86">
            <v>0.41457503854349054</v>
          </cell>
          <cell r="H86">
            <v>0.46093879643968594</v>
          </cell>
          <cell r="I86">
            <v>0.5085413002726344</v>
          </cell>
          <cell r="J86">
            <v>0.54901807465642</v>
          </cell>
          <cell r="K86">
            <v>0.5899082828142264</v>
          </cell>
          <cell r="L86">
            <v>0.6313809645098907</v>
          </cell>
          <cell r="M86">
            <v>0.6896133893864033</v>
          </cell>
          <cell r="N86">
            <v>0.7304733977651152</v>
          </cell>
          <cell r="O86">
            <v>0.7701110172379011</v>
          </cell>
          <cell r="P86">
            <v>0.8017676833920182</v>
          </cell>
          <cell r="Q86">
            <v>0.8371811746410665</v>
          </cell>
          <cell r="R86">
            <v>0.8721210629006981</v>
          </cell>
          <cell r="S86">
            <v>0.9117955219025755</v>
          </cell>
          <cell r="T86">
            <v>0.9356434586427734</v>
          </cell>
          <cell r="U86">
            <v>0.9614337669083481</v>
          </cell>
          <cell r="V86">
            <v>0.9862918953570948</v>
          </cell>
          <cell r="W86">
            <v>1.0102515372354053</v>
          </cell>
          <cell r="X86">
            <v>1.0333451679614871</v>
          </cell>
          <cell r="Y86">
            <v>1.055604089143253</v>
          </cell>
          <cell r="Z86">
            <v>1.0770584710051958</v>
          </cell>
          <cell r="AA86">
            <v>1.0977373932817671</v>
          </cell>
          <cell r="AB86">
            <v>1.1176688846326797</v>
          </cell>
          <cell r="AC86">
            <v>1.136879960633559</v>
          </cell>
          <cell r="AD86">
            <v>1.155396660393443</v>
          </cell>
          <cell r="AE86">
            <v>1.1732440818487522</v>
          </cell>
          <cell r="AF86">
            <v>1.1904464157815806</v>
          </cell>
          <cell r="AG86">
            <v>1.2070269786084034</v>
          </cell>
          <cell r="AH86">
            <v>1.223008243983654</v>
          </cell>
          <cell r="AI86">
            <v>1.238411873261004</v>
          </cell>
          <cell r="AJ86">
            <v>1.2532587448536303</v>
          </cell>
          <cell r="AK86">
            <v>1.2675689825332708</v>
          </cell>
          <cell r="AL86">
            <v>1.281361982706418</v>
          </cell>
          <cell r="AM86">
            <v>1.2946564407046317</v>
          </cell>
          <cell r="AN86">
            <v>1.3074703761245972</v>
          </cell>
          <cell r="AO86">
            <v>1.3198211572522744</v>
          </cell>
          <cell r="AP86">
            <v>1.331725524604253</v>
          </cell>
          <cell r="AQ86">
            <v>1.3431996136182076</v>
          </cell>
          <cell r="AR86">
            <v>1.3542589765232245</v>
          </cell>
          <cell r="AS86">
            <v>1.3649186034196263</v>
          </cell>
          <cell r="AT86">
            <v>1.375192942596881</v>
          </cell>
          <cell r="AU86">
            <v>6.263575778575614E-05</v>
          </cell>
          <cell r="AV86">
            <v>7.010036642896011E-05</v>
          </cell>
          <cell r="AW86">
            <v>0.00025150185683742166</v>
          </cell>
          <cell r="AX86">
            <v>0.00024093216052278876</v>
          </cell>
        </row>
        <row r="87">
          <cell r="A87" t="str">
            <v>Commercial-Ref.warehouse-Heat</v>
          </cell>
          <cell r="B87">
            <v>0.06709853416370151</v>
          </cell>
          <cell r="C87">
            <v>0.12845306185964242</v>
          </cell>
          <cell r="D87">
            <v>0.18161205856526233</v>
          </cell>
          <cell r="E87">
            <v>0.23352132978778173</v>
          </cell>
          <cell r="F87">
            <v>0.2837617837975962</v>
          </cell>
          <cell r="G87">
            <v>0.32182395700130206</v>
          </cell>
          <cell r="H87">
            <v>0.3588970210382239</v>
          </cell>
          <cell r="I87">
            <v>0.3947314121205156</v>
          </cell>
          <cell r="J87">
            <v>0.4228467910904139</v>
          </cell>
          <cell r="K87">
            <v>0.4523462219485474</v>
          </cell>
          <cell r="L87">
            <v>0.48449533810884554</v>
          </cell>
          <cell r="M87">
            <v>0.5443044746909658</v>
          </cell>
          <cell r="N87">
            <v>0.5792796601352218</v>
          </cell>
          <cell r="O87">
            <v>0.6129709049888472</v>
          </cell>
          <cell r="P87">
            <v>0.6362865018157041</v>
          </cell>
          <cell r="Q87">
            <v>0.6620508830447691</v>
          </cell>
          <cell r="R87">
            <v>0.6881259228479539</v>
          </cell>
          <cell r="S87">
            <v>0.7259497512781047</v>
          </cell>
          <cell r="T87">
            <v>0.7412539930975331</v>
          </cell>
          <cell r="U87">
            <v>0.7573928081910587</v>
          </cell>
          <cell r="V87">
            <v>0.7729482926185531</v>
          </cell>
          <cell r="W87">
            <v>0.7879415306209574</v>
          </cell>
          <cell r="X87">
            <v>0.8023928443582147</v>
          </cell>
          <cell r="Y87">
            <v>0.816321821454366</v>
          </cell>
          <cell r="Z87">
            <v>0.8297473415470422</v>
          </cell>
          <cell r="AA87">
            <v>0.8426876018773326</v>
          </cell>
          <cell r="AB87">
            <v>0.8551601419547208</v>
          </cell>
          <cell r="AC87">
            <v>0.8671818673305165</v>
          </cell>
          <cell r="AD87">
            <v>0.8787690725120065</v>
          </cell>
          <cell r="AE87">
            <v>0.8899374630483824</v>
          </cell>
          <cell r="AF87">
            <v>0.9007021768183832</v>
          </cell>
          <cell r="AG87">
            <v>0.9110778045485046</v>
          </cell>
          <cell r="AH87">
            <v>0.9210784095895852</v>
          </cell>
          <cell r="AI87">
            <v>0.9307175469785789</v>
          </cell>
          <cell r="AJ87">
            <v>0.9400082818113439</v>
          </cell>
          <cell r="AK87">
            <v>0.948963206951358</v>
          </cell>
          <cell r="AL87">
            <v>0.9575944600983598</v>
          </cell>
          <cell r="AM87">
            <v>0.9659137402400482</v>
          </cell>
          <cell r="AN87">
            <v>0.9739323235091455</v>
          </cell>
          <cell r="AO87">
            <v>0.9816610784673113</v>
          </cell>
          <cell r="AP87">
            <v>0.989110480836628</v>
          </cell>
          <cell r="AQ87">
            <v>0.9962906276986199</v>
          </cell>
          <cell r="AR87">
            <v>1.003211251180058</v>
          </cell>
          <cell r="AS87">
            <v>1.009881731644095</v>
          </cell>
          <cell r="AT87">
            <v>1.016311110404612</v>
          </cell>
          <cell r="AU87">
            <v>2.7132691684528254E-06</v>
          </cell>
          <cell r="AV87">
            <v>0.0010399133898317814</v>
          </cell>
          <cell r="AW87">
            <v>0.00037272184272296727</v>
          </cell>
          <cell r="AX87">
            <v>0.000386876636184752</v>
          </cell>
        </row>
        <row r="88">
          <cell r="A88" t="str">
            <v>Commercial-Ref.warehouse-HotWater</v>
          </cell>
          <cell r="B88">
            <v>0.06503340203890844</v>
          </cell>
          <cell r="C88">
            <v>0.125108833816632</v>
          </cell>
          <cell r="D88">
            <v>0.17530215333110075</v>
          </cell>
          <cell r="E88">
            <v>0.22496085278734465</v>
          </cell>
          <cell r="F88">
            <v>0.27255600232584953</v>
          </cell>
          <cell r="G88">
            <v>0.3098597473094723</v>
          </cell>
          <cell r="H88">
            <v>0.3419309866113001</v>
          </cell>
          <cell r="I88">
            <v>0.3752251323921087</v>
          </cell>
          <cell r="J88">
            <v>0.4023045463473589</v>
          </cell>
          <cell r="K88">
            <v>0.4304548024058565</v>
          </cell>
          <cell r="L88">
            <v>0.46192527616555423</v>
          </cell>
          <cell r="M88">
            <v>0.5109498618000365</v>
          </cell>
          <cell r="N88">
            <v>0.5409114638533974</v>
          </cell>
          <cell r="O88">
            <v>0.5698470533533038</v>
          </cell>
          <cell r="P88">
            <v>0.5913059055931011</v>
          </cell>
          <cell r="Q88">
            <v>0.6167819258770538</v>
          </cell>
          <cell r="R88">
            <v>0.6425093476068857</v>
          </cell>
          <cell r="S88">
            <v>0.6737412571574879</v>
          </cell>
          <cell r="T88">
            <v>0.6880852833399601</v>
          </cell>
          <cell r="U88">
            <v>0.7048383595727379</v>
          </cell>
          <cell r="V88">
            <v>0.720985902929632</v>
          </cell>
          <cell r="W88">
            <v>0.7365498001410962</v>
          </cell>
          <cell r="X88">
            <v>0.7515511468509413</v>
          </cell>
          <cell r="Y88">
            <v>0.766010276209828</v>
          </cell>
          <cell r="Z88">
            <v>0.7799467864352612</v>
          </cell>
          <cell r="AA88">
            <v>0.7933795673754375</v>
          </cell>
          <cell r="AB88">
            <v>0.8063268261129569</v>
          </cell>
          <cell r="AC88">
            <v>0.8188061116430964</v>
          </cell>
          <cell r="AD88">
            <v>0.8308343386600978</v>
          </cell>
          <cell r="AE88">
            <v>0.8424278104837141</v>
          </cell>
          <cell r="AF88">
            <v>0.8536022411570788</v>
          </cell>
          <cell r="AG88">
            <v>0.8643727767458642</v>
          </cell>
          <cell r="AH88">
            <v>0.8747540158675852</v>
          </cell>
          <cell r="AI88">
            <v>0.8847600294788822</v>
          </cell>
          <cell r="AJ88">
            <v>0.8944043799476026</v>
          </cell>
          <cell r="AK88">
            <v>0.9037001394355257</v>
          </cell>
          <cell r="AL88">
            <v>0.9126599076166563</v>
          </cell>
          <cell r="AM88">
            <v>0.9212958287550956</v>
          </cell>
          <cell r="AN88">
            <v>0.9296196081656395</v>
          </cell>
          <cell r="AO88">
            <v>0.9376425280794166</v>
          </cell>
          <cell r="AP88">
            <v>0.9453754629360693</v>
          </cell>
          <cell r="AQ88">
            <v>0.9528288941232045</v>
          </cell>
          <cell r="AR88">
            <v>0.9600129241830939</v>
          </cell>
          <cell r="AS88">
            <v>0.9669372905058788</v>
          </cell>
          <cell r="AT88">
            <v>0.97361137852784</v>
          </cell>
          <cell r="AU88">
            <v>0.00015706769772805274</v>
          </cell>
          <cell r="AV88">
            <v>0.00022819769219495356</v>
          </cell>
          <cell r="AW88">
            <v>0.0001398555323248729</v>
          </cell>
          <cell r="AX88">
            <v>0.0001997142389882356</v>
          </cell>
        </row>
        <row r="89">
          <cell r="A89" t="str">
            <v>Ref.warehouse-IntLight</v>
          </cell>
          <cell r="B89">
            <v>0.06601771455743917</v>
          </cell>
          <cell r="C89">
            <v>0.12715400905238344</v>
          </cell>
          <cell r="D89">
            <v>0.17821347605611892</v>
          </cell>
          <cell r="E89">
            <v>0.22879767119055347</v>
          </cell>
          <cell r="F89">
            <v>0.27726101931476077</v>
          </cell>
          <cell r="G89">
            <v>0.31566694048590804</v>
          </cell>
          <cell r="H89">
            <v>0.3481230343661582</v>
          </cell>
          <cell r="I89">
            <v>0.3823040570115357</v>
          </cell>
          <cell r="J89">
            <v>0.4101900355690354</v>
          </cell>
          <cell r="K89">
            <v>0.43917763274558946</v>
          </cell>
          <cell r="L89">
            <v>0.4709647226504822</v>
          </cell>
          <cell r="M89">
            <v>0.5198166870048243</v>
          </cell>
          <cell r="N89">
            <v>0.5507129782119231</v>
          </cell>
          <cell r="O89">
            <v>0.5802703178843345</v>
          </cell>
          <cell r="P89">
            <v>0.6023916209402644</v>
          </cell>
          <cell r="Q89">
            <v>0.6287629402982254</v>
          </cell>
          <cell r="R89">
            <v>0.6553613093096239</v>
          </cell>
          <cell r="S89">
            <v>0.687284532689703</v>
          </cell>
          <cell r="T89">
            <v>0.7022230860812314</v>
          </cell>
          <cell r="U89">
            <v>0.7197972850809244</v>
          </cell>
          <cell r="V89">
            <v>0.7367362720685803</v>
          </cell>
          <cell r="W89">
            <v>0.7530630065145136</v>
          </cell>
          <cell r="X89">
            <v>0.7687996180286666</v>
          </cell>
          <cell r="Y89">
            <v>0.7839674363555604</v>
          </cell>
          <cell r="Z89">
            <v>0.7985870202850971</v>
          </cell>
          <cell r="AA89">
            <v>0.8126781855183853</v>
          </cell>
          <cell r="AB89">
            <v>0.826260031526374</v>
          </cell>
          <cell r="AC89">
            <v>0.8393509674376881</v>
          </cell>
          <cell r="AD89">
            <v>0.8519687369907624</v>
          </cell>
          <cell r="AE89">
            <v>0.8641304425840867</v>
          </cell>
          <cell r="AF89">
            <v>0.8758525684571705</v>
          </cell>
          <cell r="AG89">
            <v>0.8871510030336367</v>
          </cell>
          <cell r="AH89">
            <v>0.8980410604567368</v>
          </cell>
          <cell r="AI89">
            <v>0.9085375013464718</v>
          </cell>
          <cell r="AJ89">
            <v>0.9186545528064572</v>
          </cell>
          <cell r="AK89">
            <v>0.9284059277076482</v>
          </cell>
          <cell r="AL89">
            <v>0.937804843275061</v>
          </cell>
          <cell r="AM89">
            <v>0.946864039002688</v>
          </cell>
          <cell r="AN89">
            <v>0.9555957939208825</v>
          </cell>
          <cell r="AO89">
            <v>0.964011943239624</v>
          </cell>
          <cell r="AP89">
            <v>0.9721238943902185</v>
          </cell>
          <cell r="AQ89">
            <v>0.9799426424871771</v>
          </cell>
          <cell r="AR89">
            <v>0.9874787852312334</v>
          </cell>
          <cell r="AS89">
            <v>0.9947425372736973</v>
          </cell>
          <cell r="AT89">
            <v>1.0017437440616146</v>
          </cell>
          <cell r="AU89">
            <v>0.0001844554499257356</v>
          </cell>
          <cell r="AV89">
            <v>0.0002051029441645369</v>
          </cell>
          <cell r="AW89">
            <v>0.0001383826311212033</v>
          </cell>
          <cell r="AX89">
            <v>0.00018682252266444266</v>
          </cell>
        </row>
        <row r="90">
          <cell r="A90" t="str">
            <v>Commercial-Ref.warehouse-Misc</v>
          </cell>
          <cell r="B90">
            <v>0.0668966494872451</v>
          </cell>
          <cell r="C90">
            <v>0.12890124245069817</v>
          </cell>
          <cell r="D90">
            <v>0.1807639600762208</v>
          </cell>
          <cell r="E90">
            <v>0.2321294804314532</v>
          </cell>
          <cell r="F90">
            <v>0.28128223235116306</v>
          </cell>
          <cell r="G90">
            <v>0.3203758150809608</v>
          </cell>
          <cell r="H90">
            <v>0.3533447208402959</v>
          </cell>
          <cell r="I90">
            <v>0.38814499752949105</v>
          </cell>
          <cell r="J90">
            <v>0.41661787021119134</v>
          </cell>
          <cell r="K90">
            <v>0.446158489098589</v>
          </cell>
          <cell r="L90">
            <v>0.47819494814159297</v>
          </cell>
          <cell r="M90">
            <v>0.5273495335012649</v>
          </cell>
          <cell r="N90">
            <v>0.558633035444976</v>
          </cell>
          <cell r="O90">
            <v>0.5885901334450859</v>
          </cell>
          <cell r="P90">
            <v>0.6111457113921311</v>
          </cell>
          <cell r="Q90">
            <v>0.6379119916683238</v>
          </cell>
          <cell r="R90">
            <v>0.6648411153215178</v>
          </cell>
          <cell r="S90">
            <v>0.6970285321790974</v>
          </cell>
          <cell r="T90">
            <v>0.7123901508869074</v>
          </cell>
          <cell r="U90">
            <v>0.7303959270285486</v>
          </cell>
          <cell r="V90">
            <v>0.7477508919843474</v>
          </cell>
          <cell r="W90">
            <v>0.7644785690501776</v>
          </cell>
          <cell r="X90">
            <v>0.7806016312823031</v>
          </cell>
          <cell r="Y90">
            <v>0.7961419322289297</v>
          </cell>
          <cell r="Z90">
            <v>0.81112053555098</v>
          </cell>
          <cell r="AA90">
            <v>0.8255577435722331</v>
          </cell>
          <cell r="AB90">
            <v>0.8394731247975371</v>
          </cell>
          <cell r="AC90">
            <v>0.8528855404363844</v>
          </cell>
          <cell r="AD90">
            <v>0.8658131699678037</v>
          </cell>
          <cell r="AE90">
            <v>0.8782735357812197</v>
          </cell>
          <cell r="AF90">
            <v>0.890283526926681</v>
          </cell>
          <cell r="AG90">
            <v>0.9018594220066436</v>
          </cell>
          <cell r="AH90">
            <v>0.9130169112403425</v>
          </cell>
          <cell r="AI90">
            <v>0.9237711177306547</v>
          </cell>
          <cell r="AJ90">
            <v>0.934136617962281</v>
          </cell>
          <cell r="AK90">
            <v>0.9441274615590292</v>
          </cell>
          <cell r="AL90">
            <v>0.9537571903269794</v>
          </cell>
          <cell r="AM90">
            <v>0.9630388566093409</v>
          </cell>
          <cell r="AN90">
            <v>0.971985040977882</v>
          </cell>
          <cell r="AO90">
            <v>0.9806078692849096</v>
          </cell>
          <cell r="AP90">
            <v>0.988919029098912</v>
          </cell>
          <cell r="AQ90">
            <v>0.9969297855461436</v>
          </cell>
          <cell r="AR90">
            <v>1.0046509965796198</v>
          </cell>
          <cell r="AS90">
            <v>1.0120931276962233</v>
          </cell>
          <cell r="AT90">
            <v>1.019266266121865</v>
          </cell>
          <cell r="AU90">
            <v>0.00017712598491925746</v>
          </cell>
          <cell r="AV90">
            <v>0.0001743603788781911</v>
          </cell>
          <cell r="AW90">
            <v>0.00013215088983997703</v>
          </cell>
          <cell r="AX90">
            <v>0.00017083655984606594</v>
          </cell>
        </row>
        <row r="91">
          <cell r="A91" t="str">
            <v>Commercial-Ref.warehouse-Motors</v>
          </cell>
          <cell r="B91">
            <v>0.06682629425757301</v>
          </cell>
          <cell r="C91">
            <v>0.12876691314714678</v>
          </cell>
          <cell r="D91">
            <v>0.18053339027349027</v>
          </cell>
          <cell r="E91">
            <v>0.23181568345545167</v>
          </cell>
          <cell r="F91">
            <v>0.28092667531013465</v>
          </cell>
          <cell r="G91">
            <v>0.31998301976351706</v>
          </cell>
          <cell r="H91">
            <v>0.35287068041068537</v>
          </cell>
          <cell r="I91">
            <v>0.3876147410878309</v>
          </cell>
          <cell r="J91">
            <v>0.41604530595446354</v>
          </cell>
          <cell r="K91">
            <v>0.4455537079231198</v>
          </cell>
          <cell r="L91">
            <v>0.47760881532514743</v>
          </cell>
          <cell r="M91">
            <v>0.5267017022296583</v>
          </cell>
          <cell r="N91">
            <v>0.5580050478482725</v>
          </cell>
          <cell r="O91">
            <v>0.5879186203484412</v>
          </cell>
          <cell r="P91">
            <v>0.6104348276607321</v>
          </cell>
          <cell r="Q91">
            <v>0.6372413875317553</v>
          </cell>
          <cell r="R91">
            <v>0.6642297270586571</v>
          </cell>
          <cell r="S91">
            <v>0.6964519150270294</v>
          </cell>
          <cell r="T91">
            <v>0.7117766285611997</v>
          </cell>
          <cell r="U91">
            <v>0.7297915393466399</v>
          </cell>
          <cell r="V91">
            <v>0.7471553087783893</v>
          </cell>
          <cell r="W91">
            <v>0.7638914720860996</v>
          </cell>
          <cell r="X91">
            <v>0.780022713828471</v>
          </cell>
          <cell r="Y91">
            <v>0.7955708986403952</v>
          </cell>
          <cell r="Z91">
            <v>0.810557100868756</v>
          </cell>
          <cell r="AA91">
            <v>0.8250016331370553</v>
          </cell>
          <cell r="AB91">
            <v>0.8389240738775852</v>
          </cell>
          <cell r="AC91">
            <v>0.8523432938684568</v>
          </cell>
          <cell r="AD91">
            <v>0.8652774818114659</v>
          </cell>
          <cell r="AE91">
            <v>0.8777441689854506</v>
          </cell>
          <cell r="AF91">
            <v>0.8897602530085682</v>
          </cell>
          <cell r="AG91">
            <v>0.9013420207416938</v>
          </cell>
          <cell r="AH91">
            <v>0.9125051703639835</v>
          </cell>
          <cell r="AI91">
            <v>0.9232648326505277</v>
          </cell>
          <cell r="AJ91">
            <v>0.9336355914809319</v>
          </cell>
          <cell r="AK91">
            <v>0.9436315036066225</v>
          </cell>
          <cell r="AL91">
            <v>0.9532661177036736</v>
          </cell>
          <cell r="AM91">
            <v>0.962552492736976</v>
          </cell>
          <cell r="AN91">
            <v>0.9715032156606409</v>
          </cell>
          <cell r="AO91">
            <v>0.9801304184786312</v>
          </cell>
          <cell r="AP91">
            <v>0.9884457946887426</v>
          </cell>
          <cell r="AQ91">
            <v>0.9964606151322234</v>
          </cell>
          <cell r="AR91">
            <v>1.0041857432705177</v>
          </cell>
          <cell r="AS91">
            <v>1.011631649909838</v>
          </cell>
          <cell r="AT91">
            <v>1.0188084273935198</v>
          </cell>
          <cell r="AU91">
            <v>0.00018718940555118024</v>
          </cell>
          <cell r="AV91">
            <v>0.00017528183525428176</v>
          </cell>
          <cell r="AW91">
            <v>0.0001238716213265434</v>
          </cell>
          <cell r="AX91">
            <v>0.0001722103770589456</v>
          </cell>
        </row>
        <row r="92">
          <cell r="A92" t="str">
            <v>Commercial-Ref.warehouse-OffEquip</v>
          </cell>
          <cell r="B92">
            <v>0.06460996052728354</v>
          </cell>
          <cell r="C92">
            <v>0.12439345901430324</v>
          </cell>
          <cell r="D92">
            <v>0.1741633446579221</v>
          </cell>
          <cell r="E92">
            <v>0.2235242361693433</v>
          </cell>
          <cell r="F92">
            <v>0.2708104978626955</v>
          </cell>
          <cell r="G92">
            <v>0.3081267674465683</v>
          </cell>
          <cell r="H92">
            <v>0.33944509160977204</v>
          </cell>
          <cell r="I92">
            <v>0.37259151184685974</v>
          </cell>
          <cell r="J92">
            <v>0.3994810006689076</v>
          </cell>
          <cell r="K92">
            <v>0.4275314084715657</v>
          </cell>
          <cell r="L92">
            <v>0.4583604039133804</v>
          </cell>
          <cell r="M92">
            <v>0.5063134001011813</v>
          </cell>
          <cell r="N92">
            <v>0.5364507196087267</v>
          </cell>
          <cell r="O92">
            <v>0.5652115471775654</v>
          </cell>
          <cell r="P92">
            <v>0.5865615200554781</v>
          </cell>
          <cell r="Q92">
            <v>0.6122089314373866</v>
          </cell>
          <cell r="R92">
            <v>0.6381125335928163</v>
          </cell>
          <cell r="S92">
            <v>0.6693901675243653</v>
          </cell>
          <cell r="T92">
            <v>0.6836485963806911</v>
          </cell>
          <cell r="U92">
            <v>0.7006007270418682</v>
          </cell>
          <cell r="V92">
            <v>0.7169401300887859</v>
          </cell>
          <cell r="W92">
            <v>0.7326889523026826</v>
          </cell>
          <cell r="X92">
            <v>0.7478685399787275</v>
          </cell>
          <cell r="Y92">
            <v>0.7624994678592526</v>
          </cell>
          <cell r="Z92">
            <v>0.7766015670212045</v>
          </cell>
          <cell r="AA92">
            <v>0.7901939517556164</v>
          </cell>
          <cell r="AB92">
            <v>0.803295045475531</v>
          </cell>
          <cell r="AC92">
            <v>0.8159226056874971</v>
          </cell>
          <cell r="AD92">
            <v>0.8280937480604765</v>
          </cell>
          <cell r="AE92">
            <v>0.8398249696247938</v>
          </cell>
          <cell r="AF92">
            <v>0.8511321711325696</v>
          </cell>
          <cell r="AG92">
            <v>0.8620306786099439</v>
          </cell>
          <cell r="AH92">
            <v>0.8725352641303047</v>
          </cell>
          <cell r="AI92">
            <v>0.8826601658366766</v>
          </cell>
          <cell r="AJ92">
            <v>0.8924191072404084</v>
          </cell>
          <cell r="AK92">
            <v>0.9018253158223187</v>
          </cell>
          <cell r="AL92">
            <v>0.9108915409615091</v>
          </cell>
          <cell r="AM92">
            <v>0.9196300712161508</v>
          </cell>
          <cell r="AN92">
            <v>0.9280527509796604</v>
          </cell>
          <cell r="AO92">
            <v>0.936170996534851</v>
          </cell>
          <cell r="AP92">
            <v>0.9439958115278053</v>
          </cell>
          <cell r="AQ92">
            <v>0.9515378018824603</v>
          </cell>
          <cell r="AR92">
            <v>0.9588071901761037</v>
          </cell>
          <cell r="AS92">
            <v>0.9658138294952777</v>
          </cell>
          <cell r="AT92">
            <v>0.9725672167908676</v>
          </cell>
          <cell r="AU92">
            <v>0.0001949552824953571</v>
          </cell>
          <cell r="AV92">
            <v>0.00021939176076557487</v>
          </cell>
          <cell r="AW92">
            <v>0.00011685887875501066</v>
          </cell>
          <cell r="AX92">
            <v>0.00019046341185458004</v>
          </cell>
        </row>
        <row r="93">
          <cell r="A93" t="str">
            <v>Commercial-Ref.warehouse-Process</v>
          </cell>
          <cell r="B93">
            <v>0.06796677128428964</v>
          </cell>
          <cell r="C93">
            <v>0.13101627863119047</v>
          </cell>
          <cell r="D93">
            <v>0.18393040352824333</v>
          </cell>
          <cell r="E93">
            <v>0.23625729238899124</v>
          </cell>
          <cell r="F93">
            <v>0.2863251499575129</v>
          </cell>
          <cell r="G93">
            <v>0.32626910624086647</v>
          </cell>
          <cell r="H93">
            <v>0.36018183644715673</v>
          </cell>
          <cell r="I93">
            <v>0.3958358380951045</v>
          </cell>
          <cell r="J93">
            <v>0.42506188080969354</v>
          </cell>
          <cell r="K93">
            <v>0.45529795589314503</v>
          </cell>
          <cell r="L93">
            <v>0.4881307474165679</v>
          </cell>
          <cell r="M93">
            <v>0.5379948841284632</v>
          </cell>
          <cell r="N93">
            <v>0.5698763654459655</v>
          </cell>
          <cell r="O93">
            <v>0.6005276519781994</v>
          </cell>
          <cell r="P93">
            <v>0.6236776340935881</v>
          </cell>
          <cell r="Q93">
            <v>0.6509839723714739</v>
          </cell>
          <cell r="R93">
            <v>0.678440155816554</v>
          </cell>
          <cell r="S93">
            <v>0.7110956106008526</v>
          </cell>
          <cell r="T93">
            <v>0.7269667764230081</v>
          </cell>
          <cell r="U93">
            <v>0.7453923047756316</v>
          </cell>
          <cell r="V93">
            <v>0.7631518501757503</v>
          </cell>
          <cell r="W93">
            <v>0.7802694842963469</v>
          </cell>
          <cell r="X93">
            <v>0.7967684087499337</v>
          </cell>
          <cell r="Y93">
            <v>0.8126709865365237</v>
          </cell>
          <cell r="Z93">
            <v>0.8279987723549235</v>
          </cell>
          <cell r="AA93">
            <v>0.8427725418184416</v>
          </cell>
          <cell r="AB93">
            <v>0.8570123196146033</v>
          </cell>
          <cell r="AC93">
            <v>0.8707374066470487</v>
          </cell>
          <cell r="AD93">
            <v>0.8839664061963934</v>
          </cell>
          <cell r="AE93">
            <v>0.8967172491355206</v>
          </cell>
          <cell r="AF93">
            <v>0.9090072182334749</v>
          </cell>
          <cell r="AG93">
            <v>0.9208529715809006</v>
          </cell>
          <cell r="AH93">
            <v>0.9322705651687806</v>
          </cell>
          <cell r="AI93">
            <v>0.9432754746510749</v>
          </cell>
          <cell r="AJ93">
            <v>0.953882616320756</v>
          </cell>
          <cell r="AK93">
            <v>0.9641063673276776</v>
          </cell>
          <cell r="AL93">
            <v>0.9739605851656744</v>
          </cell>
          <cell r="AM93">
            <v>0.9834586264553096</v>
          </cell>
          <cell r="AN93">
            <v>0.9926133650477291</v>
          </cell>
          <cell r="AO93">
            <v>1.0014372094741577</v>
          </cell>
          <cell r="AP93">
            <v>1.0099421197646914</v>
          </cell>
          <cell r="AQ93">
            <v>1.0181396236591815</v>
          </cell>
          <cell r="AR93">
            <v>1.026040832232184</v>
          </cell>
          <cell r="AS93">
            <v>1.0336564549531504</v>
          </cell>
          <cell r="AT93">
            <v>1.0409968142022743</v>
          </cell>
          <cell r="AU93">
            <v>0.0001467826368752867</v>
          </cell>
          <cell r="AV93">
            <v>0.0001503270905232057</v>
          </cell>
          <cell r="AW93">
            <v>0.00014082776033319533</v>
          </cell>
          <cell r="AX93">
            <v>0.00014901936810929328</v>
          </cell>
        </row>
        <row r="94">
          <cell r="A94" t="str">
            <v>C-War-Ref-All-All-All-C</v>
          </cell>
          <cell r="B94">
            <v>0.06985873193991454</v>
          </cell>
          <cell r="C94">
            <v>0.13481889579585438</v>
          </cell>
          <cell r="D94">
            <v>0.1891628445456091</v>
          </cell>
          <cell r="E94">
            <v>0.24301375976679104</v>
          </cell>
          <cell r="F94">
            <v>0.29467344114719807</v>
          </cell>
          <cell r="G94">
            <v>0.3362514326077605</v>
          </cell>
          <cell r="H94">
            <v>0.3708598093381365</v>
          </cell>
          <cell r="I94">
            <v>0.40762834187796726</v>
          </cell>
          <cell r="J94">
            <v>0.43814952877971375</v>
          </cell>
          <cell r="K94">
            <v>0.4697322425835006</v>
          </cell>
          <cell r="L94">
            <v>0.5030476860061974</v>
          </cell>
          <cell r="M94">
            <v>0.5525689674940586</v>
          </cell>
          <cell r="N94">
            <v>0.5855803220189556</v>
          </cell>
          <cell r="O94">
            <v>0.616789710422124</v>
          </cell>
          <cell r="P94">
            <v>0.6408239406176942</v>
          </cell>
          <cell r="Q94">
            <v>0.6695402272369866</v>
          </cell>
          <cell r="R94">
            <v>0.6983069560948172</v>
          </cell>
          <cell r="S94">
            <v>0.7318663925448726</v>
          </cell>
          <cell r="T94">
            <v>0.7486590055268125</v>
          </cell>
          <cell r="U94">
            <v>0.7684836972368075</v>
          </cell>
          <cell r="V94">
            <v>0.7875918338247547</v>
          </cell>
          <cell r="W94">
            <v>0.8060093148733783</v>
          </cell>
          <cell r="X94">
            <v>0.8237611038359072</v>
          </cell>
          <cell r="Y94">
            <v>0.8408712618720797</v>
          </cell>
          <cell r="Z94">
            <v>0.8573629804611616</v>
          </cell>
          <cell r="AA94">
            <v>0.8732586128361801</v>
          </cell>
          <cell r="AB94">
            <v>0.8885797042819811</v>
          </cell>
          <cell r="AC94">
            <v>0.903347021338175</v>
          </cell>
          <cell r="AD94">
            <v>0.9175805799465545</v>
          </cell>
          <cell r="AE94">
            <v>0.9312996725811373</v>
          </cell>
          <cell r="AF94">
            <v>0.9445228943976025</v>
          </cell>
          <cell r="AG94">
            <v>0.9572681684375692</v>
          </cell>
          <cell r="AH94">
            <v>0.9695527699218742</v>
          </cell>
          <cell r="AI94">
            <v>0.9813933496657828</v>
          </cell>
          <cell r="AJ94">
            <v>0.9928059566478633</v>
          </cell>
          <cell r="AK94">
            <v>1.0038060597631215</v>
          </cell>
          <cell r="AL94">
            <v>1.0144085687898765</v>
          </cell>
          <cell r="AM94">
            <v>1.024627854598797</v>
          </cell>
          <cell r="AN94">
            <v>1.0344777686314914</v>
          </cell>
          <cell r="AO94">
            <v>1.0439716616750525</v>
          </cell>
          <cell r="AP94">
            <v>1.0531224019580028</v>
          </cell>
          <cell r="AQ94">
            <v>1.0619423925921716</v>
          </cell>
          <cell r="AR94">
            <v>1.0704435883841417</v>
          </cell>
          <cell r="AS94">
            <v>1.0786375120390526</v>
          </cell>
          <cell r="AT94">
            <v>1.0865352697787258</v>
          </cell>
          <cell r="AU94">
            <v>0.00017923796258401126</v>
          </cell>
          <cell r="AV94">
            <v>0.00010030566772911698</v>
          </cell>
          <cell r="AW94">
            <v>0.00010608445882098749</v>
          </cell>
          <cell r="AX94">
            <v>0.00011509812611620873</v>
          </cell>
        </row>
        <row r="95">
          <cell r="A95" t="str">
            <v>C-W-Ref-Vent-All-All-C</v>
          </cell>
          <cell r="B95">
            <v>0.06720059025051603</v>
          </cell>
          <cell r="C95">
            <v>0.1295369886736542</v>
          </cell>
          <cell r="D95">
            <v>0.18133689876392825</v>
          </cell>
          <cell r="E95">
            <v>0.23277344999069283</v>
          </cell>
          <cell r="F95">
            <v>0.28210115858911755</v>
          </cell>
          <cell r="G95">
            <v>0.3213913283051584</v>
          </cell>
          <cell r="H95">
            <v>0.3539723253095992</v>
          </cell>
          <cell r="I95">
            <v>0.3885055107043538</v>
          </cell>
          <cell r="J95">
            <v>0.4170663733597448</v>
          </cell>
          <cell r="K95">
            <v>0.44677549980731474</v>
          </cell>
          <cell r="L95">
            <v>0.47868423376049807</v>
          </cell>
          <cell r="M95">
            <v>0.5266708119670058</v>
          </cell>
          <cell r="N95">
            <v>0.5579153944972841</v>
          </cell>
          <cell r="O95">
            <v>0.5873083724493712</v>
          </cell>
          <cell r="P95">
            <v>0.6097626666689093</v>
          </cell>
          <cell r="Q95">
            <v>0.6368620390195283</v>
          </cell>
          <cell r="R95">
            <v>0.6641910005965085</v>
          </cell>
          <cell r="S95">
            <v>0.6962055314725568</v>
          </cell>
          <cell r="T95">
            <v>0.7115815110002763</v>
          </cell>
          <cell r="U95">
            <v>0.7299969335147862</v>
          </cell>
          <cell r="V95">
            <v>0.7477467383480488</v>
          </cell>
          <cell r="W95">
            <v>0.7648549839704707</v>
          </cell>
          <cell r="X95">
            <v>0.7813448592691904</v>
          </cell>
          <cell r="Y95">
            <v>0.7972387149787998</v>
          </cell>
          <cell r="Z95">
            <v>0.812558093976014</v>
          </cell>
          <cell r="AA95">
            <v>0.8273237604793525</v>
          </cell>
          <cell r="AB95">
            <v>0.8415557281934137</v>
          </cell>
          <cell r="AC95">
            <v>0.8552732874358826</v>
          </cell>
          <cell r="AD95">
            <v>0.8684950312840455</v>
          </cell>
          <cell r="AE95">
            <v>0.8812388807762505</v>
          </cell>
          <cell r="AF95">
            <v>0.8935221092024721</v>
          </cell>
          <cell r="AG95">
            <v>0.9053613655169026</v>
          </cell>
          <cell r="AH95">
            <v>0.9167726969043056</v>
          </cell>
          <cell r="AI95">
            <v>0.927771570530718</v>
          </cell>
          <cell r="AJ95">
            <v>0.938372894507983</v>
          </cell>
          <cell r="AK95">
            <v>0.9485910381005275</v>
          </cell>
          <cell r="AL95">
            <v>0.9584398512017756</v>
          </cell>
          <cell r="AM95">
            <v>0.9679326831065926</v>
          </cell>
          <cell r="AN95">
            <v>0.9770824006052116</v>
          </cell>
          <cell r="AO95">
            <v>0.9859014054231574</v>
          </cell>
          <cell r="AP95">
            <v>0.9944016510308163</v>
          </cell>
          <cell r="AQ95">
            <v>1.002594658845427</v>
          </cell>
          <cell r="AR95">
            <v>1.0104915338474618</v>
          </cell>
          <cell r="AS95">
            <v>1.0181029796325554</v>
          </cell>
          <cell r="AT95">
            <v>1.0254393129193926</v>
          </cell>
          <cell r="AU95">
            <v>0.0002768128761090338</v>
          </cell>
          <cell r="AV95">
            <v>0.0001766846253303811</v>
          </cell>
          <cell r="AW95">
            <v>0.00013840348401572555</v>
          </cell>
          <cell r="AX95">
            <v>0.00018852365610655397</v>
          </cell>
        </row>
        <row r="96">
          <cell r="A96" t="str">
            <v>Commercial-Resturant-AirComp</v>
          </cell>
          <cell r="B96">
            <v>0.06694749863008304</v>
          </cell>
          <cell r="C96">
            <v>0.1290850344750754</v>
          </cell>
          <cell r="D96">
            <v>0.18095527694879807</v>
          </cell>
          <cell r="E96">
            <v>0.23221787473616484</v>
          </cell>
          <cell r="F96">
            <v>0.2812475222148906</v>
          </cell>
          <cell r="G96">
            <v>0.31997874653673447</v>
          </cell>
          <cell r="H96">
            <v>0.35276338424530584</v>
          </cell>
          <cell r="I96">
            <v>0.3872259615179924</v>
          </cell>
          <cell r="J96">
            <v>0.4153469317397593</v>
          </cell>
          <cell r="K96">
            <v>0.4444877287778679</v>
          </cell>
          <cell r="L96">
            <v>0.475983252520968</v>
          </cell>
          <cell r="M96">
            <v>0.5241559204582125</v>
          </cell>
          <cell r="N96">
            <v>0.5547967514063779</v>
          </cell>
          <cell r="O96">
            <v>0.5842513811041145</v>
          </cell>
          <cell r="P96">
            <v>0.6063277025685401</v>
          </cell>
          <cell r="Q96">
            <v>0.6326808722505848</v>
          </cell>
          <cell r="R96">
            <v>0.6591896835837368</v>
          </cell>
          <cell r="S96">
            <v>0.6906856305133656</v>
          </cell>
          <cell r="T96">
            <v>0.70579718111869</v>
          </cell>
          <cell r="U96">
            <v>0.723485813990874</v>
          </cell>
          <cell r="V96">
            <v>0.7405350986869548</v>
          </cell>
          <cell r="W96">
            <v>0.756968144177153</v>
          </cell>
          <cell r="X96">
            <v>0.7728072241677056</v>
          </cell>
          <cell r="Y96">
            <v>0.78807380729113</v>
          </cell>
          <cell r="Z96">
            <v>0.8027885862052737</v>
          </cell>
          <cell r="AA96">
            <v>0.8169715056405931</v>
          </cell>
          <cell r="AB96">
            <v>0.830641789433672</v>
          </cell>
          <cell r="AC96">
            <v>0.8438179665836275</v>
          </cell>
          <cell r="AD96">
            <v>0.8565178963667172</v>
          </cell>
          <cell r="AE96">
            <v>0.8687587925431893</v>
          </cell>
          <cell r="AF96">
            <v>0.8805572466891864</v>
          </cell>
          <cell r="AG96">
            <v>0.8919292506853284</v>
          </cell>
          <cell r="AH96">
            <v>0.9028902183924528</v>
          </cell>
          <cell r="AI96">
            <v>0.9134550065438982</v>
          </cell>
          <cell r="AJ96">
            <v>0.9236379348826408</v>
          </cell>
          <cell r="AK96">
            <v>0.9334528055705852</v>
          </cell>
          <cell r="AL96">
            <v>0.942912921896315</v>
          </cell>
          <cell r="AM96">
            <v>0.952031106306657</v>
          </cell>
          <cell r="AN96">
            <v>0.9608197177865044</v>
          </cell>
          <cell r="AO96">
            <v>0.9692906686104542</v>
          </cell>
          <cell r="AP96">
            <v>0.9774554404889597</v>
          </cell>
          <cell r="AQ96">
            <v>0.9853251001308928</v>
          </cell>
          <cell r="AR96">
            <v>0.9929103142435993</v>
          </cell>
          <cell r="AS96">
            <v>1.0002213639907866</v>
          </cell>
          <cell r="AT96">
            <v>1.0072681589278345</v>
          </cell>
          <cell r="AU96">
            <v>0.0001751059025991708</v>
          </cell>
          <cell r="AV96">
            <v>0.0001666879397816956</v>
          </cell>
          <cell r="AW96">
            <v>0.00016413489356637</v>
          </cell>
          <cell r="AX96">
            <v>0.00017626411863602698</v>
          </cell>
        </row>
        <row r="97">
          <cell r="A97" t="str">
            <v>Commercial-Resturant-Cook</v>
          </cell>
          <cell r="B97">
            <v>0.06708472779266861</v>
          </cell>
          <cell r="C97">
            <v>0.12939375487781163</v>
          </cell>
          <cell r="D97">
            <v>0.1813995439221185</v>
          </cell>
          <cell r="E97">
            <v>0.232786444936537</v>
          </cell>
          <cell r="F97">
            <v>0.28194127308844413</v>
          </cell>
          <cell r="G97">
            <v>0.3207584026064131</v>
          </cell>
          <cell r="H97">
            <v>0.35364915302773514</v>
          </cell>
          <cell r="I97">
            <v>0.3881824188131089</v>
          </cell>
          <cell r="J97">
            <v>0.41640103628169206</v>
          </cell>
          <cell r="K97">
            <v>0.44561537225741943</v>
          </cell>
          <cell r="L97">
            <v>0.477144820699567</v>
          </cell>
          <cell r="M97">
            <v>0.5252985594381798</v>
          </cell>
          <cell r="N97">
            <v>0.5559655393997917</v>
          </cell>
          <cell r="O97">
            <v>0.5854241394660135</v>
          </cell>
          <cell r="P97">
            <v>0.6075284276336638</v>
          </cell>
          <cell r="Q97">
            <v>0.6339233214814526</v>
          </cell>
          <cell r="R97">
            <v>0.6604855688592033</v>
          </cell>
          <cell r="S97">
            <v>0.6919811083009786</v>
          </cell>
          <cell r="T97">
            <v>0.7071682593648838</v>
          </cell>
          <cell r="U97">
            <v>0.7249200250001148</v>
          </cell>
          <cell r="V97">
            <v>0.7420301605521444</v>
          </cell>
          <cell r="W97">
            <v>0.7585218574697636</v>
          </cell>
          <cell r="X97">
            <v>0.7744174689566253</v>
          </cell>
          <cell r="Y97">
            <v>0.789738540269263</v>
          </cell>
          <cell r="Z97">
            <v>0.8045058379199983</v>
          </cell>
          <cell r="AA97">
            <v>0.8187393778243215</v>
          </cell>
          <cell r="AB97">
            <v>0.8324584524308979</v>
          </cell>
          <cell r="AC97">
            <v>0.8456816568709716</v>
          </cell>
          <cell r="AD97">
            <v>0.8584269141626087</v>
          </cell>
          <cell r="AE97">
            <v>0.8707114995039461</v>
          </cell>
          <cell r="AF97">
            <v>0.8825520636883675</v>
          </cell>
          <cell r="AG97">
            <v>0.893964655673352</v>
          </cell>
          <cell r="AH97">
            <v>0.9049647443335779</v>
          </cell>
          <cell r="AI97">
            <v>0.9155672394277716</v>
          </cell>
          <cell r="AJ97">
            <v>0.9257865118077173</v>
          </cell>
          <cell r="AK97">
            <v>0.9356364128968216</v>
          </cell>
          <cell r="AL97">
            <v>0.9451302934646332</v>
          </cell>
          <cell r="AM97">
            <v>0.9542810217227645</v>
          </cell>
          <cell r="AN97">
            <v>0.9631010007667468</v>
          </cell>
          <cell r="AO97">
            <v>0.9716021853874525</v>
          </cell>
          <cell r="AP97">
            <v>0.9797960982748796</v>
          </cell>
          <cell r="AQ97">
            <v>0.9876938456362552</v>
          </cell>
          <cell r="AR97">
            <v>0.9953061322496293</v>
          </cell>
          <cell r="AS97">
            <v>1.0026432759733632</v>
          </cell>
          <cell r="AT97">
            <v>1.0097152217311791</v>
          </cell>
          <cell r="AU97">
            <v>0.00020545657025650144</v>
          </cell>
          <cell r="AV97">
            <v>0.00016408726514782757</v>
          </cell>
          <cell r="AW97">
            <v>0.0001879428164102137</v>
          </cell>
          <cell r="AX97">
            <v>0.00020654471882153302</v>
          </cell>
        </row>
        <row r="98">
          <cell r="A98" t="str">
            <v>Commercial-Resturant-Cool</v>
          </cell>
          <cell r="B98">
            <v>0.06858963824701453</v>
          </cell>
          <cell r="C98">
            <v>0.13237687042950091</v>
          </cell>
          <cell r="D98">
            <v>0.18477273267372785</v>
          </cell>
          <cell r="E98">
            <v>0.23713144332438715</v>
          </cell>
          <cell r="F98">
            <v>0.2875055051619046</v>
          </cell>
          <cell r="G98">
            <v>0.3281818394553914</v>
          </cell>
          <cell r="H98">
            <v>0.3603897148211832</v>
          </cell>
          <cell r="I98">
            <v>0.39531233300860297</v>
          </cell>
          <cell r="J98">
            <v>0.42484992789798254</v>
          </cell>
          <cell r="K98">
            <v>0.45566892402172354</v>
          </cell>
          <cell r="L98">
            <v>0.4880392517913558</v>
          </cell>
          <cell r="M98">
            <v>0.5337270646419333</v>
          </cell>
          <cell r="N98">
            <v>0.5654364024097783</v>
          </cell>
          <cell r="O98">
            <v>0.5943911125182131</v>
          </cell>
          <cell r="P98">
            <v>0.6173584761158348</v>
          </cell>
          <cell r="Q98">
            <v>0.6459274599476037</v>
          </cell>
          <cell r="R98">
            <v>0.6747638679302063</v>
          </cell>
          <cell r="S98">
            <v>0.7067789148026542</v>
          </cell>
          <cell r="T98">
            <v>0.7227582629716433</v>
          </cell>
          <cell r="U98">
            <v>0.7427019625980568</v>
          </cell>
          <cell r="V98">
            <v>0.7619248056114674</v>
          </cell>
          <cell r="W98">
            <v>0.7804528470701765</v>
          </cell>
          <cell r="X98">
            <v>0.7983112002833899</v>
          </cell>
          <cell r="Y98">
            <v>0.8155240708503425</v>
          </cell>
          <cell r="Z98">
            <v>0.8321147894690921</v>
          </cell>
          <cell r="AA98">
            <v>0.8481058435594534</v>
          </cell>
          <cell r="AB98">
            <v>0.8635189077429339</v>
          </cell>
          <cell r="AC98">
            <v>0.8783748732209875</v>
          </cell>
          <cell r="AD98">
            <v>0.8926938760914006</v>
          </cell>
          <cell r="AE98">
            <v>0.9064953246411963</v>
          </cell>
          <cell r="AF98">
            <v>0.9197979256530476</v>
          </cell>
          <cell r="AG98">
            <v>0.9326197097608563</v>
          </cell>
          <cell r="AH98">
            <v>0.9449780558888645</v>
          </cell>
          <cell r="AI98">
            <v>0.9568897148074266</v>
          </cell>
          <cell r="AJ98">
            <v>0.9683708318373657</v>
          </cell>
          <cell r="AK98">
            <v>0.979436968733693</v>
          </cell>
          <cell r="AL98">
            <v>0.9901031247783456</v>
          </cell>
          <cell r="AM98">
            <v>1.0003837571105407</v>
          </cell>
          <cell r="AN98">
            <v>1.0102928003222953</v>
          </cell>
          <cell r="AO98">
            <v>1.0198436853456732</v>
          </cell>
          <cell r="AP98">
            <v>1.0290493576573627</v>
          </cell>
          <cell r="AQ98">
            <v>1.0379222948252562</v>
          </cell>
          <cell r="AR98">
            <v>1.046474523420816</v>
          </cell>
          <cell r="AS98">
            <v>1.0547176353201508</v>
          </cell>
          <cell r="AT98">
            <v>1.0626628034158954</v>
          </cell>
          <cell r="AU98">
            <v>0.00047284175525419414</v>
          </cell>
          <cell r="AV98">
            <v>6.795337685616687E-05</v>
          </cell>
          <cell r="AW98">
            <v>0.00010563069372437894</v>
          </cell>
          <cell r="AX98">
            <v>0.00017245407798327506</v>
          </cell>
        </row>
        <row r="99">
          <cell r="A99" t="str">
            <v>Commercial-Resturant-ExtLight</v>
          </cell>
          <cell r="B99">
            <v>0.08400026242071729</v>
          </cell>
          <cell r="C99">
            <v>0.16284900493757584</v>
          </cell>
          <cell r="D99">
            <v>0.230758098465412</v>
          </cell>
          <cell r="E99">
            <v>0.29718170206155325</v>
          </cell>
          <cell r="F99">
            <v>0.3605720647235076</v>
          </cell>
          <cell r="G99">
            <v>0.4126908139173249</v>
          </cell>
          <cell r="H99">
            <v>0.4585702365162545</v>
          </cell>
          <cell r="I99">
            <v>0.5056181538164106</v>
          </cell>
          <cell r="J99">
            <v>0.5456750013724376</v>
          </cell>
          <cell r="K99">
            <v>0.586115838098263</v>
          </cell>
          <cell r="L99">
            <v>0.6270072876535718</v>
          </cell>
          <cell r="M99">
            <v>0.6841627657668561</v>
          </cell>
          <cell r="N99">
            <v>0.724286895168691</v>
          </cell>
          <cell r="O99">
            <v>0.7632261994452512</v>
          </cell>
          <cell r="P99">
            <v>0.794385292801736</v>
          </cell>
          <cell r="Q99">
            <v>0.8293604448360645</v>
          </cell>
          <cell r="R99">
            <v>0.863876080321684</v>
          </cell>
          <cell r="S99">
            <v>0.9028115689374313</v>
          </cell>
          <cell r="T99">
            <v>0.9263508142523728</v>
          </cell>
          <cell r="U99">
            <v>0.9518778328556219</v>
          </cell>
          <cell r="V99">
            <v>0.976482188135862</v>
          </cell>
          <cell r="W99">
            <v>1.000197229369828</v>
          </cell>
          <cell r="X99">
            <v>1.0230551004387112</v>
          </cell>
          <cell r="Y99">
            <v>1.0450867833966708</v>
          </cell>
          <cell r="Z99">
            <v>1.0663221404645835</v>
          </cell>
          <cell r="AA99">
            <v>1.0867899545059454</v>
          </cell>
          <cell r="AB99">
            <v>1.1065179680397883</v>
          </cell>
          <cell r="AC99">
            <v>1.125532920843492</v>
          </cell>
          <cell r="AD99">
            <v>1.1438605861964597</v>
          </cell>
          <cell r="AE99">
            <v>1.1615258058137776</v>
          </cell>
          <cell r="AF99">
            <v>1.1785525235172167</v>
          </cell>
          <cell r="AG99">
            <v>1.194963817689206</v>
          </cell>
          <cell r="AH99">
            <v>1.2107819325537743</v>
          </cell>
          <cell r="AI99">
            <v>1.2260283083268524</v>
          </cell>
          <cell r="AJ99">
            <v>1.2407236102768069</v>
          </cell>
          <cell r="AK99">
            <v>1.2548877567345942</v>
          </cell>
          <cell r="AL99">
            <v>1.268539946091498</v>
          </cell>
          <cell r="AM99">
            <v>1.2816986828210435</v>
          </cell>
          <cell r="AN99">
            <v>1.2943818025603644</v>
          </cell>
          <cell r="AO99">
            <v>1.3066064962850112</v>
          </cell>
          <cell r="AP99">
            <v>1.3183893336099723</v>
          </cell>
          <cell r="AQ99">
            <v>1.3297462852484887</v>
          </cell>
          <cell r="AR99">
            <v>1.3406927446591068</v>
          </cell>
          <cell r="AS99">
            <v>1.3512435489103054</v>
          </cell>
          <cell r="AT99">
            <v>1.3614129987909782</v>
          </cell>
          <cell r="AU99">
            <v>0.00012612833234015852</v>
          </cell>
          <cell r="AV99">
            <v>4.498074122238904E-05</v>
          </cell>
          <cell r="AW99">
            <v>0.00028166643460281193</v>
          </cell>
          <cell r="AX99">
            <v>0.0002550267381593585</v>
          </cell>
        </row>
        <row r="100">
          <cell r="A100" t="str">
            <v>C-Res-HVAC-ER-All-All-C</v>
          </cell>
          <cell r="B100">
            <v>0.07773005850851429</v>
          </cell>
          <cell r="C100">
            <v>0.14992066592101844</v>
          </cell>
          <cell r="D100">
            <v>0.21305903418877137</v>
          </cell>
          <cell r="E100">
            <v>0.2741913090463859</v>
          </cell>
          <cell r="F100">
            <v>0.3331553191270017</v>
          </cell>
          <cell r="G100">
            <v>0.37865727820983813</v>
          </cell>
          <cell r="H100">
            <v>0.42367896850774667</v>
          </cell>
          <cell r="I100">
            <v>0.4663684645924237</v>
          </cell>
          <cell r="J100">
            <v>0.5014796878020444</v>
          </cell>
          <cell r="K100">
            <v>0.5373976957475457</v>
          </cell>
          <cell r="L100">
            <v>0.5746764081729901</v>
          </cell>
          <cell r="M100">
            <v>0.6364798402943146</v>
          </cell>
          <cell r="N100">
            <v>0.674707433679866</v>
          </cell>
          <cell r="O100">
            <v>0.7124420112397566</v>
          </cell>
          <cell r="P100">
            <v>0.7403352963609928</v>
          </cell>
          <cell r="Q100">
            <v>0.7703089524686786</v>
          </cell>
          <cell r="R100">
            <v>0.8003593076541357</v>
          </cell>
          <cell r="S100">
            <v>0.8398051190835675</v>
          </cell>
          <cell r="T100">
            <v>0.8599958906653224</v>
          </cell>
          <cell r="U100">
            <v>0.8804465581515403</v>
          </cell>
          <cell r="V100">
            <v>0.9001580448852446</v>
          </cell>
          <cell r="W100">
            <v>0.9191570682430319</v>
          </cell>
          <cell r="X100">
            <v>0.9374693799131881</v>
          </cell>
          <cell r="Y100">
            <v>0.955119800800086</v>
          </cell>
          <cell r="Z100">
            <v>0.9721322546669752</v>
          </cell>
          <cell r="AA100">
            <v>0.988529800562772</v>
          </cell>
          <cell r="AB100">
            <v>1.0043346640767932</v>
          </cell>
          <cell r="AC100">
            <v>1.0195682674638016</v>
          </cell>
          <cell r="AD100">
            <v>1.0342512586801953</v>
          </cell>
          <cell r="AE100">
            <v>1.048403539370695</v>
          </cell>
          <cell r="AF100">
            <v>1.0620442918434658</v>
          </cell>
          <cell r="AG100">
            <v>1.075192005070233</v>
          </cell>
          <cell r="AH100">
            <v>1.0878644997466351</v>
          </cell>
          <cell r="AI100">
            <v>1.1000789524467818</v>
          </cell>
          <cell r="AJ100">
            <v>1.1118519189047542</v>
          </cell>
          <cell r="AK100">
            <v>1.1231993564546077</v>
          </cell>
          <cell r="AL100">
            <v>1.1341366456592852</v>
          </cell>
          <cell r="AM100">
            <v>1.1446786111577696</v>
          </cell>
          <cell r="AN100">
            <v>1.1548395417587185</v>
          </cell>
          <cell r="AO100">
            <v>1.164633209807826</v>
          </cell>
          <cell r="AP100">
            <v>1.1740728898551585</v>
          </cell>
          <cell r="AQ100">
            <v>1.183171376647768</v>
          </cell>
          <cell r="AR100">
            <v>1.19194100247197</v>
          </cell>
          <cell r="AS100">
            <v>1.2003936538687914</v>
          </cell>
          <cell r="AT100">
            <v>1.2085407877452454</v>
          </cell>
          <cell r="AU100">
            <v>5.5814653023844585E-06</v>
          </cell>
          <cell r="AV100">
            <v>0.0007264423184096813</v>
          </cell>
          <cell r="AW100">
            <v>0.0011257423320785165</v>
          </cell>
          <cell r="AX100">
            <v>0.0007928021950647235</v>
          </cell>
        </row>
        <row r="101">
          <cell r="A101" t="str">
            <v>Commercial-Resturant-HotWater</v>
          </cell>
          <cell r="B101">
            <v>0.0641756854473276</v>
          </cell>
          <cell r="C101">
            <v>0.1235661891078835</v>
          </cell>
          <cell r="D101">
            <v>0.17290006973548422</v>
          </cell>
          <cell r="E101">
            <v>0.2216800494552687</v>
          </cell>
          <cell r="F101">
            <v>0.2683877164573164</v>
          </cell>
          <cell r="G101">
            <v>0.30473200505140335</v>
          </cell>
          <cell r="H101">
            <v>0.33576350736054206</v>
          </cell>
          <cell r="I101">
            <v>0.368097779702604</v>
          </cell>
          <cell r="J101">
            <v>0.3942681593768642</v>
          </cell>
          <cell r="K101">
            <v>0.4214821581923633</v>
          </cell>
          <cell r="L101">
            <v>0.4516924824200651</v>
          </cell>
          <cell r="M101">
            <v>0.4990795773093581</v>
          </cell>
          <cell r="N101">
            <v>0.5279908286677052</v>
          </cell>
          <cell r="O101">
            <v>0.5558816066248317</v>
          </cell>
          <cell r="P101">
            <v>0.5764171886773382</v>
          </cell>
          <cell r="Q101">
            <v>0.6011040332164624</v>
          </cell>
          <cell r="R101">
            <v>0.6260775621648553</v>
          </cell>
          <cell r="S101">
            <v>0.656297492830401</v>
          </cell>
          <cell r="T101">
            <v>0.6700129313450273</v>
          </cell>
          <cell r="U101">
            <v>0.6861897280613057</v>
          </cell>
          <cell r="V101">
            <v>0.7017818212818152</v>
          </cell>
          <cell r="W101">
            <v>0.7168103448678483</v>
          </cell>
          <cell r="X101">
            <v>0.7312956688061935</v>
          </cell>
          <cell r="Y101">
            <v>0.7452574268190563</v>
          </cell>
          <cell r="Z101">
            <v>0.7587145429760325</v>
          </cell>
          <cell r="AA101">
            <v>0.7716852573442023</v>
          </cell>
          <cell r="AB101">
            <v>0.784187150711113</v>
          </cell>
          <cell r="AC101">
            <v>0.7962371684141594</v>
          </cell>
          <cell r="AD101">
            <v>0.8078516433086619</v>
          </cell>
          <cell r="AE101">
            <v>0.819046317905773</v>
          </cell>
          <cell r="AF101">
            <v>0.8298363657102172</v>
          </cell>
          <cell r="AG101">
            <v>0.8402364117867899</v>
          </cell>
          <cell r="AH101">
            <v>0.8502605525834868</v>
          </cell>
          <cell r="AI101">
            <v>0.8599223750381341</v>
          </cell>
          <cell r="AJ101">
            <v>0.8692349749944208</v>
          </cell>
          <cell r="AK101">
            <v>0.8782109749522874</v>
          </cell>
          <cell r="AL101">
            <v>0.8868625411767372</v>
          </cell>
          <cell r="AM101">
            <v>0.895201400188255</v>
          </cell>
          <cell r="AN101">
            <v>0.903238854657188</v>
          </cell>
          <cell r="AO101">
            <v>0.9109857987236292</v>
          </cell>
          <cell r="AP101">
            <v>0.9184527327635725</v>
          </cell>
          <cell r="AQ101">
            <v>0.9256497776213493</v>
          </cell>
          <cell r="AR101">
            <v>0.9325866883276404</v>
          </cell>
          <cell r="AS101">
            <v>0.9392728673216555</v>
          </cell>
          <cell r="AT101">
            <v>0.9457173771954052</v>
          </cell>
          <cell r="AU101">
            <v>0.00018021756841335446</v>
          </cell>
          <cell r="AV101">
            <v>0.0001954462641151622</v>
          </cell>
          <cell r="AW101">
            <v>0.0001767611684044823</v>
          </cell>
          <cell r="AX101">
            <v>0.00021746389393229038</v>
          </cell>
        </row>
        <row r="102">
          <cell r="A102" t="str">
            <v>C-Res-Lgt-LPD Int-All-All-C</v>
          </cell>
          <cell r="B102">
            <v>0.06716591756839284</v>
          </cell>
          <cell r="C102">
            <v>0.129557914487847</v>
          </cell>
          <cell r="D102">
            <v>0.1816237100686568</v>
          </cell>
          <cell r="E102">
            <v>0.23305905524734305</v>
          </cell>
          <cell r="F102">
            <v>0.28224036632981897</v>
          </cell>
          <cell r="G102">
            <v>0.32106677241526516</v>
          </cell>
          <cell r="H102">
            <v>0.35394050738253313</v>
          </cell>
          <cell r="I102">
            <v>0.3884753945715077</v>
          </cell>
          <cell r="J102">
            <v>0.4166875696556065</v>
          </cell>
          <cell r="K102">
            <v>0.4458881060934011</v>
          </cell>
          <cell r="L102">
            <v>0.47731621068313435</v>
          </cell>
          <cell r="M102">
            <v>0.5253599765921871</v>
          </cell>
          <cell r="N102">
            <v>0.555965090419211</v>
          </cell>
          <cell r="O102">
            <v>0.5853777209527619</v>
          </cell>
          <cell r="P102">
            <v>0.6074499698575395</v>
          </cell>
          <cell r="Q102">
            <v>0.633818184971099</v>
          </cell>
          <cell r="R102">
            <v>0.6603276457238139</v>
          </cell>
          <cell r="S102">
            <v>0.6917479931475826</v>
          </cell>
          <cell r="T102">
            <v>0.7069343134499604</v>
          </cell>
          <cell r="U102">
            <v>0.7246860243715675</v>
          </cell>
          <cell r="V102">
            <v>0.7417961071875746</v>
          </cell>
          <cell r="W102">
            <v>0.7582877532752922</v>
          </cell>
          <cell r="X102">
            <v>0.7741833157694777</v>
          </cell>
          <cell r="Y102">
            <v>0.7895043398602593</v>
          </cell>
          <cell r="Z102">
            <v>0.804271591995952</v>
          </cell>
          <cell r="AA102">
            <v>0.8185050880303546</v>
          </cell>
          <cell r="AB102">
            <v>0.8322241203526706</v>
          </cell>
          <cell r="AC102">
            <v>0.8454472840368304</v>
          </cell>
          <cell r="AD102">
            <v>0.858192502045659</v>
          </cell>
          <cell r="AE102">
            <v>0.8704770495240484</v>
          </cell>
          <cell r="AF102">
            <v>0.8823175772140621</v>
          </cell>
          <cell r="AG102">
            <v>0.8937301340237137</v>
          </cell>
          <cell r="AH102">
            <v>0.9047301887800048</v>
          </cell>
          <cell r="AI102">
            <v>0.9153326511957066</v>
          </cell>
          <cell r="AJ102">
            <v>0.925551892078311</v>
          </cell>
          <cell r="AK102">
            <v>0.935401762808532</v>
          </cell>
          <cell r="AL102">
            <v>0.9448956141147691</v>
          </cell>
          <cell r="AM102">
            <v>0.9540463141689736</v>
          </cell>
          <cell r="AN102">
            <v>0.9628662660284477</v>
          </cell>
          <cell r="AO102">
            <v>0.9713674244472181</v>
          </cell>
          <cell r="AP102">
            <v>0.979561312079768</v>
          </cell>
          <cell r="AQ102">
            <v>0.9874590350990928</v>
          </cell>
          <cell r="AR102">
            <v>0.9950712982502493</v>
          </cell>
          <cell r="AS102">
            <v>1.002408419359798</v>
          </cell>
          <cell r="AT102">
            <v>1.0094803433208086</v>
          </cell>
          <cell r="AU102">
            <v>0.0001971197489183396</v>
          </cell>
          <cell r="AV102">
            <v>0.0001450422132620588</v>
          </cell>
          <cell r="AW102">
            <v>0.00018443581939209253</v>
          </cell>
          <cell r="AX102">
            <v>0.0001975814811885357</v>
          </cell>
        </row>
        <row r="103">
          <cell r="A103" t="str">
            <v>Commercial-Resturant-Misc</v>
          </cell>
          <cell r="B103">
            <v>0.06774141629566761</v>
          </cell>
          <cell r="C103">
            <v>0.13068660611482244</v>
          </cell>
          <cell r="D103">
            <v>0.1832895847953467</v>
          </cell>
          <cell r="E103">
            <v>0.23523847631591863</v>
          </cell>
          <cell r="F103">
            <v>0.2849089879762833</v>
          </cell>
          <cell r="G103">
            <v>0.32420731616053633</v>
          </cell>
          <cell r="H103">
            <v>0.35753791897600595</v>
          </cell>
          <cell r="I103">
            <v>0.39251702660158966</v>
          </cell>
          <cell r="J103">
            <v>0.42115666811224095</v>
          </cell>
          <cell r="K103">
            <v>0.4507646934394742</v>
          </cell>
          <cell r="L103">
            <v>0.4825394368861988</v>
          </cell>
          <cell r="M103">
            <v>0.5309444195857944</v>
          </cell>
          <cell r="N103">
            <v>0.5619004372554011</v>
          </cell>
          <cell r="O103">
            <v>0.5916591393151385</v>
          </cell>
          <cell r="P103">
            <v>0.6140695177968971</v>
          </cell>
          <cell r="Q103">
            <v>0.6407537639390393</v>
          </cell>
          <cell r="R103">
            <v>0.6675528622793704</v>
          </cell>
          <cell r="S103">
            <v>0.6992664345299918</v>
          </cell>
          <cell r="T103">
            <v>0.714755555323207</v>
          </cell>
          <cell r="U103">
            <v>0.7327957699007532</v>
          </cell>
          <cell r="V103">
            <v>0.7501839285297136</v>
          </cell>
          <cell r="W103">
            <v>0.7669435994973861</v>
          </cell>
          <cell r="X103">
            <v>0.7830974992252634</v>
          </cell>
          <cell r="Y103">
            <v>0.7986675230593617</v>
          </cell>
          <cell r="Z103">
            <v>0.8136747749476493</v>
          </cell>
          <cell r="AA103">
            <v>0.828139596044794</v>
          </cell>
          <cell r="AB103">
            <v>0.8420815922830057</v>
          </cell>
          <cell r="AC103">
            <v>0.8555196609463424</v>
          </cell>
          <cell r="AD103">
            <v>0.8684720162844982</v>
          </cell>
          <cell r="AE103">
            <v>0.880956214200793</v>
          </cell>
          <cell r="AF103">
            <v>0.8929891760478241</v>
          </cell>
          <cell r="AG103">
            <v>0.9045872115630348</v>
          </cell>
          <cell r="AH103">
            <v>0.9157660409752861</v>
          </cell>
          <cell r="AI103">
            <v>0.9265408163123956</v>
          </cell>
          <cell r="AJ103">
            <v>0.9369261419385252</v>
          </cell>
          <cell r="AK103">
            <v>0.9469360943492529</v>
          </cell>
          <cell r="AL103">
            <v>0.9565842412511587</v>
          </cell>
          <cell r="AM103">
            <v>0.9658836599517912</v>
          </cell>
          <cell r="AN103">
            <v>0.9748469550849307</v>
          </cell>
          <cell r="AO103">
            <v>0.9834862756951857</v>
          </cell>
          <cell r="AP103">
            <v>0.9918133317050699</v>
          </cell>
          <cell r="AQ103">
            <v>0.9998394097868861</v>
          </cell>
          <cell r="AR103">
            <v>1.007575388660926</v>
          </cell>
          <cell r="AS103">
            <v>1.0150317538407232</v>
          </cell>
          <cell r="AT103">
            <v>1.0222186118453471</v>
          </cell>
          <cell r="AU103">
            <v>0.00019487809913698584</v>
          </cell>
          <cell r="AV103">
            <v>0.00013316168042365462</v>
          </cell>
          <cell r="AW103">
            <v>0.00018068967619910836</v>
          </cell>
          <cell r="AX103">
            <v>0.00019472568237688392</v>
          </cell>
        </row>
        <row r="104">
          <cell r="A104" t="str">
            <v>Commercial-Resturant-Motors</v>
          </cell>
          <cell r="B104">
            <v>0.06615682628575616</v>
          </cell>
          <cell r="C104">
            <v>0.12751521254757198</v>
          </cell>
          <cell r="D104">
            <v>0.1786207005404135</v>
          </cell>
          <cell r="E104">
            <v>0.22918861101733295</v>
          </cell>
          <cell r="F104">
            <v>0.2775916767639198</v>
          </cell>
          <cell r="G104">
            <v>0.31575520894179343</v>
          </cell>
          <cell r="H104">
            <v>0.34796326085139234</v>
          </cell>
          <cell r="I104">
            <v>0.3818702003752793</v>
          </cell>
          <cell r="J104">
            <v>0.4094896306144019</v>
          </cell>
          <cell r="K104">
            <v>0.4381675856303929</v>
          </cell>
          <cell r="L104">
            <v>0.4692730062427586</v>
          </cell>
          <cell r="M104">
            <v>0.5172153508187471</v>
          </cell>
          <cell r="N104">
            <v>0.5475190067987601</v>
          </cell>
          <cell r="O104">
            <v>0.5765723108193725</v>
          </cell>
          <cell r="P104">
            <v>0.5982818532849762</v>
          </cell>
          <cell r="Q104">
            <v>0.6243286832242984</v>
          </cell>
          <cell r="R104">
            <v>0.6505493653208219</v>
          </cell>
          <cell r="S104">
            <v>0.6818705645412395</v>
          </cell>
          <cell r="T104">
            <v>0.6966335477136205</v>
          </cell>
          <cell r="U104">
            <v>0.7140336764362816</v>
          </cell>
          <cell r="V104">
            <v>0.7308048848436659</v>
          </cell>
          <cell r="W104">
            <v>0.7469699049953616</v>
          </cell>
          <cell r="X104">
            <v>0.7625506473102489</v>
          </cell>
          <cell r="Y104">
            <v>0.7775682302643574</v>
          </cell>
          <cell r="Z104">
            <v>0.7920430090153051</v>
          </cell>
          <cell r="AA104">
            <v>0.8059946029921224</v>
          </cell>
          <cell r="AB104">
            <v>0.8194419224878496</v>
          </cell>
          <cell r="AC104">
            <v>0.8324031942909602</v>
          </cell>
          <cell r="AD104">
            <v>0.844895986390344</v>
          </cell>
          <cell r="AE104">
            <v>0.8569372317873406</v>
          </cell>
          <cell r="AF104">
            <v>0.8685432514470963</v>
          </cell>
          <cell r="AG104">
            <v>0.8797297764203548</v>
          </cell>
          <cell r="AH104">
            <v>0.8905119691656641</v>
          </cell>
          <cell r="AI104">
            <v>0.9009044441009019</v>
          </cell>
          <cell r="AJ104">
            <v>0.9109212874119748</v>
          </cell>
          <cell r="AK104">
            <v>0.9205760761455386</v>
          </cell>
          <cell r="AL104">
            <v>0.9298818966116245</v>
          </cell>
          <cell r="AM104">
            <v>0.9388513621211048</v>
          </cell>
          <cell r="AN104">
            <v>0.9474966300820497</v>
          </cell>
          <cell r="AO104">
            <v>0.955829418478141</v>
          </cell>
          <cell r="AP104">
            <v>0.9638610217514822</v>
          </cell>
          <cell r="AQ104">
            <v>0.9716023261113292</v>
          </cell>
          <cell r="AR104">
            <v>0.9790638242894948</v>
          </cell>
          <cell r="AS104">
            <v>0.9862556297624256</v>
          </cell>
          <cell r="AT104">
            <v>0.9931874904592264</v>
          </cell>
          <cell r="AU104">
            <v>0.0001880130439531058</v>
          </cell>
          <cell r="AV104">
            <v>0.0001701413420960307</v>
          </cell>
          <cell r="AW104">
            <v>0.00016330109792761505</v>
          </cell>
          <cell r="AX104">
            <v>0.00018105241179000586</v>
          </cell>
        </row>
        <row r="105">
          <cell r="A105" t="str">
            <v>Commercial-Resturant-OffEquip</v>
          </cell>
          <cell r="B105">
            <v>0.06620887803012654</v>
          </cell>
          <cell r="C105">
            <v>0.12765826887865084</v>
          </cell>
          <cell r="D105">
            <v>0.17884996748682946</v>
          </cell>
          <cell r="E105">
            <v>0.22946539410878147</v>
          </cell>
          <cell r="F105">
            <v>0.27787479939100235</v>
          </cell>
          <cell r="G105">
            <v>0.316001982932554</v>
          </cell>
          <cell r="H105">
            <v>0.348205763401</v>
          </cell>
          <cell r="I105">
            <v>0.3821017118204418</v>
          </cell>
          <cell r="J105">
            <v>0.4096947413390328</v>
          </cell>
          <cell r="K105">
            <v>0.43831613061403046</v>
          </cell>
          <cell r="L105">
            <v>0.4692891364652042</v>
          </cell>
          <cell r="M105">
            <v>0.5169862277543615</v>
          </cell>
          <cell r="N105">
            <v>0.5471655167689811</v>
          </cell>
          <cell r="O105">
            <v>0.5761418225117411</v>
          </cell>
          <cell r="P105">
            <v>0.5977689653270571</v>
          </cell>
          <cell r="Q105">
            <v>0.6237084045777067</v>
          </cell>
          <cell r="R105">
            <v>0.6498190640060806</v>
          </cell>
          <cell r="S105">
            <v>0.6809394833741816</v>
          </cell>
          <cell r="T105">
            <v>0.695695205012338</v>
          </cell>
          <cell r="U105">
            <v>0.7130390875337789</v>
          </cell>
          <cell r="V105">
            <v>0.7297560827351677</v>
          </cell>
          <cell r="W105">
            <v>0.7458688491943379</v>
          </cell>
          <cell r="X105">
            <v>0.7613992265043813</v>
          </cell>
          <cell r="Y105">
            <v>0.7763682648755075</v>
          </cell>
          <cell r="Z105">
            <v>0.7907962536669544</v>
          </cell>
          <cell r="AA105">
            <v>0.8047027488876259</v>
          </cell>
          <cell r="AB105">
            <v>0.8181065997027314</v>
          </cell>
          <cell r="AC105">
            <v>0.8310259739823509</v>
          </cell>
          <cell r="AD105">
            <v>0.8434783829265625</v>
          </cell>
          <cell r="AE105">
            <v>0.8554807048005016</v>
          </cell>
          <cell r="AF105">
            <v>0.8670492078115268</v>
          </cell>
          <cell r="AG105">
            <v>0.8781995721595032</v>
          </cell>
          <cell r="AH105">
            <v>0.8889469112900827</v>
          </cell>
          <cell r="AI105">
            <v>0.8993057923797981</v>
          </cell>
          <cell r="AJ105">
            <v>0.9092902560807284</v>
          </cell>
          <cell r="AK105">
            <v>0.9189138355515049</v>
          </cell>
          <cell r="AL105">
            <v>0.9281895748004457</v>
          </cell>
          <cell r="AM105">
            <v>0.93713004636569</v>
          </cell>
          <cell r="AN105">
            <v>0.9457473683562869</v>
          </cell>
          <cell r="AO105">
            <v>0.9540532208773441</v>
          </cell>
          <cell r="AP105">
            <v>0.9620588618614958</v>
          </cell>
          <cell r="AQ105">
            <v>0.969775142328148</v>
          </cell>
          <cell r="AR105">
            <v>0.9772125210911863</v>
          </cell>
          <cell r="AS105">
            <v>0.9843810789350784</v>
          </cell>
          <cell r="AT105">
            <v>0.991290532278589</v>
          </cell>
          <cell r="AU105">
            <v>0.0001975029445020482</v>
          </cell>
          <cell r="AV105">
            <v>0.00014728883979842067</v>
          </cell>
          <cell r="AW105">
            <v>0.00017383976955898106</v>
          </cell>
          <cell r="AX105">
            <v>0.00019742068252526224</v>
          </cell>
        </row>
        <row r="106">
          <cell r="A106" t="str">
            <v>Commercial-Resturant-Process</v>
          </cell>
          <cell r="B106">
            <v>0.05145879478398392</v>
          </cell>
          <cell r="C106">
            <v>0.09834205326387423</v>
          </cell>
          <cell r="D106">
            <v>0.13589594202567368</v>
          </cell>
          <cell r="E106">
            <v>0.17361654577392088</v>
          </cell>
          <cell r="F106">
            <v>0.20985061433954685</v>
          </cell>
          <cell r="G106">
            <v>0.23675487167395057</v>
          </cell>
          <cell r="H106">
            <v>0.25817967713809126</v>
          </cell>
          <cell r="I106">
            <v>0.2817340821720068</v>
          </cell>
          <cell r="J106">
            <v>0.29934640056127365</v>
          </cell>
          <cell r="K106">
            <v>0.3185736289855043</v>
          </cell>
          <cell r="L106">
            <v>0.34197193646199653</v>
          </cell>
          <cell r="M106">
            <v>0.38334827601574045</v>
          </cell>
          <cell r="N106">
            <v>0.40620163501914786</v>
          </cell>
          <cell r="O106">
            <v>0.427866275670203</v>
          </cell>
          <cell r="P106">
            <v>0.44215865651835273</v>
          </cell>
          <cell r="Q106">
            <v>0.46101124654311054</v>
          </cell>
          <cell r="R106">
            <v>0.4804808651475611</v>
          </cell>
          <cell r="S106">
            <v>0.5061411875132065</v>
          </cell>
          <cell r="T106">
            <v>0.5139062250222357</v>
          </cell>
          <cell r="U106">
            <v>0.5246440362213385</v>
          </cell>
          <cell r="V106">
            <v>0.5349937337626425</v>
          </cell>
          <cell r="W106">
            <v>0.5449693458506464</v>
          </cell>
          <cell r="X106">
            <v>0.5545843936463127</v>
          </cell>
          <cell r="Y106">
            <v>0.5638519095939429</v>
          </cell>
          <cell r="Z106">
            <v>0.5727844550856346</v>
          </cell>
          <cell r="AA106">
            <v>0.5813941374872651</v>
          </cell>
          <cell r="AB106">
            <v>0.589692626549078</v>
          </cell>
          <cell r="AC106">
            <v>0.597691170223114</v>
          </cell>
          <cell r="AD106">
            <v>0.6054006099089322</v>
          </cell>
          <cell r="AE106">
            <v>0.6128313951482749</v>
          </cell>
          <cell r="AF106">
            <v>0.6199935977886054</v>
          </cell>
          <cell r="AG106">
            <v>0.6268969256347069</v>
          </cell>
          <cell r="AH106">
            <v>0.6335507356068529</v>
          </cell>
          <cell r="AI106">
            <v>0.6399640464233793</v>
          </cell>
          <cell r="AJ106">
            <v>0.6461455508248505</v>
          </cell>
          <cell r="AK106">
            <v>0.6521036273563889</v>
          </cell>
          <cell r="AL106">
            <v>0.6578463517241369</v>
          </cell>
          <cell r="AM106">
            <v>0.6633815077412434</v>
          </cell>
          <cell r="AN106">
            <v>0.6687165978782134</v>
          </cell>
          <cell r="AO106">
            <v>0.6738588534319195</v>
          </cell>
          <cell r="AP106">
            <v>0.678815244327058</v>
          </cell>
          <cell r="AQ106">
            <v>0.6835924885633359</v>
          </cell>
          <cell r="AR106">
            <v>0.6881970613211942</v>
          </cell>
          <cell r="AS106">
            <v>0.6926352037384069</v>
          </cell>
          <cell r="AT106">
            <v>0.6969129313694554</v>
          </cell>
          <cell r="AU106">
            <v>0.000479581649415195</v>
          </cell>
          <cell r="AV106">
            <v>0.0004906699759885669</v>
          </cell>
          <cell r="AW106">
            <v>0</v>
          </cell>
          <cell r="AX106">
            <v>0.00048463113489560783</v>
          </cell>
        </row>
        <row r="107">
          <cell r="A107" t="str">
            <v>Commercial-Resturant-Refrig</v>
          </cell>
          <cell r="B107">
            <v>0.06842901534871425</v>
          </cell>
          <cell r="C107">
            <v>0.13196699304178702</v>
          </cell>
          <cell r="D107">
            <v>0.18523493438669353</v>
          </cell>
          <cell r="E107">
            <v>0.23789120498802535</v>
          </cell>
          <cell r="F107">
            <v>0.28828393682614717</v>
          </cell>
          <cell r="G107">
            <v>0.3284490927842196</v>
          </cell>
          <cell r="H107">
            <v>0.3625245351512364</v>
          </cell>
          <cell r="I107">
            <v>0.39831886668490174</v>
          </cell>
          <cell r="J107">
            <v>0.42773537352507907</v>
          </cell>
          <cell r="K107">
            <v>0.458150160979752</v>
          </cell>
          <cell r="L107">
            <v>0.4909322663015742</v>
          </cell>
          <cell r="M107">
            <v>0.5404267668201878</v>
          </cell>
          <cell r="N107">
            <v>0.5723390872367976</v>
          </cell>
          <cell r="O107">
            <v>0.6029399004597622</v>
          </cell>
          <cell r="P107">
            <v>0.6261240727716743</v>
          </cell>
          <cell r="Q107">
            <v>0.6535743199256194</v>
          </cell>
          <cell r="R107">
            <v>0.6811303358018029</v>
          </cell>
          <cell r="S107">
            <v>0.7137401056202313</v>
          </cell>
          <cell r="T107">
            <v>0.7297648189920232</v>
          </cell>
          <cell r="U107">
            <v>0.7483774517579125</v>
          </cell>
          <cell r="V107">
            <v>0.7663173387611794</v>
          </cell>
          <cell r="W107">
            <v>0.7836087961137258</v>
          </cell>
          <cell r="X107">
            <v>0.8002752610318428</v>
          </cell>
          <cell r="Y107">
            <v>0.8163393236035218</v>
          </cell>
          <cell r="Z107">
            <v>0.83182275740755</v>
          </cell>
          <cell r="AA107">
            <v>0.84674654902589</v>
          </cell>
          <cell r="AB107">
            <v>0.8611309264893505</v>
          </cell>
          <cell r="AC107">
            <v>0.8749953866950955</v>
          </cell>
          <cell r="AD107">
            <v>0.8883587218331627</v>
          </cell>
          <cell r="AE107">
            <v>0.9012390448578063</v>
          </cell>
          <cell r="AF107">
            <v>0.9136538140381852</v>
          </cell>
          <cell r="AG107">
            <v>0.9256198566216833</v>
          </cell>
          <cell r="AH107">
            <v>0.9371533916419224</v>
          </cell>
          <cell r="AI107">
            <v>0.9482700519023936</v>
          </cell>
          <cell r="AJ107">
            <v>0.9589849051654984</v>
          </cell>
          <cell r="AK107">
            <v>0.96931247457572</v>
          </cell>
          <cell r="AL107">
            <v>0.9792667583446082</v>
          </cell>
          <cell r="AM107">
            <v>0.9888612487242595</v>
          </cell>
          <cell r="AN107">
            <v>0.9981089502950078</v>
          </cell>
          <cell r="AO107">
            <v>1.0070223975921146</v>
          </cell>
          <cell r="AP107">
            <v>1.01561367209535</v>
          </cell>
          <cell r="AQ107">
            <v>1.0238944186044927</v>
          </cell>
          <cell r="AR107">
            <v>1.0318758610229433</v>
          </cell>
          <cell r="AS107">
            <v>1.0395688175708475</v>
          </cell>
          <cell r="AT107">
            <v>1.0469837154483457</v>
          </cell>
          <cell r="AU107">
            <v>0.00013846710498910397</v>
          </cell>
          <cell r="AV107">
            <v>0.00012508907821029425</v>
          </cell>
          <cell r="AW107">
            <v>0.00012604107905644923</v>
          </cell>
          <cell r="AX107">
            <v>0.00013086892431601882</v>
          </cell>
        </row>
        <row r="108">
          <cell r="A108" t="str">
            <v>C-Res-Food-Vent-All-All-C</v>
          </cell>
          <cell r="B108">
            <v>0.06808752764897585</v>
          </cell>
          <cell r="C108">
            <v>0.13135603297882067</v>
          </cell>
          <cell r="D108">
            <v>0.1841757231051228</v>
          </cell>
          <cell r="E108">
            <v>0.2364204961587681</v>
          </cell>
          <cell r="F108">
            <v>0.2864264825281321</v>
          </cell>
          <cell r="G108">
            <v>0.3261797610807479</v>
          </cell>
          <cell r="H108">
            <v>0.3596317315301277</v>
          </cell>
          <cell r="I108">
            <v>0.39487794871267445</v>
          </cell>
          <cell r="J108">
            <v>0.42389481982999294</v>
          </cell>
          <cell r="K108">
            <v>0.4539238077456374</v>
          </cell>
          <cell r="L108">
            <v>0.4861005857283143</v>
          </cell>
          <cell r="M108">
            <v>0.5344786672350808</v>
          </cell>
          <cell r="N108">
            <v>0.5658378093439436</v>
          </cell>
          <cell r="O108">
            <v>0.5957724339163089</v>
          </cell>
          <cell r="P108">
            <v>0.6185064796269165</v>
          </cell>
          <cell r="Q108">
            <v>0.6456619128977296</v>
          </cell>
          <cell r="R108">
            <v>0.6729592143751344</v>
          </cell>
          <cell r="S108">
            <v>0.704973827412655</v>
          </cell>
          <cell r="T108">
            <v>0.7207083911362433</v>
          </cell>
          <cell r="U108">
            <v>0.7391699366943028</v>
          </cell>
          <cell r="V108">
            <v>0.7569641974731552</v>
          </cell>
          <cell r="W108">
            <v>0.77411529219976</v>
          </cell>
          <cell r="X108">
            <v>0.7906464678398609</v>
          </cell>
          <cell r="Y108">
            <v>0.8065801311074284</v>
          </cell>
          <cell r="Z108">
            <v>0.821937878835204</v>
          </cell>
          <cell r="AA108">
            <v>0.8367405272475179</v>
          </cell>
          <cell r="AB108">
            <v>0.8510081401750493</v>
          </cell>
          <cell r="AC108">
            <v>0.8647600562497784</v>
          </cell>
          <cell r="AD108">
            <v>0.8780149151169874</v>
          </cell>
          <cell r="AE108">
            <v>0.8907906826998393</v>
          </cell>
          <cell r="AF108">
            <v>0.9031046755507808</v>
          </cell>
          <cell r="AG108">
            <v>0.9149735843227724</v>
          </cell>
          <cell r="AH108">
            <v>0.9264134963921622</v>
          </cell>
          <cell r="AI108">
            <v>0.9374399176638633</v>
          </cell>
          <cell r="AJ108">
            <v>0.948067793588394</v>
          </cell>
          <cell r="AK108">
            <v>0.9583115294192676</v>
          </cell>
          <cell r="AL108">
            <v>0.9681850097381814</v>
          </cell>
          <cell r="AM108">
            <v>0.9777016172744841</v>
          </cell>
          <cell r="AN108">
            <v>0.9868742510444144</v>
          </cell>
          <cell r="AO108">
            <v>0.9957153438347088</v>
          </cell>
          <cell r="AP108">
            <v>1.0042368790542693</v>
          </cell>
          <cell r="AQ108">
            <v>1.0124504069767375</v>
          </cell>
          <cell r="AR108">
            <v>1.0203670603959838</v>
          </cell>
          <cell r="AS108">
            <v>1.0279975697157393</v>
          </cell>
          <cell r="AT108">
            <v>1.0353522774938173</v>
          </cell>
          <cell r="AU108">
            <v>0.00018164100765716285</v>
          </cell>
          <cell r="AV108">
            <v>0.00012950178643222898</v>
          </cell>
          <cell r="AW108">
            <v>0.0001495397591497749</v>
          </cell>
          <cell r="AX108">
            <v>0.000158473223564215</v>
          </cell>
        </row>
        <row r="109">
          <cell r="A109" t="str">
            <v>C-Ret-CA-All-All-All-C</v>
          </cell>
          <cell r="B109">
            <v>0.05979801318367089</v>
          </cell>
          <cell r="C109">
            <v>0.11487046639429398</v>
          </cell>
          <cell r="D109">
            <v>0.16016289443982024</v>
          </cell>
          <cell r="E109">
            <v>0.20522944494954548</v>
          </cell>
          <cell r="F109">
            <v>0.24843460187209176</v>
          </cell>
          <cell r="G109">
            <v>0.2818515112948701</v>
          </cell>
          <cell r="H109">
            <v>0.3095571205820691</v>
          </cell>
          <cell r="I109">
            <v>0.33911497088212267</v>
          </cell>
          <cell r="J109">
            <v>0.36253328793812434</v>
          </cell>
          <cell r="K109">
            <v>0.387266672491695</v>
          </cell>
          <cell r="L109">
            <v>0.41530501908962986</v>
          </cell>
          <cell r="M109">
            <v>0.4606191691716847</v>
          </cell>
          <cell r="N109">
            <v>0.4878780770043693</v>
          </cell>
          <cell r="O109">
            <v>0.5139286707465298</v>
          </cell>
          <cell r="P109">
            <v>0.5326072022420286</v>
          </cell>
          <cell r="Q109">
            <v>0.5556495296378651</v>
          </cell>
          <cell r="R109">
            <v>0.5790998535167367</v>
          </cell>
          <cell r="S109">
            <v>0.6081101056356102</v>
          </cell>
          <cell r="T109">
            <v>0.6199271281461262</v>
          </cell>
          <cell r="U109">
            <v>0.6345074121326317</v>
          </cell>
          <cell r="V109">
            <v>0.6485606979027576</v>
          </cell>
          <cell r="W109">
            <v>0.6621060335848067</v>
          </cell>
          <cell r="X109">
            <v>0.6751617788205165</v>
          </cell>
          <cell r="Y109">
            <v>0.6877456296501163</v>
          </cell>
          <cell r="Z109">
            <v>0.6998746424979235</v>
          </cell>
          <cell r="AA109">
            <v>0.7115652572909905</v>
          </cell>
          <cell r="AB109">
            <v>0.7228333197421396</v>
          </cell>
          <cell r="AC109">
            <v>0.7336941028275845</v>
          </cell>
          <cell r="AD109">
            <v>0.7441623274882543</v>
          </cell>
          <cell r="AE109">
            <v>0.7542521825828756</v>
          </cell>
          <cell r="AF109">
            <v>0.76397734411986</v>
          </cell>
          <cell r="AG109">
            <v>0.773350993794062</v>
          </cell>
          <cell r="AH109">
            <v>0.7823858368535338</v>
          </cell>
          <cell r="AI109">
            <v>0.7910941193204946</v>
          </cell>
          <cell r="AJ109">
            <v>0.7994876445898542</v>
          </cell>
          <cell r="AK109">
            <v>0.8075777894277913</v>
          </cell>
          <cell r="AL109">
            <v>0.815375519392068</v>
          </cell>
          <cell r="AM109">
            <v>0.8228914036949855</v>
          </cell>
          <cell r="AN109">
            <v>0.8301356295291225</v>
          </cell>
          <cell r="AO109">
            <v>0.8371180158752787</v>
          </cell>
          <cell r="AP109">
            <v>0.8438480268113331</v>
          </cell>
          <cell r="AQ109">
            <v>0.85033478434006</v>
          </cell>
          <cell r="AR109">
            <v>0.8565870807532909</v>
          </cell>
          <cell r="AS109">
            <v>0.862613390549176</v>
          </cell>
          <cell r="AT109">
            <v>0.8684218819187038</v>
          </cell>
          <cell r="AU109">
            <v>0.00022449852258432657</v>
          </cell>
          <cell r="AV109">
            <v>0.0002699647448025644</v>
          </cell>
          <cell r="AW109">
            <v>9.036426490638405E-05</v>
          </cell>
          <cell r="AX109">
            <v>0.00022773431555833668</v>
          </cell>
        </row>
        <row r="110">
          <cell r="A110" t="str">
            <v>Commercial-Retail-Cook</v>
          </cell>
          <cell r="B110">
            <v>0.061666376011709115</v>
          </cell>
          <cell r="C110">
            <v>0.1186036158934059</v>
          </cell>
          <cell r="D110">
            <v>0.1656162571042128</v>
          </cell>
          <cell r="E110">
            <v>0.21230089982888212</v>
          </cell>
          <cell r="F110">
            <v>0.257024951737138</v>
          </cell>
          <cell r="G110">
            <v>0.2918107305395013</v>
          </cell>
          <cell r="H110">
            <v>0.32081334428022773</v>
          </cell>
          <cell r="I110">
            <v>0.35163334645512134</v>
          </cell>
          <cell r="J110">
            <v>0.3762579972457336</v>
          </cell>
          <cell r="K110">
            <v>0.4021178481081332</v>
          </cell>
          <cell r="L110">
            <v>0.4309921992446179</v>
          </cell>
          <cell r="M110">
            <v>0.4769782553447364</v>
          </cell>
          <cell r="N110">
            <v>0.5051000865238923</v>
          </cell>
          <cell r="O110">
            <v>0.5320011074078614</v>
          </cell>
          <cell r="P110">
            <v>0.551526936508579</v>
          </cell>
          <cell r="Q110">
            <v>0.5754154668004008</v>
          </cell>
          <cell r="R110">
            <v>0.5996461140035768</v>
          </cell>
          <cell r="S110">
            <v>0.6292770838005468</v>
          </cell>
          <cell r="T110">
            <v>0.6419441649107736</v>
          </cell>
          <cell r="U110">
            <v>0.6573268163989416</v>
          </cell>
          <cell r="V110">
            <v>0.6721534684357302</v>
          </cell>
          <cell r="W110">
            <v>0.6864442173868517</v>
          </cell>
          <cell r="X110">
            <v>0.7002184332433544</v>
          </cell>
          <cell r="Y110">
            <v>0.713494785876128</v>
          </cell>
          <cell r="Z110">
            <v>0.726291270341452</v>
          </cell>
          <cell r="AA110">
            <v>0.7386252312718848</v>
          </cell>
          <cell r="AB110">
            <v>0.7505133863855549</v>
          </cell>
          <cell r="AC110">
            <v>0.7619718491457188</v>
          </cell>
          <cell r="AD110">
            <v>0.7730161506012984</v>
          </cell>
          <cell r="AE110">
            <v>0.7836612604380019</v>
          </cell>
          <cell r="AF110">
            <v>0.7939216072685593</v>
          </cell>
          <cell r="AG110">
            <v>0.8038110981895785</v>
          </cell>
          <cell r="AH110">
            <v>0.8133431376315248</v>
          </cell>
          <cell r="AI110">
            <v>0.8225306455273764</v>
          </cell>
          <cell r="AJ110">
            <v>0.8313860748245832</v>
          </cell>
          <cell r="AK110">
            <v>0.8399214283640595</v>
          </cell>
          <cell r="AL110">
            <v>0.8481482751490969</v>
          </cell>
          <cell r="AM110">
            <v>0.8560777660262411</v>
          </cell>
          <cell r="AN110">
            <v>0.8637206487993921</v>
          </cell>
          <cell r="AO110">
            <v>0.8710872827976103</v>
          </cell>
          <cell r="AP110">
            <v>0.8781876529163746</v>
          </cell>
          <cell r="AQ110">
            <v>0.8850313831513281</v>
          </cell>
          <cell r="AR110">
            <v>0.8916277496428496</v>
          </cell>
          <cell r="AS110">
            <v>0.8979856932491356</v>
          </cell>
          <cell r="AT110">
            <v>0.9041138316648326</v>
          </cell>
          <cell r="AU110">
            <v>0.0002116268005920574</v>
          </cell>
          <cell r="AV110">
            <v>0.00024273830058518797</v>
          </cell>
          <cell r="AW110">
            <v>0.00011691637337207794</v>
          </cell>
          <cell r="AX110">
            <v>0.00021174737776163965</v>
          </cell>
        </row>
        <row r="111">
          <cell r="A111" t="str">
            <v>Commercial-Retail-Cool</v>
          </cell>
          <cell r="B111">
            <v>0.06526013692797518</v>
          </cell>
          <cell r="C111">
            <v>0.12580802077518508</v>
          </cell>
          <cell r="D111">
            <v>0.17485914646734976</v>
          </cell>
          <cell r="E111">
            <v>0.22424417132864005</v>
          </cell>
          <cell r="F111">
            <v>0.27192864614805246</v>
          </cell>
          <cell r="G111">
            <v>0.31021035022058047</v>
          </cell>
          <cell r="H111">
            <v>0.33961512306492314</v>
          </cell>
          <cell r="I111">
            <v>0.37201218595004454</v>
          </cell>
          <cell r="J111">
            <v>0.39938721805413313</v>
          </cell>
          <cell r="K111">
            <v>0.4283308796706731</v>
          </cell>
          <cell r="L111">
            <v>0.45882396314558493</v>
          </cell>
          <cell r="M111">
            <v>0.5023284242631522</v>
          </cell>
          <cell r="N111">
            <v>0.5325293766661194</v>
          </cell>
          <cell r="O111">
            <v>0.559480571497907</v>
          </cell>
          <cell r="P111">
            <v>0.5808198345722138</v>
          </cell>
          <cell r="Q111">
            <v>0.6081714191584561</v>
          </cell>
          <cell r="R111">
            <v>0.6359713131580684</v>
          </cell>
          <cell r="S111">
            <v>0.6669033997347117</v>
          </cell>
          <cell r="T111">
            <v>0.6813527238284227</v>
          </cell>
          <cell r="U111">
            <v>0.7002274676392416</v>
          </cell>
          <cell r="V111">
            <v>0.7184199917942474</v>
          </cell>
          <cell r="W111">
            <v>0.7359549548352171</v>
          </cell>
          <cell r="X111">
            <v>0.7528561240313328</v>
          </cell>
          <cell r="Y111">
            <v>0.7691464075938533</v>
          </cell>
          <cell r="Z111">
            <v>0.7848478857264035</v>
          </cell>
          <cell r="AA111">
            <v>0.7999818405529577</v>
          </cell>
          <cell r="AB111">
            <v>0.8145687849640946</v>
          </cell>
          <cell r="AC111">
            <v>0.828628490420612</v>
          </cell>
          <cell r="AD111">
            <v>0.8421800137521948</v>
          </cell>
          <cell r="AE111">
            <v>0.8552417229874554</v>
          </cell>
          <cell r="AF111">
            <v>0.8678313222503573</v>
          </cell>
          <cell r="AG111">
            <v>0.8799658757567687</v>
          </cell>
          <cell r="AH111">
            <v>0.8916618309436714</v>
          </cell>
          <cell r="AI111">
            <v>0.9029350407623725</v>
          </cell>
          <cell r="AJ111">
            <v>0.91380078516594</v>
          </cell>
          <cell r="AK111">
            <v>0.9242737918199811</v>
          </cell>
          <cell r="AL111">
            <v>0.9343682560648399</v>
          </cell>
          <cell r="AM111">
            <v>0.9440978601562703</v>
          </cell>
          <cell r="AN111">
            <v>0.9534757918106604</v>
          </cell>
          <cell r="AO111">
            <v>0.9625147620799527</v>
          </cell>
          <cell r="AP111">
            <v>0.971227022580475</v>
          </cell>
          <cell r="AQ111">
            <v>0.979624382099051</v>
          </cell>
          <cell r="AR111">
            <v>0.9877182225988832</v>
          </cell>
          <cell r="AS111">
            <v>0.9955195146469141</v>
          </cell>
          <cell r="AT111">
            <v>1.0030388322835706</v>
          </cell>
          <cell r="AU111">
            <v>0.0006768486928194761</v>
          </cell>
          <cell r="AV111">
            <v>5.2020306611666456E-05</v>
          </cell>
          <cell r="AW111">
            <v>7.684758020332083E-05</v>
          </cell>
          <cell r="AX111">
            <v>0.00017199941794387996</v>
          </cell>
        </row>
        <row r="112">
          <cell r="A112" t="str">
            <v>Commercial-Retail-ExtLight</v>
          </cell>
          <cell r="B112">
            <v>0.08356297888017603</v>
          </cell>
          <cell r="C112">
            <v>0.16201900830788102</v>
          </cell>
          <cell r="D112">
            <v>0.2294550069373164</v>
          </cell>
          <cell r="E112">
            <v>0.2954239370461432</v>
          </cell>
          <cell r="F112">
            <v>0.35836277381424225</v>
          </cell>
          <cell r="G112">
            <v>0.41000610751896954</v>
          </cell>
          <cell r="H112">
            <v>0.45538073215238595</v>
          </cell>
          <cell r="I112">
            <v>0.501933206610795</v>
          </cell>
          <cell r="J112">
            <v>0.5415742751390134</v>
          </cell>
          <cell r="K112">
            <v>0.581592717202805</v>
          </cell>
          <cell r="L112">
            <v>0.6220093301836538</v>
          </cell>
          <cell r="M112">
            <v>0.6785169051787531</v>
          </cell>
          <cell r="N112">
            <v>0.7181180085243748</v>
          </cell>
          <cell r="O112">
            <v>0.7565291289733502</v>
          </cell>
          <cell r="P112">
            <v>0.7872760566788981</v>
          </cell>
          <cell r="Q112">
            <v>0.8218851484685062</v>
          </cell>
          <cell r="R112">
            <v>0.856052791239519</v>
          </cell>
          <cell r="S112">
            <v>0.8944926781159621</v>
          </cell>
          <cell r="T112">
            <v>0.9177334476943788</v>
          </cell>
          <cell r="U112">
            <v>0.9429996139133545</v>
          </cell>
          <cell r="V112">
            <v>0.9673525452087529</v>
          </cell>
          <cell r="W112">
            <v>0.9908252500717876</v>
          </cell>
          <cell r="X112">
            <v>1.0134495439156763</v>
          </cell>
          <cell r="Y112">
            <v>1.0352560921989424</v>
          </cell>
          <cell r="Z112">
            <v>1.0562744519900424</v>
          </cell>
          <cell r="AA112">
            <v>1.0765331120296573</v>
          </cell>
          <cell r="AB112">
            <v>1.0960595313449482</v>
          </cell>
          <cell r="AC112">
            <v>1.1148801764681204</v>
          </cell>
          <cell r="AD112">
            <v>1.1330205573097318</v>
          </cell>
          <cell r="AE112">
            <v>1.1505052617353817</v>
          </cell>
          <cell r="AF112">
            <v>1.1673579888926344</v>
          </cell>
          <cell r="AG112">
            <v>1.18360158133336</v>
          </cell>
          <cell r="AH112">
            <v>1.1992580559750232</v>
          </cell>
          <cell r="AI112">
            <v>1.2143486339428913</v>
          </cell>
          <cell r="AJ112">
            <v>1.2288937693336075</v>
          </cell>
          <cell r="AK112">
            <v>1.2429131769391173</v>
          </cell>
          <cell r="AL112">
            <v>1.2564258589685242</v>
          </cell>
          <cell r="AM112">
            <v>1.2694501308040969</v>
          </cell>
          <cell r="AN112">
            <v>1.282003645826336</v>
          </cell>
          <cell r="AO112">
            <v>1.2941034193417469</v>
          </cell>
          <cell r="AP112">
            <v>1.3057658516457575</v>
          </cell>
          <cell r="AQ112">
            <v>1.3170067502520328</v>
          </cell>
          <cell r="AR112">
            <v>1.3278413513183225</v>
          </cell>
          <cell r="AS112">
            <v>1.3382843402978783</v>
          </cell>
          <cell r="AT112">
            <v>1.3483498718444389</v>
          </cell>
          <cell r="AU112">
            <v>0.0001644925941945985</v>
          </cell>
          <cell r="AV112">
            <v>3.903940159943886E-05</v>
          </cell>
          <cell r="AW112">
            <v>0.00029734327108599246</v>
          </cell>
          <cell r="AX112">
            <v>0.0002625278721097857</v>
          </cell>
        </row>
        <row r="113">
          <cell r="A113" t="str">
            <v>C-Ret-HVAC-ER-All-All-C</v>
          </cell>
          <cell r="B113">
            <v>0.07144666525543561</v>
          </cell>
          <cell r="C113">
            <v>0.13723095875700098</v>
          </cell>
          <cell r="D113">
            <v>0.19443225688715532</v>
          </cell>
          <cell r="E113">
            <v>0.25001551855599646</v>
          </cell>
          <cell r="F113">
            <v>0.30393305415972344</v>
          </cell>
          <cell r="G113">
            <v>0.3451092550759836</v>
          </cell>
          <cell r="H113">
            <v>0.38563101078795775</v>
          </cell>
          <cell r="I113">
            <v>0.42434264263788946</v>
          </cell>
          <cell r="J113">
            <v>0.455414033682309</v>
          </cell>
          <cell r="K113">
            <v>0.48768971051494214</v>
          </cell>
          <cell r="L113">
            <v>0.521944582898302</v>
          </cell>
          <cell r="M113">
            <v>0.5829179858128242</v>
          </cell>
          <cell r="N113">
            <v>0.620337680312686</v>
          </cell>
          <cell r="O113">
            <v>0.6561142157302146</v>
          </cell>
          <cell r="P113">
            <v>0.6815347265133621</v>
          </cell>
          <cell r="Q113">
            <v>0.7092905588452536</v>
          </cell>
          <cell r="R113">
            <v>0.7375373683747704</v>
          </cell>
          <cell r="S113">
            <v>0.7770948505910893</v>
          </cell>
          <cell r="T113">
            <v>0.794510966891198</v>
          </cell>
          <cell r="U113">
            <v>0.8125736987072214</v>
          </cell>
          <cell r="V113">
            <v>0.8299835606985693</v>
          </cell>
          <cell r="W113">
            <v>0.846764150569748</v>
          </cell>
          <cell r="X113">
            <v>0.8629382130961852</v>
          </cell>
          <cell r="Y113">
            <v>0.8785276709529921</v>
          </cell>
          <cell r="Z113">
            <v>0.8935536544294327</v>
          </cell>
          <cell r="AA113">
            <v>0.9080365300693752</v>
          </cell>
          <cell r="AB113">
            <v>0.9219959282765487</v>
          </cell>
          <cell r="AC113">
            <v>0.9354507699220175</v>
          </cell>
          <cell r="AD113">
            <v>0.9484192919899388</v>
          </cell>
          <cell r="AE113">
            <v>0.960919072296369</v>
          </cell>
          <cell r="AF113">
            <v>0.9729670533146151</v>
          </cell>
          <cell r="AG113">
            <v>0.9845795651394303</v>
          </cell>
          <cell r="AH113">
            <v>0.9957723476211804</v>
          </cell>
          <cell r="AI113">
            <v>1.0065605716999757</v>
          </cell>
          <cell r="AJ113">
            <v>1.0169588599686938</v>
          </cell>
          <cell r="AK113">
            <v>1.026981306492759</v>
          </cell>
          <cell r="AL113">
            <v>1.0366414959135457</v>
          </cell>
          <cell r="AM113">
            <v>1.0459525218612913</v>
          </cell>
          <cell r="AN113">
            <v>1.054927004702492</v>
          </cell>
          <cell r="AO113">
            <v>1.0635771086458177</v>
          </cell>
          <cell r="AP113">
            <v>1.0719145582297465</v>
          </cell>
          <cell r="AQ113">
            <v>1.0799506542142558</v>
          </cell>
          <cell r="AR113">
            <v>1.0876962888981203</v>
          </cell>
          <cell r="AS113">
            <v>1.0951619608825682</v>
          </cell>
          <cell r="AT113">
            <v>1.1023577893013132</v>
          </cell>
          <cell r="AU113">
            <v>8.402412277064286E-06</v>
          </cell>
          <cell r="AV113">
            <v>0.0015137552982196212</v>
          </cell>
          <cell r="AW113">
            <v>0.0004864544025622308</v>
          </cell>
          <cell r="AX113">
            <v>0.0005004890263080597</v>
          </cell>
        </row>
        <row r="114">
          <cell r="A114" t="str">
            <v>Commercial-Retail-HotWater</v>
          </cell>
          <cell r="B114">
            <v>0.0631074661796228</v>
          </cell>
          <cell r="C114">
            <v>0.1214021560607364</v>
          </cell>
          <cell r="D114">
            <v>0.16977445018951373</v>
          </cell>
          <cell r="E114">
            <v>0.2176508523511096</v>
          </cell>
          <cell r="F114">
            <v>0.26353071048837784</v>
          </cell>
          <cell r="G114">
            <v>0.2991361137196571</v>
          </cell>
          <cell r="H114">
            <v>0.32954375926156604</v>
          </cell>
          <cell r="I114">
            <v>0.36122719179406954</v>
          </cell>
          <cell r="J114">
            <v>0.386769913927884</v>
          </cell>
          <cell r="K114">
            <v>0.4134007669478188</v>
          </cell>
          <cell r="L114">
            <v>0.44331457304173194</v>
          </cell>
          <cell r="M114">
            <v>0.4906334169301748</v>
          </cell>
          <cell r="N114">
            <v>0.5191873187117721</v>
          </cell>
          <cell r="O114">
            <v>0.5467258364378399</v>
          </cell>
          <cell r="P114">
            <v>0.5668633032892989</v>
          </cell>
          <cell r="Q114">
            <v>0.5911291013065397</v>
          </cell>
          <cell r="R114">
            <v>0.615721101990997</v>
          </cell>
          <cell r="S114">
            <v>0.6457589929679491</v>
          </cell>
          <cell r="T114">
            <v>0.6590326730126526</v>
          </cell>
          <cell r="U114">
            <v>0.674770904922505</v>
          </cell>
          <cell r="V114">
            <v>0.6899402850765796</v>
          </cell>
          <cell r="W114">
            <v>0.7045613743817115</v>
          </cell>
          <cell r="X114">
            <v>0.7186539905794294</v>
          </cell>
          <cell r="Y114">
            <v>0.73223723510735</v>
          </cell>
          <cell r="Z114">
            <v>0.7453295189896832</v>
          </cell>
          <cell r="AA114">
            <v>0.7579485877919322</v>
          </cell>
          <cell r="AB114">
            <v>0.7701115456736177</v>
          </cell>
          <cell r="AC114">
            <v>0.7818348785716278</v>
          </cell>
          <cell r="AD114">
            <v>0.7931344765456138</v>
          </cell>
          <cell r="AE114">
            <v>0.8040256553157207</v>
          </cell>
          <cell r="AF114">
            <v>0.8145231770218475</v>
          </cell>
          <cell r="AG114">
            <v>0.8246412702325723</v>
          </cell>
          <cell r="AH114">
            <v>0.8343936492308612</v>
          </cell>
          <cell r="AI114">
            <v>0.8437935326027063</v>
          </cell>
          <cell r="AJ114">
            <v>0.852853661153882</v>
          </cell>
          <cell r="AK114">
            <v>0.8615863151791113</v>
          </cell>
          <cell r="AL114">
            <v>0.8700033311070436</v>
          </cell>
          <cell r="AM114">
            <v>0.8781161175436047</v>
          </cell>
          <cell r="AN114">
            <v>0.8859356707354711</v>
          </cell>
          <cell r="AO114">
            <v>0.893472589474619</v>
          </cell>
          <cell r="AP114">
            <v>0.9007370894641593</v>
          </cell>
          <cell r="AQ114">
            <v>0.9077390171649211</v>
          </cell>
          <cell r="AR114">
            <v>0.9144878631415588</v>
          </cell>
          <cell r="AS114">
            <v>0.9209927749262701</v>
          </cell>
          <cell r="AT114">
            <v>0.9272625694175579</v>
          </cell>
          <cell r="AU114">
            <v>0.00017780413327272981</v>
          </cell>
          <cell r="AV114">
            <v>0.0002180978044634685</v>
          </cell>
          <cell r="AW114">
            <v>0.00015130004612728953</v>
          </cell>
          <cell r="AX114">
            <v>0.00021821875998284668</v>
          </cell>
        </row>
        <row r="115">
          <cell r="A115" t="str">
            <v>C-Ret-Lgt-LPD Int-All-All-C</v>
          </cell>
          <cell r="B115">
            <v>0.06438879014675392</v>
          </cell>
          <cell r="C115">
            <v>0.12400989013681338</v>
          </cell>
          <cell r="D115">
            <v>0.1735489988880944</v>
          </cell>
          <cell r="E115">
            <v>0.22262328049446245</v>
          </cell>
          <cell r="F115">
            <v>0.2695980421943095</v>
          </cell>
          <cell r="G115">
            <v>0.30646628987244307</v>
          </cell>
          <cell r="H115">
            <v>0.3374705551519001</v>
          </cell>
          <cell r="I115">
            <v>0.37023158088013</v>
          </cell>
          <cell r="J115">
            <v>0.3967099539308395</v>
          </cell>
          <cell r="K115">
            <v>0.42431136922032897</v>
          </cell>
          <cell r="L115">
            <v>0.4545869072766538</v>
          </cell>
          <cell r="M115">
            <v>0.5018420475662476</v>
          </cell>
          <cell r="N115">
            <v>0.5313579066414472</v>
          </cell>
          <cell r="O115">
            <v>0.5596504369266733</v>
          </cell>
          <cell r="P115">
            <v>0.5805442376508247</v>
          </cell>
          <cell r="Q115">
            <v>0.6057563101931567</v>
          </cell>
          <cell r="R115">
            <v>0.6312062077009777</v>
          </cell>
          <cell r="S115">
            <v>0.6619060578161313</v>
          </cell>
          <cell r="T115">
            <v>0.6758799261085129</v>
          </cell>
          <cell r="U115">
            <v>0.6924894553754706</v>
          </cell>
          <cell r="V115">
            <v>0.7084986402110924</v>
          </cell>
          <cell r="W115">
            <v>0.7239291798116918</v>
          </cell>
          <cell r="X115">
            <v>0.7388019890652816</v>
          </cell>
          <cell r="Y115">
            <v>0.7531372269000669</v>
          </cell>
          <cell r="Z115">
            <v>0.766954323608294</v>
          </cell>
          <cell r="AA115">
            <v>0.7802720071824883</v>
          </cell>
          <cell r="AB115">
            <v>0.7931083286997842</v>
          </cell>
          <cell r="AC115">
            <v>0.8054806867887443</v>
          </cell>
          <cell r="AD115">
            <v>0.8174058512118381</v>
          </cell>
          <cell r="AE115">
            <v>0.8288999855955432</v>
          </cell>
          <cell r="AF115">
            <v>0.8399786693388733</v>
          </cell>
          <cell r="AG115">
            <v>0.8506569187300347</v>
          </cell>
          <cell r="AH115">
            <v>0.8609492072998289</v>
          </cell>
          <cell r="AI115">
            <v>0.8708694854393896</v>
          </cell>
          <cell r="AJ115">
            <v>0.8804311993088456</v>
          </cell>
          <cell r="AK115">
            <v>0.8896473090625382</v>
          </cell>
          <cell r="AL115">
            <v>0.8985303064154953</v>
          </cell>
          <cell r="AM115">
            <v>0.9070922315749715</v>
          </cell>
          <cell r="AN115">
            <v>0.9153446895600089</v>
          </cell>
          <cell r="AO115">
            <v>0.9232988659311294</v>
          </cell>
          <cell r="AP115">
            <v>0.9309655419514865</v>
          </cell>
          <cell r="AQ115">
            <v>0.9383551092000235</v>
          </cell>
          <cell r="AR115">
            <v>0.9454775836564446</v>
          </cell>
          <cell r="AS115">
            <v>0.9523426192770916</v>
          </cell>
          <cell r="AT115">
            <v>0.9589595210801248</v>
          </cell>
          <cell r="AU115">
            <v>0.00019313818484079093</v>
          </cell>
          <cell r="AV115">
            <v>0.0001959108776645735</v>
          </cell>
          <cell r="AW115">
            <v>0.0001430458651157096</v>
          </cell>
          <cell r="AX115">
            <v>0.00019401605823077261</v>
          </cell>
        </row>
        <row r="116">
          <cell r="A116" t="str">
            <v>Commercial-Retail-Misc</v>
          </cell>
          <cell r="B116">
            <v>0.06477566503234117</v>
          </cell>
          <cell r="C116">
            <v>0.12477030545919926</v>
          </cell>
          <cell r="D116">
            <v>0.1746614866737569</v>
          </cell>
          <cell r="E116">
            <v>0.22407064127869028</v>
          </cell>
          <cell r="F116">
            <v>0.2713685095135128</v>
          </cell>
          <cell r="G116">
            <v>0.3085327422340703</v>
          </cell>
          <cell r="H116">
            <v>0.33982388182764256</v>
          </cell>
          <cell r="I116">
            <v>0.37285104088564475</v>
          </cell>
          <cell r="J116">
            <v>0.39959755878691094</v>
          </cell>
          <cell r="K116">
            <v>0.42745676170405433</v>
          </cell>
          <cell r="L116">
            <v>0.45794955681277955</v>
          </cell>
          <cell r="M116">
            <v>0.5053832348397852</v>
          </cell>
          <cell r="N116">
            <v>0.5351082891967641</v>
          </cell>
          <cell r="O116">
            <v>0.5635972353514515</v>
          </cell>
          <cell r="P116">
            <v>0.5846934275947837</v>
          </cell>
          <cell r="Q116">
            <v>0.6100995529920165</v>
          </cell>
          <cell r="R116">
            <v>0.6357374238606335</v>
          </cell>
          <cell r="S116">
            <v>0.6665954037036832</v>
          </cell>
          <cell r="T116">
            <v>0.6807552948624509</v>
          </cell>
          <cell r="U116">
            <v>0.6975469206438085</v>
          </cell>
          <cell r="V116">
            <v>0.713731620192105</v>
          </cell>
          <cell r="W116">
            <v>0.7293313306001018</v>
          </cell>
          <cell r="X116">
            <v>0.7443671960535924</v>
          </cell>
          <cell r="Y116">
            <v>0.7588595964906918</v>
          </cell>
          <cell r="Z116">
            <v>0.7728281752252455</v>
          </cell>
          <cell r="AA116">
            <v>0.7862918655718033</v>
          </cell>
          <cell r="AB116">
            <v>0.7992689165082445</v>
          </cell>
          <cell r="AC116">
            <v>0.8117769174108384</v>
          </cell>
          <cell r="AD116">
            <v>0.8238328218952664</v>
          </cell>
          <cell r="AE116">
            <v>0.8354529707959196</v>
          </cell>
          <cell r="AF116">
            <v>0.8466531143146219</v>
          </cell>
          <cell r="AG116">
            <v>0.8574484333687926</v>
          </cell>
          <cell r="AH116">
            <v>0.8678535601679931</v>
          </cell>
          <cell r="AI116">
            <v>0.8778825980467408</v>
          </cell>
          <cell r="AJ116">
            <v>0.8875491405804736</v>
          </cell>
          <cell r="AK116">
            <v>0.8968662900105775</v>
          </cell>
          <cell r="AL116">
            <v>0.9058466750034484</v>
          </cell>
          <cell r="AM116">
            <v>0.9145024677676614</v>
          </cell>
          <cell r="AN116">
            <v>0.9228454005524451</v>
          </cell>
          <cell r="AO116">
            <v>0.9308867815498271</v>
          </cell>
          <cell r="AP116">
            <v>0.9386375102220024</v>
          </cell>
          <cell r="AQ116">
            <v>0.9461080920747015</v>
          </cell>
          <cell r="AR116">
            <v>0.95330865289658</v>
          </cell>
          <cell r="AS116">
            <v>0.9602489524839328</v>
          </cell>
          <cell r="AT116">
            <v>0.9669383978693333</v>
          </cell>
          <cell r="AU116">
            <v>0.00019156320195179433</v>
          </cell>
          <cell r="AV116">
            <v>0.00019073381554335356</v>
          </cell>
          <cell r="AW116">
            <v>0.00014427487622015178</v>
          </cell>
          <cell r="AX116">
            <v>0.0001918916532304138</v>
          </cell>
        </row>
        <row r="117">
          <cell r="A117" t="str">
            <v>Commercial-Retail-Motors</v>
          </cell>
          <cell r="B117">
            <v>0.06308405655422887</v>
          </cell>
          <cell r="C117">
            <v>0.12143449373662447</v>
          </cell>
          <cell r="D117">
            <v>0.16975869634176077</v>
          </cell>
          <cell r="E117">
            <v>0.21767633603344372</v>
          </cell>
          <cell r="F117">
            <v>0.26354952369182694</v>
          </cell>
          <cell r="G117">
            <v>0.2993744580520983</v>
          </cell>
          <cell r="H117">
            <v>0.3293830712001923</v>
          </cell>
          <cell r="I117">
            <v>0.3611729000210764</v>
          </cell>
          <cell r="J117">
            <v>0.3867216091975991</v>
          </cell>
          <cell r="K117">
            <v>0.41343668163924674</v>
          </cell>
          <cell r="L117">
            <v>0.44294801934326267</v>
          </cell>
          <cell r="M117">
            <v>0.4894902639323421</v>
          </cell>
          <cell r="N117">
            <v>0.5182454235889995</v>
          </cell>
          <cell r="O117">
            <v>0.5457967792659651</v>
          </cell>
          <cell r="P117">
            <v>0.5659717032369643</v>
          </cell>
          <cell r="Q117">
            <v>0.5904937617851738</v>
          </cell>
          <cell r="R117">
            <v>0.6152925553386703</v>
          </cell>
          <cell r="S117">
            <v>0.6453915751621881</v>
          </cell>
          <cell r="T117">
            <v>0.6587139543386276</v>
          </cell>
          <cell r="U117">
            <v>0.6747016862244302</v>
          </cell>
          <cell r="V117">
            <v>0.6901115482830352</v>
          </cell>
          <cell r="W117">
            <v>0.7049644273756666</v>
          </cell>
          <cell r="X117">
            <v>0.7192804554167569</v>
          </cell>
          <cell r="Y117">
            <v>0.7330790366611812</v>
          </cell>
          <cell r="Z117">
            <v>0.7463788740052048</v>
          </cell>
          <cell r="AA117">
            <v>0.7591979943367939</v>
          </cell>
          <cell r="AB117">
            <v>0.7715537729696508</v>
          </cell>
          <cell r="AC117">
            <v>0.7834629571940911</v>
          </cell>
          <cell r="AD117">
            <v>0.7949416889766843</v>
          </cell>
          <cell r="AE117">
            <v>0.8060055268394246</v>
          </cell>
          <cell r="AF117">
            <v>0.8166694669480901</v>
          </cell>
          <cell r="AG117">
            <v>0.82694796343837</v>
          </cell>
          <cell r="AH117">
            <v>0.8368549480073144</v>
          </cell>
          <cell r="AI117">
            <v>0.8464038487966582</v>
          </cell>
          <cell r="AJ117">
            <v>0.8556076085936168</v>
          </cell>
          <cell r="AK117">
            <v>0.8644787023738171</v>
          </cell>
          <cell r="AL117">
            <v>0.8730291542101551</v>
          </cell>
          <cell r="AM117">
            <v>0.881270553570481</v>
          </cell>
          <cell r="AN117">
            <v>0.8892140710262166</v>
          </cell>
          <cell r="AO117">
            <v>0.8968704733931907</v>
          </cell>
          <cell r="AP117">
            <v>0.9042501383252137</v>
          </cell>
          <cell r="AQ117">
            <v>0.9113630683801759</v>
          </cell>
          <cell r="AR117">
            <v>0.9182189045777298</v>
          </cell>
          <cell r="AS117">
            <v>0.9248269394669384</v>
          </cell>
          <cell r="AT117">
            <v>0.9311961297215973</v>
          </cell>
          <cell r="AU117">
            <v>0.0002091498172376305</v>
          </cell>
          <cell r="AV117">
            <v>0.00021201727213338017</v>
          </cell>
          <cell r="AW117">
            <v>0.00014317456225398928</v>
          </cell>
          <cell r="AX117">
            <v>0.00021078081044834107</v>
          </cell>
        </row>
        <row r="118">
          <cell r="A118" t="str">
            <v>Commercial-Retail-OffEquip</v>
          </cell>
          <cell r="B118">
            <v>0.06339072458652031</v>
          </cell>
          <cell r="C118">
            <v>0.12201103681777414</v>
          </cell>
          <cell r="D118">
            <v>0.17062167152980656</v>
          </cell>
          <cell r="E118">
            <v>0.21882328211849192</v>
          </cell>
          <cell r="F118">
            <v>0.2649873104022046</v>
          </cell>
          <cell r="G118">
            <v>0.3011179729242934</v>
          </cell>
          <cell r="H118">
            <v>0.33143097204069993</v>
          </cell>
          <cell r="I118">
            <v>0.3635019657450024</v>
          </cell>
          <cell r="J118">
            <v>0.3893360525959964</v>
          </cell>
          <cell r="K118">
            <v>0.4163381842002387</v>
          </cell>
          <cell r="L118">
            <v>0.4461878257957997</v>
          </cell>
          <cell r="M118">
            <v>0.4930769492347584</v>
          </cell>
          <cell r="N118">
            <v>0.5221229639887619</v>
          </cell>
          <cell r="O118">
            <v>0.5499467022067736</v>
          </cell>
          <cell r="P118">
            <v>0.5703868769919396</v>
          </cell>
          <cell r="Q118">
            <v>0.5951482364226651</v>
          </cell>
          <cell r="R118">
            <v>0.6201900151932515</v>
          </cell>
          <cell r="S118">
            <v>0.6505505916525492</v>
          </cell>
          <cell r="T118">
            <v>0.6640656512650575</v>
          </cell>
          <cell r="U118">
            <v>0.6802482470011995</v>
          </cell>
          <cell r="V118">
            <v>0.6958459296384449</v>
          </cell>
          <cell r="W118">
            <v>0.7108798406141033</v>
          </cell>
          <cell r="X118">
            <v>0.7253703572171472</v>
          </cell>
          <cell r="Y118">
            <v>0.7393371202080333</v>
          </cell>
          <cell r="Z118">
            <v>0.7527990604402123</v>
          </cell>
          <cell r="AA118">
            <v>0.7657744245194211</v>
          </cell>
          <cell r="AB118">
            <v>0.7782807995355259</v>
          </cell>
          <cell r="AC118">
            <v>0.7903351369004464</v>
          </cell>
          <cell r="AD118">
            <v>0.8019537753244659</v>
          </cell>
          <cell r="AE118">
            <v>0.8131524629620752</v>
          </cell>
          <cell r="AF118">
            <v>0.8239463787573613</v>
          </cell>
          <cell r="AG118">
            <v>0.834350153017878</v>
          </cell>
          <cell r="AH118">
            <v>0.8443778872448817</v>
          </cell>
          <cell r="AI118">
            <v>0.8540431732468134</v>
          </cell>
          <cell r="AJ118">
            <v>0.8633591115619283</v>
          </cell>
          <cell r="AK118">
            <v>0.8723383292150508</v>
          </cell>
          <cell r="AL118">
            <v>0.8809929968325185</v>
          </cell>
          <cell r="AM118">
            <v>0.8893348451385115</v>
          </cell>
          <cell r="AN118">
            <v>0.8973751808551312</v>
          </cell>
          <cell r="AO118">
            <v>0.9051249020277766</v>
          </cell>
          <cell r="AP118">
            <v>0.9125945127965913</v>
          </cell>
          <cell r="AQ118">
            <v>0.9197941376340035</v>
          </cell>
          <cell r="AR118">
            <v>0.9267335350676535</v>
          </cell>
          <cell r="AS118">
            <v>0.9334221109073162</v>
          </cell>
          <cell r="AT118">
            <v>0.939868930993738</v>
          </cell>
          <cell r="AU118">
            <v>0.00020198784477543086</v>
          </cell>
          <cell r="AV118">
            <v>0.0002011162432609126</v>
          </cell>
          <cell r="AW118">
            <v>0.00012604842777363956</v>
          </cell>
          <cell r="AX118">
            <v>0.00020285689970478415</v>
          </cell>
        </row>
        <row r="119">
          <cell r="A119" t="str">
            <v>Commercial-Retail-Process</v>
          </cell>
          <cell r="B119">
            <v>0.06346624047195482</v>
          </cell>
          <cell r="C119">
            <v>0.12218302280449923</v>
          </cell>
          <cell r="D119">
            <v>0.17091445761022014</v>
          </cell>
          <cell r="E119">
            <v>0.21920658808145815</v>
          </cell>
          <cell r="F119">
            <v>0.26544987496414263</v>
          </cell>
          <cell r="G119">
            <v>0.30163818591946756</v>
          </cell>
          <cell r="H119">
            <v>0.3320689071346508</v>
          </cell>
          <cell r="I119">
            <v>0.36424439959736343</v>
          </cell>
          <cell r="J119">
            <v>0.3901336406370664</v>
          </cell>
          <cell r="K119">
            <v>0.41716395826708885</v>
          </cell>
          <cell r="L119">
            <v>0.44705396783733087</v>
          </cell>
          <cell r="M119">
            <v>0.4940504080149568</v>
          </cell>
          <cell r="N119">
            <v>0.5231425597608234</v>
          </cell>
          <cell r="O119">
            <v>0.5510619057158277</v>
          </cell>
          <cell r="P119">
            <v>0.5715362428414984</v>
          </cell>
          <cell r="Q119">
            <v>0.596306158142787</v>
          </cell>
          <cell r="R119">
            <v>0.6213624041519883</v>
          </cell>
          <cell r="S119">
            <v>0.6517671342857249</v>
          </cell>
          <cell r="T119">
            <v>0.6653265709614136</v>
          </cell>
          <cell r="U119">
            <v>0.6815072213179307</v>
          </cell>
          <cell r="V119">
            <v>0.6971030288904773</v>
          </cell>
          <cell r="W119">
            <v>0.7121351325748595</v>
          </cell>
          <cell r="X119">
            <v>0.7266239072104088</v>
          </cell>
          <cell r="Y119">
            <v>0.7405889911964804</v>
          </cell>
          <cell r="Z119">
            <v>0.7540493131107663</v>
          </cell>
          <cell r="AA119">
            <v>0.7670231173654993</v>
          </cell>
          <cell r="AB119">
            <v>0.7795279889363268</v>
          </cell>
          <cell r="AC119">
            <v>0.7915808771973651</v>
          </cell>
          <cell r="AD119">
            <v>0.8031981188947516</v>
          </cell>
          <cell r="AE119">
            <v>0.8143954602898227</v>
          </cell>
          <cell r="AF119">
            <v>0.8251880785019393</v>
          </cell>
          <cell r="AG119">
            <v>0.8355906020798833</v>
          </cell>
          <cell r="AH119">
            <v>0.8456171308297088</v>
          </cell>
          <cell r="AI119">
            <v>0.8552812549259261</v>
          </cell>
          <cell r="AJ119">
            <v>0.8645960733319187</v>
          </cell>
          <cell r="AK119">
            <v>0.8735742115545623</v>
          </cell>
          <cell r="AL119">
            <v>0.8822278387571102</v>
          </cell>
          <cell r="AM119">
            <v>0.890568684253542</v>
          </cell>
          <cell r="AN119">
            <v>0.8986080534067291</v>
          </cell>
          <cell r="AO119">
            <v>0.9063568429519697</v>
          </cell>
          <cell r="AP119">
            <v>0.9138255557666595</v>
          </cell>
          <cell r="AQ119">
            <v>0.9210243151061195</v>
          </cell>
          <cell r="AR119">
            <v>0.9279628783248761</v>
          </cell>
          <cell r="AS119">
            <v>0.9346506501019909</v>
          </cell>
          <cell r="AT119">
            <v>0.9410966951883669</v>
          </cell>
          <cell r="AU119">
            <v>0.0002030780742643401</v>
          </cell>
          <cell r="AV119">
            <v>0.00019809193327091634</v>
          </cell>
          <cell r="AW119">
            <v>0.00016858265735208988</v>
          </cell>
          <cell r="AX119">
            <v>0.0002104972954839468</v>
          </cell>
        </row>
        <row r="120">
          <cell r="A120" t="str">
            <v>Commercial-Retail-Refrig</v>
          </cell>
          <cell r="B120">
            <v>0.06835667696610044</v>
          </cell>
          <cell r="C120">
            <v>0.1318288618995609</v>
          </cell>
          <cell r="D120">
            <v>0.18499299844147324</v>
          </cell>
          <cell r="E120">
            <v>0.2375593211566218</v>
          </cell>
          <cell r="F120">
            <v>0.2878813946018042</v>
          </cell>
          <cell r="G120">
            <v>0.3279946489408069</v>
          </cell>
          <cell r="H120">
            <v>0.3619783837496328</v>
          </cell>
          <cell r="I120">
            <v>0.3976851088106611</v>
          </cell>
          <cell r="J120">
            <v>0.42706927177867826</v>
          </cell>
          <cell r="K120">
            <v>0.4574479305285371</v>
          </cell>
          <cell r="L120">
            <v>0.49026692368342334</v>
          </cell>
          <cell r="M120">
            <v>0.5395794438085753</v>
          </cell>
          <cell r="N120">
            <v>0.5714025723566115</v>
          </cell>
          <cell r="O120">
            <v>0.6018953891839637</v>
          </cell>
          <cell r="P120">
            <v>0.625037305182718</v>
          </cell>
          <cell r="Q120">
            <v>0.6524804019357557</v>
          </cell>
          <cell r="R120">
            <v>0.6800480469955009</v>
          </cell>
          <cell r="S120">
            <v>0.7125540612866701</v>
          </cell>
          <cell r="T120">
            <v>0.728545080402414</v>
          </cell>
          <cell r="U120">
            <v>0.7471577580936701</v>
          </cell>
          <cell r="V120">
            <v>0.7650976883984956</v>
          </cell>
          <cell r="W120">
            <v>0.7823891874874839</v>
          </cell>
          <cell r="X120">
            <v>0.7990556926334965</v>
          </cell>
          <cell r="Y120">
            <v>0.8151197939790509</v>
          </cell>
          <cell r="Z120">
            <v>0.830603265155489</v>
          </cell>
          <cell r="AA120">
            <v>0.8455270927954291</v>
          </cell>
          <cell r="AB120">
            <v>0.8599115049785042</v>
          </cell>
          <cell r="AC120">
            <v>0.8737759986489377</v>
          </cell>
          <cell r="AD120">
            <v>0.8871393660421268</v>
          </cell>
          <cell r="AE120">
            <v>0.9000197201560444</v>
          </cell>
          <cell r="AF120">
            <v>0.9124345193019885</v>
          </cell>
          <cell r="AG120">
            <v>0.9244005907679589</v>
          </cell>
          <cell r="AH120">
            <v>0.9359341536267256</v>
          </cell>
          <cell r="AI120">
            <v>0.9470508407195128</v>
          </cell>
          <cell r="AJ120">
            <v>0.9577657198450905</v>
          </cell>
          <cell r="AK120">
            <v>0.9680933141829972</v>
          </cell>
          <cell r="AL120">
            <v>0.9780476219785696</v>
          </cell>
          <cell r="AM120">
            <v>0.9876421355164708</v>
          </cell>
          <cell r="AN120">
            <v>0.9968898594084239</v>
          </cell>
          <cell r="AO120">
            <v>1.0058033282199448</v>
          </cell>
          <cell r="AP120">
            <v>1.0143946234599648</v>
          </cell>
          <cell r="AQ120">
            <v>1.02267538995637</v>
          </cell>
          <cell r="AR120">
            <v>1.0306568516396517</v>
          </cell>
          <cell r="AS120">
            <v>1.0383498267560682</v>
          </cell>
          <cell r="AT120">
            <v>1.045764742530927</v>
          </cell>
          <cell r="AU120">
            <v>0.00014027708675712347</v>
          </cell>
          <cell r="AV120">
            <v>0.00012284105469007045</v>
          </cell>
          <cell r="AW120">
            <v>0.00012241117656230927</v>
          </cell>
          <cell r="AX120">
            <v>0.00012819538824260235</v>
          </cell>
        </row>
        <row r="121">
          <cell r="A121" t="str">
            <v>Commercial-Retail-Vent</v>
          </cell>
          <cell r="B121">
            <v>0.06616178453073115</v>
          </cell>
          <cell r="C121">
            <v>0.12755817321759547</v>
          </cell>
          <cell r="D121">
            <v>0.17862026492497937</v>
          </cell>
          <cell r="E121">
            <v>0.22917882654823624</v>
          </cell>
          <cell r="F121">
            <v>0.27758943732782126</v>
          </cell>
          <cell r="G121">
            <v>0.31580210313539725</v>
          </cell>
          <cell r="H121">
            <v>0.34787110706630164</v>
          </cell>
          <cell r="I121">
            <v>0.3817228732479502</v>
          </cell>
          <cell r="J121">
            <v>0.4093795573436355</v>
          </cell>
          <cell r="K121">
            <v>0.4381172154727021</v>
          </cell>
          <cell r="L121">
            <v>0.46915427671560433</v>
          </cell>
          <cell r="M121">
            <v>0.5166170911848392</v>
          </cell>
          <cell r="N121">
            <v>0.5469474383589477</v>
          </cell>
          <cell r="O121">
            <v>0.5758699695446992</v>
          </cell>
          <cell r="P121">
            <v>0.597567458992797</v>
          </cell>
          <cell r="Q121">
            <v>0.6236987626260999</v>
          </cell>
          <cell r="R121">
            <v>0.6500425880788383</v>
          </cell>
          <cell r="S121">
            <v>0.6812832290597485</v>
          </cell>
          <cell r="T121">
            <v>0.6960766339691767</v>
          </cell>
          <cell r="U121">
            <v>0.7136053081409871</v>
          </cell>
          <cell r="V121">
            <v>0.7305004157764668</v>
          </cell>
          <cell r="W121">
            <v>0.7467848568709056</v>
          </cell>
          <cell r="X121">
            <v>0.7624807037089184</v>
          </cell>
          <cell r="Y121">
            <v>0.777609230781702</v>
          </cell>
          <cell r="Z121">
            <v>0.7921909436229392</v>
          </cell>
          <cell r="AA121">
            <v>0.8062456066024449</v>
          </cell>
          <cell r="AB121">
            <v>0.8197922697152216</v>
          </cell>
          <cell r="AC121">
            <v>0.832849294402235</v>
          </cell>
          <cell r="AD121">
            <v>0.8454343784379107</v>
          </cell>
          <cell r="AE121">
            <v>0.8575645799180801</v>
          </cell>
          <cell r="AF121">
            <v>0.8692563403808939</v>
          </cell>
          <cell r="AG121">
            <v>0.8805255070920398</v>
          </cell>
          <cell r="AH121">
            <v>0.8913873545244697</v>
          </cell>
          <cell r="AI121">
            <v>0.9018566050617515</v>
          </cell>
          <cell r="AJ121">
            <v>0.9119474489531073</v>
          </cell>
          <cell r="AK121">
            <v>0.9216735635471853</v>
          </cell>
          <cell r="AL121">
            <v>0.931048131830634</v>
          </cell>
          <cell r="AM121">
            <v>0.9400838602966084</v>
          </cell>
          <cell r="AN121">
            <v>0.9487929961674274</v>
          </cell>
          <cell r="AO121">
            <v>0.9571873439947227</v>
          </cell>
          <cell r="AP121">
            <v>0.9652782816595854</v>
          </cell>
          <cell r="AQ121">
            <v>0.9730767757943931</v>
          </cell>
          <cell r="AR121">
            <v>0.9805933966472199</v>
          </cell>
          <cell r="AS121">
            <v>0.9878383324089803</v>
          </cell>
          <cell r="AT121">
            <v>0.9948214030227256</v>
          </cell>
          <cell r="AU121">
            <v>0.00020343431970104575</v>
          </cell>
          <cell r="AV121">
            <v>0.0001586287107784301</v>
          </cell>
          <cell r="AW121">
            <v>0.0001614259963389486</v>
          </cell>
          <cell r="AX121">
            <v>0.00017471276805736125</v>
          </cell>
        </row>
        <row r="122">
          <cell r="A122" t="str">
            <v>Commercial-School-AirComp</v>
          </cell>
          <cell r="B122">
            <v>0.06003793062832666</v>
          </cell>
          <cell r="C122">
            <v>0.1153748498362442</v>
          </cell>
          <cell r="D122">
            <v>0.16127189308925236</v>
          </cell>
          <cell r="E122">
            <v>0.2067445942686106</v>
          </cell>
          <cell r="F122">
            <v>0.25029410717509876</v>
          </cell>
          <cell r="G122">
            <v>0.28419228672600494</v>
          </cell>
          <cell r="H122">
            <v>0.31254369293259315</v>
          </cell>
          <cell r="I122">
            <v>0.3425927069987097</v>
          </cell>
          <cell r="J122">
            <v>0.3664168977703039</v>
          </cell>
          <cell r="K122">
            <v>0.3914906946571232</v>
          </cell>
          <cell r="L122">
            <v>0.42057154880526193</v>
          </cell>
          <cell r="M122">
            <v>0.4654145694928391</v>
          </cell>
          <cell r="N122">
            <v>0.4930514421355307</v>
          </cell>
          <cell r="O122">
            <v>0.5196560892779251</v>
          </cell>
          <cell r="P122">
            <v>0.5387378693502544</v>
          </cell>
          <cell r="Q122">
            <v>0.5619670765351781</v>
          </cell>
          <cell r="R122">
            <v>0.5857868542641301</v>
          </cell>
          <cell r="S122">
            <v>0.6144645063219847</v>
          </cell>
          <cell r="T122">
            <v>0.626562179923789</v>
          </cell>
          <cell r="U122">
            <v>0.641192531116101</v>
          </cell>
          <cell r="V122">
            <v>0.655294074433992</v>
          </cell>
          <cell r="W122">
            <v>0.6688859234150919</v>
          </cell>
          <cell r="X122">
            <v>0.6819865007462724</v>
          </cell>
          <cell r="Y122">
            <v>0.6946135632341572</v>
          </cell>
          <cell r="Z122">
            <v>0.7067842258730823</v>
          </cell>
          <cell r="AA122">
            <v>0.7185149850431307</v>
          </cell>
          <cell r="AB122">
            <v>0.7298217408696832</v>
          </cell>
          <cell r="AC122">
            <v>0.7407198187747941</v>
          </cell>
          <cell r="AD122">
            <v>0.7512239902495998</v>
          </cell>
          <cell r="AE122">
            <v>0.7613484928759188</v>
          </cell>
          <cell r="AF122">
            <v>0.7711070496241776</v>
          </cell>
          <cell r="AG122">
            <v>0.7805128874538249</v>
          </cell>
          <cell r="AH122">
            <v>0.7895787552414368</v>
          </cell>
          <cell r="AI122">
            <v>0.7983169410608216</v>
          </cell>
          <cell r="AJ122">
            <v>0.806739288838542</v>
          </cell>
          <cell r="AK122">
            <v>0.8148572144074288</v>
          </cell>
          <cell r="AL122">
            <v>0.8226817209798503</v>
          </cell>
          <cell r="AM122">
            <v>0.830223414061702</v>
          </cell>
          <cell r="AN122">
            <v>0.8374925158273423</v>
          </cell>
          <cell r="AO122">
            <v>0.8444988789749476</v>
          </cell>
          <cell r="AP122">
            <v>0.8512520000810732</v>
          </cell>
          <cell r="AQ122">
            <v>0.8577610324725192</v>
          </cell>
          <cell r="AR122">
            <v>0.8640347986329493</v>
          </cell>
          <cell r="AS122">
            <v>0.8700818021610747</v>
          </cell>
          <cell r="AT122">
            <v>0.8759102392966172</v>
          </cell>
          <cell r="AU122">
            <v>0.00015322247054427862</v>
          </cell>
          <cell r="AV122">
            <v>0.0003768311289604753</v>
          </cell>
          <cell r="AW122">
            <v>5.4004300181986764E-05</v>
          </cell>
          <cell r="AX122">
            <v>0.00015494026592932642</v>
          </cell>
        </row>
        <row r="123">
          <cell r="A123" t="str">
            <v>Commercial-School-Cook</v>
          </cell>
          <cell r="B123">
            <v>0.05472215441035983</v>
          </cell>
          <cell r="C123">
            <v>0.10490949501256028</v>
          </cell>
          <cell r="D123">
            <v>0.1461113814674354</v>
          </cell>
          <cell r="E123">
            <v>0.18700829409572883</v>
          </cell>
          <cell r="F123">
            <v>0.2260850773611332</v>
          </cell>
          <cell r="G123">
            <v>0.25574392818536923</v>
          </cell>
          <cell r="H123">
            <v>0.28020494748509556</v>
          </cell>
          <cell r="I123">
            <v>0.3064906789808921</v>
          </cell>
          <cell r="J123">
            <v>0.32660712194719244</v>
          </cell>
          <cell r="K123">
            <v>0.34801756550642415</v>
          </cell>
          <cell r="L123">
            <v>0.37408165926877335</v>
          </cell>
          <cell r="M123">
            <v>0.4163876065627026</v>
          </cell>
          <cell r="N123">
            <v>0.4409478230909202</v>
          </cell>
          <cell r="O123">
            <v>0.46474194756795967</v>
          </cell>
          <cell r="P123">
            <v>0.4809061875351925</v>
          </cell>
          <cell r="Q123">
            <v>0.5010903710154997</v>
          </cell>
          <cell r="R123">
            <v>0.5219907511082129</v>
          </cell>
          <cell r="S123">
            <v>0.5479961420379847</v>
          </cell>
          <cell r="T123">
            <v>0.5575511875029684</v>
          </cell>
          <cell r="U123">
            <v>0.5695142104966796</v>
          </cell>
          <cell r="V123">
            <v>0.5810448350689317</v>
          </cell>
          <cell r="W123">
            <v>0.5921586900783311</v>
          </cell>
          <cell r="X123">
            <v>0.6028708394849812</v>
          </cell>
          <cell r="Y123">
            <v>0.6131958027684994</v>
          </cell>
          <cell r="Z123">
            <v>0.6231475746080348</v>
          </cell>
          <cell r="AA123">
            <v>0.6327396438509607</v>
          </cell>
          <cell r="AB123">
            <v>0.6419850117959496</v>
          </cell>
          <cell r="AC123">
            <v>0.6508962098152158</v>
          </cell>
          <cell r="AD123">
            <v>0.6594853163398098</v>
          </cell>
          <cell r="AE123">
            <v>0.6677639732309847</v>
          </cell>
          <cell r="AF123">
            <v>0.6757434015598281</v>
          </cell>
          <cell r="AG123">
            <v>0.6834344168165445</v>
          </cell>
          <cell r="AH123">
            <v>0.6908474435700062</v>
          </cell>
          <cell r="AI123">
            <v>0.6979925295974391</v>
          </cell>
          <cell r="AJ123">
            <v>0.7048793595033984</v>
          </cell>
          <cell r="AK123">
            <v>0.7115172678464919</v>
          </cell>
          <cell r="AL123">
            <v>0.7179152517916423</v>
          </cell>
          <cell r="AM123">
            <v>0.72408198330504</v>
          </cell>
          <cell r="AN123">
            <v>0.7300258209083152</v>
          </cell>
          <cell r="AO123">
            <v>0.7357548210078574</v>
          </cell>
          <cell r="AP123">
            <v>0.741276748814645</v>
          </cell>
          <cell r="AQ123">
            <v>0.7465990888693803</v>
          </cell>
          <cell r="AR123">
            <v>0.7517290551871971</v>
          </cell>
          <cell r="AS123">
            <v>0.7566736010356954</v>
          </cell>
          <cell r="AT123">
            <v>0.7614394283595493</v>
          </cell>
          <cell r="AU123">
            <v>0.0001315019908361137</v>
          </cell>
          <cell r="AV123">
            <v>0.0005481662810780108</v>
          </cell>
          <cell r="AW123">
            <v>3.0701015930389985E-05</v>
          </cell>
          <cell r="AX123">
            <v>0.00013383003533817828</v>
          </cell>
        </row>
        <row r="124">
          <cell r="A124" t="str">
            <v>Commercial-School-Cool</v>
          </cell>
          <cell r="B124">
            <v>0.055745944987659744</v>
          </cell>
          <cell r="C124">
            <v>0.1072145476193326</v>
          </cell>
          <cell r="D124">
            <v>0.14803444228777227</v>
          </cell>
          <cell r="E124">
            <v>0.1895940431920044</v>
          </cell>
          <cell r="F124">
            <v>0.2296760632405904</v>
          </cell>
          <cell r="G124">
            <v>0.2611231522370523</v>
          </cell>
          <cell r="H124">
            <v>0.28395899268252606</v>
          </cell>
          <cell r="I124">
            <v>0.31017992062236227</v>
          </cell>
          <cell r="J124">
            <v>0.3315438471428448</v>
          </cell>
          <cell r="K124">
            <v>0.3548675151769711</v>
          </cell>
          <cell r="L124">
            <v>0.3814580388604445</v>
          </cell>
          <cell r="M124">
            <v>0.41919644286583774</v>
          </cell>
          <cell r="N124">
            <v>0.444745195111606</v>
          </cell>
          <cell r="O124">
            <v>0.46714519655546954</v>
          </cell>
          <cell r="P124">
            <v>0.48397270359046113</v>
          </cell>
          <cell r="Q124">
            <v>0.5068738945580593</v>
          </cell>
          <cell r="R124">
            <v>0.5307359758562888</v>
          </cell>
          <cell r="S124">
            <v>0.5569397002760291</v>
          </cell>
          <cell r="T124">
            <v>0.5672739992784879</v>
          </cell>
          <cell r="U124">
            <v>0.5819409718304311</v>
          </cell>
          <cell r="V124">
            <v>0.5960778128443524</v>
          </cell>
          <cell r="W124">
            <v>0.6097036837011439</v>
          </cell>
          <cell r="X124">
            <v>0.6228370532016658</v>
          </cell>
          <cell r="Y124">
            <v>0.6354957225997593</v>
          </cell>
          <cell r="Z124">
            <v>0.6476968497304518</v>
          </cell>
          <cell r="AA124">
            <v>0.6594569722660589</v>
          </cell>
          <cell r="AB124">
            <v>0.6707920301317045</v>
          </cell>
          <cell r="AC124">
            <v>0.68171738711064</v>
          </cell>
          <cell r="AD124">
            <v>0.69224785166865</v>
          </cell>
          <cell r="AE124">
            <v>0.702397697025768</v>
          </cell>
          <cell r="AF124">
            <v>0.7121806805025084</v>
          </cell>
          <cell r="AG124">
            <v>0.7216100621668364</v>
          </cell>
          <cell r="AH124">
            <v>0.7306986228071526</v>
          </cell>
          <cell r="AI124">
            <v>0.7394586812556503</v>
          </cell>
          <cell r="AJ124">
            <v>0.7479021110855274</v>
          </cell>
          <cell r="AK124">
            <v>0.756040356704686</v>
          </cell>
          <cell r="AL124">
            <v>0.7638844488677305</v>
          </cell>
          <cell r="AM124">
            <v>0.7714450196272915</v>
          </cell>
          <cell r="AN124">
            <v>0.7787323167449406</v>
          </cell>
          <cell r="AO124">
            <v>0.7857562175812289</v>
          </cell>
          <cell r="AP124">
            <v>0.7925262424836753</v>
          </cell>
          <cell r="AQ124">
            <v>0.7990515676908528</v>
          </cell>
          <cell r="AR124">
            <v>0.80534103777006</v>
          </cell>
          <cell r="AS124">
            <v>0.8114031776054405</v>
          </cell>
          <cell r="AT124">
            <v>0.817246203952795</v>
          </cell>
          <cell r="AU124">
            <v>0.0007394428830593824</v>
          </cell>
          <cell r="AV124">
            <v>0.0001382911141263321</v>
          </cell>
          <cell r="AW124">
            <v>6.810943432355998E-06</v>
          </cell>
          <cell r="AX124">
            <v>0.00016086838149931282</v>
          </cell>
        </row>
        <row r="125">
          <cell r="A125" t="str">
            <v>Commercial-School-ExtLight</v>
          </cell>
          <cell r="B125">
            <v>0.0839774382713585</v>
          </cell>
          <cell r="C125">
            <v>0.16279331156859594</v>
          </cell>
          <cell r="D125">
            <v>0.2307328435492279</v>
          </cell>
          <cell r="E125">
            <v>0.29718440544183267</v>
          </cell>
          <cell r="F125">
            <v>0.36058674944077895</v>
          </cell>
          <cell r="G125">
            <v>0.4127294082151464</v>
          </cell>
          <cell r="H125">
            <v>0.45865127122581095</v>
          </cell>
          <cell r="I125">
            <v>0.5057813123337811</v>
          </cell>
          <cell r="J125">
            <v>0.5458715500038791</v>
          </cell>
          <cell r="K125">
            <v>0.5863462142153668</v>
          </cell>
          <cell r="L125">
            <v>0.6272911817990883</v>
          </cell>
          <cell r="M125">
            <v>0.6846436399141121</v>
          </cell>
          <cell r="N125">
            <v>0.7248867777321032</v>
          </cell>
          <cell r="O125">
            <v>0.7639473015761667</v>
          </cell>
          <cell r="P125">
            <v>0.7951644275514962</v>
          </cell>
          <cell r="Q125">
            <v>0.8301573774158231</v>
          </cell>
          <cell r="R125">
            <v>0.8646848663865239</v>
          </cell>
          <cell r="S125">
            <v>0.9037080375409943</v>
          </cell>
          <cell r="T125">
            <v>0.927278273956942</v>
          </cell>
          <cell r="U125">
            <v>0.9527998614590736</v>
          </cell>
          <cell r="V125">
            <v>0.9773989819430556</v>
          </cell>
          <cell r="W125">
            <v>1.0011089775902675</v>
          </cell>
          <cell r="X125">
            <v>1.023961985443002</v>
          </cell>
          <cell r="Y125">
            <v>1.0459889809637095</v>
          </cell>
          <cell r="Z125">
            <v>1.0672198200198135</v>
          </cell>
          <cell r="AA125">
            <v>1.0876832793509978</v>
          </cell>
          <cell r="AB125">
            <v>1.1074070955738262</v>
          </cell>
          <cell r="AC125">
            <v>1.1264180027765525</v>
          </cell>
          <cell r="AD125">
            <v>1.1447417687550838</v>
          </cell>
          <cell r="AE125">
            <v>1.1624032299392102</v>
          </cell>
          <cell r="AF125">
            <v>1.1794263250564403</v>
          </cell>
          <cell r="AG125">
            <v>1.1958341275790725</v>
          </cell>
          <cell r="AH125">
            <v>1.211648876998476</v>
          </cell>
          <cell r="AI125">
            <v>1.226892008968986</v>
          </cell>
          <cell r="AJ125">
            <v>1.2415841843622486</v>
          </cell>
          <cell r="AK125">
            <v>1.2557453172714172</v>
          </cell>
          <cell r="AL125">
            <v>1.269394602003146</v>
          </cell>
          <cell r="AM125">
            <v>1.282550539093969</v>
          </cell>
          <cell r="AN125">
            <v>1.2952309603863288</v>
          </cell>
          <cell r="AO125">
            <v>1.3074530531982416</v>
          </cell>
          <cell r="AP125">
            <v>1.3192333836193622</v>
          </cell>
          <cell r="AQ125">
            <v>1.3305879189650207</v>
          </cell>
          <cell r="AR125">
            <v>1.3415320494186675</v>
          </cell>
          <cell r="AS125">
            <v>1.352080608892062</v>
          </cell>
          <cell r="AT125">
            <v>1.3622478951314785</v>
          </cell>
          <cell r="AU125">
            <v>9.955837595043704E-05</v>
          </cell>
          <cell r="AV125">
            <v>6.718182703480124E-05</v>
          </cell>
          <cell r="AW125">
            <v>0.00027598539600148797</v>
          </cell>
          <cell r="AX125">
            <v>0.00023614107340108603</v>
          </cell>
        </row>
        <row r="126">
          <cell r="A126" t="str">
            <v>C-Sch-HVAC-ER-All-All-C</v>
          </cell>
          <cell r="B126">
            <v>0.06625691744531614</v>
          </cell>
          <cell r="C126">
            <v>0.12665665360789094</v>
          </cell>
          <cell r="D126">
            <v>0.17905526551940495</v>
          </cell>
          <cell r="E126">
            <v>0.22999066163373125</v>
          </cell>
          <cell r="F126">
            <v>0.2793105998593444</v>
          </cell>
          <cell r="G126">
            <v>0.31630269885380713</v>
          </cell>
          <cell r="H126">
            <v>0.35304847022284025</v>
          </cell>
          <cell r="I126">
            <v>0.38790584215322904</v>
          </cell>
          <cell r="J126">
            <v>0.4151808734468397</v>
          </cell>
          <cell r="K126">
            <v>0.4437262720011943</v>
          </cell>
          <cell r="L126">
            <v>0.47543195347821615</v>
          </cell>
          <cell r="M126">
            <v>0.5339476197432526</v>
          </cell>
          <cell r="N126">
            <v>0.5674801832868568</v>
          </cell>
          <cell r="O126">
            <v>0.6004276020535774</v>
          </cell>
          <cell r="P126">
            <v>0.6230282730498432</v>
          </cell>
          <cell r="Q126">
            <v>0.6476933230583792</v>
          </cell>
          <cell r="R126">
            <v>0.6728014527000739</v>
          </cell>
          <cell r="S126">
            <v>0.7092480714100728</v>
          </cell>
          <cell r="T126">
            <v>0.7239252322290063</v>
          </cell>
          <cell r="U126">
            <v>0.7392206539991735</v>
          </cell>
          <cell r="V126">
            <v>0.7539632291993349</v>
          </cell>
          <cell r="W126">
            <v>0.7681729402356349</v>
          </cell>
          <cell r="X126">
            <v>0.7818690472585748</v>
          </cell>
          <cell r="Y126">
            <v>0.7950701142686372</v>
          </cell>
          <cell r="Z126">
            <v>0.8077940342783358</v>
          </cell>
          <cell r="AA126">
            <v>0.8200580535647924</v>
          </cell>
          <cell r="AB126">
            <v>0.8318787950457146</v>
          </cell>
          <cell r="AC126">
            <v>0.8432722808104586</v>
          </cell>
          <cell r="AD126">
            <v>0.8542539538367181</v>
          </cell>
          <cell r="AE126">
            <v>0.8648386989222693</v>
          </cell>
          <cell r="AF126">
            <v>0.8750408628601498</v>
          </cell>
          <cell r="AG126">
            <v>0.8848742738846133</v>
          </cell>
          <cell r="AH126">
            <v>0.8943522604142164</v>
          </cell>
          <cell r="AI126">
            <v>0.9034876691174485</v>
          </cell>
          <cell r="AJ126">
            <v>0.9122928823253829</v>
          </cell>
          <cell r="AK126">
            <v>0.9207798348149583</v>
          </cell>
          <cell r="AL126">
            <v>0.9289600299856332</v>
          </cell>
          <cell r="AM126">
            <v>0.936844555451344</v>
          </cell>
          <cell r="AN126">
            <v>0.9444440980688966</v>
          </cell>
          <cell r="AO126">
            <v>0.9517689584231644</v>
          </cell>
          <cell r="AP126">
            <v>0.9588290647887235</v>
          </cell>
          <cell r="AQ126">
            <v>0.9656339865868528</v>
          </cell>
          <cell r="AR126">
            <v>0.9721929473561339</v>
          </cell>
          <cell r="AS126">
            <v>0.9785148372542365</v>
          </cell>
          <cell r="AT126">
            <v>0.9846082251078291</v>
          </cell>
          <cell r="AU126">
            <v>2.8559421480167657E-05</v>
          </cell>
          <cell r="AV126">
            <v>0.0016773141687735915</v>
          </cell>
          <cell r="AW126">
            <v>0.00032064190600067377</v>
          </cell>
          <cell r="AX126">
            <v>0.0004272369551472366</v>
          </cell>
        </row>
        <row r="127">
          <cell r="A127" t="str">
            <v>C-K12-WH-All-All-All-C</v>
          </cell>
          <cell r="B127">
            <v>0.05727505246606862</v>
          </cell>
          <cell r="C127">
            <v>0.109732241472801</v>
          </cell>
          <cell r="D127">
            <v>0.1527193728320497</v>
          </cell>
          <cell r="E127">
            <v>0.1955220550865103</v>
          </cell>
          <cell r="F127">
            <v>0.23657711165196552</v>
          </cell>
          <cell r="G127">
            <v>0.2676816444549461</v>
          </cell>
          <cell r="H127">
            <v>0.29391146843101895</v>
          </cell>
          <cell r="I127">
            <v>0.32147860325896316</v>
          </cell>
          <cell r="J127">
            <v>0.34303687489130685</v>
          </cell>
          <cell r="K127">
            <v>0.3659414521544061</v>
          </cell>
          <cell r="L127">
            <v>0.3929303014482952</v>
          </cell>
          <cell r="M127">
            <v>0.43807565877582344</v>
          </cell>
          <cell r="N127">
            <v>0.46364579097259057</v>
          </cell>
          <cell r="O127">
            <v>0.4883037884468742</v>
          </cell>
          <cell r="P127">
            <v>0.5055403132013289</v>
          </cell>
          <cell r="Q127">
            <v>0.5269242587191554</v>
          </cell>
          <cell r="R127">
            <v>0.5487390136824093</v>
          </cell>
          <cell r="S127">
            <v>0.5765678600646402</v>
          </cell>
          <cell r="T127">
            <v>0.5870612118391395</v>
          </cell>
          <cell r="U127">
            <v>0.6000989239996251</v>
          </cell>
          <cell r="V127">
            <v>0.6126653935519004</v>
          </cell>
          <cell r="W127">
            <v>0.6247776533613225</v>
          </cell>
          <cell r="X127">
            <v>0.6364521206475123</v>
          </cell>
          <cell r="Y127">
            <v>0.647704619236611</v>
          </cell>
          <cell r="Z127">
            <v>0.6585504010092362</v>
          </cell>
          <cell r="AA127">
            <v>0.6690041665732123</v>
          </cell>
          <cell r="AB127">
            <v>0.6790800851890929</v>
          </cell>
          <cell r="AC127">
            <v>0.6887918139754838</v>
          </cell>
          <cell r="AD127">
            <v>0.6981525164201979</v>
          </cell>
          <cell r="AE127">
            <v>0.7071748802223321</v>
          </cell>
          <cell r="AF127">
            <v>0.7158711344894493</v>
          </cell>
          <cell r="AG127">
            <v>0.7242530663131768</v>
          </cell>
          <cell r="AH127">
            <v>0.7323320367456851</v>
          </cell>
          <cell r="AI127">
            <v>0.7401189961987052</v>
          </cell>
          <cell r="AJ127">
            <v>0.7476244992859536</v>
          </cell>
          <cell r="AK127">
            <v>0.7548587191290845</v>
          </cell>
          <cell r="AL127">
            <v>0.76183146114656</v>
          </cell>
          <cell r="AM127">
            <v>0.7685521763441269</v>
          </cell>
          <cell r="AN127">
            <v>0.7750299741249143</v>
          </cell>
          <cell r="AO127">
            <v>0.7812736346365163</v>
          </cell>
          <cell r="AP127">
            <v>0.7872916206717955</v>
          </cell>
          <cell r="AQ127">
            <v>0.7930920891395348</v>
          </cell>
          <cell r="AR127">
            <v>0.7986829021204879</v>
          </cell>
          <cell r="AS127">
            <v>0.8040716375238163</v>
          </cell>
          <cell r="AT127">
            <v>0.80926559935835</v>
          </cell>
          <cell r="AU127">
            <v>0.00011152730439789593</v>
          </cell>
          <cell r="AV127">
            <v>0.00045037493691779673</v>
          </cell>
          <cell r="AW127">
            <v>6.33534582448192E-05</v>
          </cell>
          <cell r="AX127">
            <v>0.00015104073099792004</v>
          </cell>
        </row>
        <row r="128">
          <cell r="A128" t="str">
            <v>C-K12-Lgt-LPD Int-All-All-C</v>
          </cell>
          <cell r="B128">
            <v>0.05899100486159993</v>
          </cell>
          <cell r="C128">
            <v>0.11335537613999688</v>
          </cell>
          <cell r="D128">
            <v>0.15830703218610315</v>
          </cell>
          <cell r="E128">
            <v>0.202870039025768</v>
          </cell>
          <cell r="F128">
            <v>0.245439374310216</v>
          </cell>
          <cell r="G128">
            <v>0.27835579819461104</v>
          </cell>
          <cell r="H128">
            <v>0.30574062658082896</v>
          </cell>
          <cell r="I128">
            <v>0.3349553328017473</v>
          </cell>
          <cell r="J128">
            <v>0.3579506146293483</v>
          </cell>
          <cell r="K128">
            <v>0.3821489246772769</v>
          </cell>
          <cell r="L128">
            <v>0.41025257154060185</v>
          </cell>
          <cell r="M128">
            <v>0.4546557123077361</v>
          </cell>
          <cell r="N128">
            <v>0.48137400637703787</v>
          </cell>
          <cell r="O128">
            <v>0.5071959775703356</v>
          </cell>
          <cell r="P128">
            <v>0.5255220993942762</v>
          </cell>
          <cell r="Q128">
            <v>0.5479205553613987</v>
          </cell>
          <cell r="R128">
            <v>0.5708513776994135</v>
          </cell>
          <cell r="S128">
            <v>0.5987444115460998</v>
          </cell>
          <cell r="T128">
            <v>0.6102819407853282</v>
          </cell>
          <cell r="U128">
            <v>0.6242927809861362</v>
          </cell>
          <cell r="V128">
            <v>0.6377972052760719</v>
          </cell>
          <cell r="W128">
            <v>0.6508135178446844</v>
          </cell>
          <cell r="X128">
            <v>0.6633593612843112</v>
          </cell>
          <cell r="Y128">
            <v>0.6754517405032283</v>
          </cell>
          <cell r="Z128">
            <v>0.6871070457744739</v>
          </cell>
          <cell r="AA128">
            <v>0.6983410749515779</v>
          </cell>
          <cell r="AB128">
            <v>0.7091690548813168</v>
          </cell>
          <cell r="AC128">
            <v>0.7196056620425109</v>
          </cell>
          <cell r="AD128">
            <v>0.7296650424388427</v>
          </cell>
          <cell r="AE128">
            <v>0.7393608307726564</v>
          </cell>
          <cell r="AF128">
            <v>0.7487061689257296</v>
          </cell>
          <cell r="AG128">
            <v>0.7577137237720655</v>
          </cell>
          <cell r="AH128">
            <v>0.7663957043468469</v>
          </cell>
          <cell r="AI128">
            <v>0.774763878394829</v>
          </cell>
          <cell r="AJ128">
            <v>0.782829588320595</v>
          </cell>
          <cell r="AK128">
            <v>0.7906037665622969</v>
          </cell>
          <cell r="AL128">
            <v>0.7980969504097208</v>
          </cell>
          <cell r="AM128">
            <v>0.8053192962867557</v>
          </cell>
          <cell r="AN128">
            <v>0.8122805935176326</v>
          </cell>
          <cell r="AO128">
            <v>0.8189902775955864</v>
          </cell>
          <cell r="AP128">
            <v>0.8254574429719274</v>
          </cell>
          <cell r="AQ128">
            <v>0.8316908553828584</v>
          </cell>
          <cell r="AR128">
            <v>0.837698963730744</v>
          </cell>
          <cell r="AS128">
            <v>0.8434899115359344</v>
          </cell>
          <cell r="AT128">
            <v>0.8490715479746724</v>
          </cell>
          <cell r="AU128">
            <v>0.0001932278391905129</v>
          </cell>
          <cell r="AV128">
            <v>0.00035978062078356743</v>
          </cell>
          <cell r="AW128">
            <v>7.742588059045374E-05</v>
          </cell>
          <cell r="AX128">
            <v>0.00019071312271989882</v>
          </cell>
        </row>
        <row r="129">
          <cell r="A129" t="str">
            <v>Commercial-School-Misc</v>
          </cell>
          <cell r="B129">
            <v>0.058359108431641535</v>
          </cell>
          <cell r="C129">
            <v>0.11213660848040304</v>
          </cell>
          <cell r="D129">
            <v>0.15663683608974566</v>
          </cell>
          <cell r="E129">
            <v>0.20067646961161953</v>
          </cell>
          <cell r="F129">
            <v>0.24271839513353427</v>
          </cell>
          <cell r="G129">
            <v>0.27514657880668447</v>
          </cell>
          <cell r="H129">
            <v>0.30219184488493817</v>
          </cell>
          <cell r="I129">
            <v>0.3310419065079394</v>
          </cell>
          <cell r="J129">
            <v>0.3536149091438909</v>
          </cell>
          <cell r="K129">
            <v>0.3773412841678725</v>
          </cell>
          <cell r="L129">
            <v>0.4052012322055393</v>
          </cell>
          <cell r="M129">
            <v>0.44900092741980463</v>
          </cell>
          <cell r="N129">
            <v>0.4753127010935359</v>
          </cell>
          <cell r="O129">
            <v>0.5008966130736934</v>
          </cell>
          <cell r="P129">
            <v>0.518874017588388</v>
          </cell>
          <cell r="Q129">
            <v>0.5408497000229068</v>
          </cell>
          <cell r="R129">
            <v>0.5634074554282393</v>
          </cell>
          <cell r="S129">
            <v>0.5908204226608758</v>
          </cell>
          <cell r="T129">
            <v>0.6020821680681182</v>
          </cell>
          <cell r="U129">
            <v>0.615710261824118</v>
          </cell>
          <cell r="V129">
            <v>0.6288457738780938</v>
          </cell>
          <cell r="W129">
            <v>0.64150650838795</v>
          </cell>
          <cell r="X129">
            <v>0.6537096259878113</v>
          </cell>
          <cell r="Y129">
            <v>0.6654716670479187</v>
          </cell>
          <cell r="Z129">
            <v>0.6768085740938052</v>
          </cell>
          <cell r="AA129">
            <v>0.6877357134151418</v>
          </cell>
          <cell r="AB129">
            <v>0.6982678958935383</v>
          </cell>
          <cell r="AC129">
            <v>0.708419397077535</v>
          </cell>
          <cell r="AD129">
            <v>0.7182039765319896</v>
          </cell>
          <cell r="AE129">
            <v>0.7276348964880905</v>
          </cell>
          <cell r="AF129">
            <v>0.7367249398192721</v>
          </cell>
          <cell r="AG129">
            <v>0.7454864273673987</v>
          </cell>
          <cell r="AH129">
            <v>0.7539312346427017</v>
          </cell>
          <cell r="AI129">
            <v>0.7620708079201021</v>
          </cell>
          <cell r="AJ129">
            <v>0.7699161797537412</v>
          </cell>
          <cell r="AK129">
            <v>0.7774779839307425</v>
          </cell>
          <cell r="AL129">
            <v>0.7847664698844791</v>
          </cell>
          <cell r="AM129">
            <v>0.7917915165868753</v>
          </cell>
          <cell r="AN129">
            <v>0.7985626459385827</v>
          </cell>
          <cell r="AO129">
            <v>0.8050890356751682</v>
          </cell>
          <cell r="AP129">
            <v>0.8113795318068167</v>
          </cell>
          <cell r="AQ129">
            <v>0.8174426606084058</v>
          </cell>
          <cell r="AR129">
            <v>0.8232866401762022</v>
          </cell>
          <cell r="AS129">
            <v>0.8289193915668496</v>
          </cell>
          <cell r="AT129">
            <v>0.8343485495337388</v>
          </cell>
          <cell r="AU129">
            <v>0.00013154491898603737</v>
          </cell>
          <cell r="AV129">
            <v>0.00043786814785562456</v>
          </cell>
          <cell r="AW129">
            <v>7.117405766621232E-05</v>
          </cell>
          <cell r="AX129">
            <v>0.0001318646827712655</v>
          </cell>
        </row>
        <row r="130">
          <cell r="A130" t="str">
            <v>Commercial-School-Motors</v>
          </cell>
          <cell r="B130">
            <v>0.059715508548574395</v>
          </cell>
          <cell r="C130">
            <v>0.11475223717334145</v>
          </cell>
          <cell r="D130">
            <v>0.1604008618364728</v>
          </cell>
          <cell r="E130">
            <v>0.20561235580358544</v>
          </cell>
          <cell r="F130">
            <v>0.24880863998648745</v>
          </cell>
          <cell r="G130">
            <v>0.28233534933065935</v>
          </cell>
          <cell r="H130">
            <v>0.31034260350358844</v>
          </cell>
          <cell r="I130">
            <v>0.3400901121546332</v>
          </cell>
          <cell r="J130">
            <v>0.3635935867528207</v>
          </cell>
          <cell r="K130">
            <v>0.3883163572493062</v>
          </cell>
          <cell r="L130">
            <v>0.41690474225140595</v>
          </cell>
          <cell r="M130">
            <v>0.4615129996060311</v>
          </cell>
          <cell r="N130">
            <v>0.48867136434987407</v>
          </cell>
          <cell r="O130">
            <v>0.5149474731675487</v>
          </cell>
          <cell r="P130">
            <v>0.5337083159935527</v>
          </cell>
          <cell r="Q130">
            <v>0.5565061652165831</v>
          </cell>
          <cell r="R130">
            <v>0.5798259806954181</v>
          </cell>
          <cell r="S130">
            <v>0.6079954755738101</v>
          </cell>
          <cell r="T130">
            <v>0.619892935667312</v>
          </cell>
          <cell r="U130">
            <v>0.6342442806629627</v>
          </cell>
          <cell r="V130">
            <v>0.6480769023455176</v>
          </cell>
          <cell r="W130">
            <v>0.66140954975039</v>
          </cell>
          <cell r="X130">
            <v>0.6742602942370137</v>
          </cell>
          <cell r="Y130">
            <v>0.6866465539831572</v>
          </cell>
          <cell r="Z130">
            <v>0.698585117593898</v>
          </cell>
          <cell r="AA130">
            <v>0.7100921668572624</v>
          </cell>
          <cell r="AB130">
            <v>0.7211832986773726</v>
          </cell>
          <cell r="AC130">
            <v>0.7318735462148285</v>
          </cell>
          <cell r="AD130">
            <v>0.7421773992629788</v>
          </cell>
          <cell r="AE130">
            <v>0.7521088238877016</v>
          </cell>
          <cell r="AF130">
            <v>0.7616812813573143</v>
          </cell>
          <cell r="AG130">
            <v>0.7709077463882661</v>
          </cell>
          <cell r="AH130">
            <v>0.7798007247313523</v>
          </cell>
          <cell r="AI130">
            <v>0.7883722701222787</v>
          </cell>
          <cell r="AJ130">
            <v>0.7966340006195571</v>
          </cell>
          <cell r="AK130">
            <v>0.8045971143518736</v>
          </cell>
          <cell r="AL130">
            <v>0.8122724046962752</v>
          </cell>
          <cell r="AM130">
            <v>0.8196702749077466</v>
          </cell>
          <cell r="AN130">
            <v>0.8268007522200082</v>
          </cell>
          <cell r="AO130">
            <v>0.8336735014366456</v>
          </cell>
          <cell r="AP130">
            <v>0.8402978380309953</v>
          </cell>
          <cell r="AQ130">
            <v>0.8466827407725369</v>
          </cell>
          <cell r="AR130">
            <v>0.8528368638969144</v>
          </cell>
          <cell r="AS130">
            <v>0.8587685488360735</v>
          </cell>
          <cell r="AT130">
            <v>0.8644858355244196</v>
          </cell>
          <cell r="AU130">
            <v>0.00015076079580467194</v>
          </cell>
          <cell r="AV130">
            <v>0.00039714176091365516</v>
          </cell>
          <cell r="AW130">
            <v>6.925008347025141E-05</v>
          </cell>
          <cell r="AX130">
            <v>0.0001483885571360588</v>
          </cell>
        </row>
        <row r="131">
          <cell r="A131" t="str">
            <v>Commercial-School-OffEquip</v>
          </cell>
          <cell r="B131">
            <v>0.059644801906209285</v>
          </cell>
          <cell r="C131">
            <v>0.11465560242994537</v>
          </cell>
          <cell r="D131">
            <v>0.16022241826585354</v>
          </cell>
          <cell r="E131">
            <v>0.20535134870716365</v>
          </cell>
          <cell r="F131">
            <v>0.2484596415722406</v>
          </cell>
          <cell r="G131">
            <v>0.28187227342387405</v>
          </cell>
          <cell r="H131">
            <v>0.3097388690100957</v>
          </cell>
          <cell r="I131">
            <v>0.33942338251477744</v>
          </cell>
          <cell r="J131">
            <v>0.36286138912413946</v>
          </cell>
          <cell r="K131">
            <v>0.38748391409514377</v>
          </cell>
          <cell r="L131">
            <v>0.4159245021361817</v>
          </cell>
          <cell r="M131">
            <v>0.46037049892796567</v>
          </cell>
          <cell r="N131">
            <v>0.48740750530208177</v>
          </cell>
          <cell r="O131">
            <v>0.5135617753603336</v>
          </cell>
          <cell r="P131">
            <v>0.5322128866699127</v>
          </cell>
          <cell r="Q131">
            <v>0.5549348134994978</v>
          </cell>
          <cell r="R131">
            <v>0.5781685097894737</v>
          </cell>
          <cell r="S131">
            <v>0.6062374394749386</v>
          </cell>
          <cell r="T131">
            <v>0.618100413636628</v>
          </cell>
          <cell r="U131">
            <v>0.6324098978650475</v>
          </cell>
          <cell r="V131">
            <v>0.6462021718201507</v>
          </cell>
          <cell r="W131">
            <v>0.6594959298491656</v>
          </cell>
          <cell r="X131">
            <v>0.6723091906000236</v>
          </cell>
          <cell r="Y131">
            <v>0.6846593214442239</v>
          </cell>
          <cell r="Z131">
            <v>0.6965630620169471</v>
          </cell>
          <cell r="AA131">
            <v>0.708036546906319</v>
          </cell>
          <cell r="AB131">
            <v>0.7190953275225809</v>
          </cell>
          <cell r="AC131">
            <v>0.7297543931768092</v>
          </cell>
          <cell r="AD131">
            <v>0.7400281913977524</v>
          </cell>
          <cell r="AE131">
            <v>0.7499306475143238</v>
          </cell>
          <cell r="AF131">
            <v>0.7594751835302965</v>
          </cell>
          <cell r="AG131">
            <v>0.768674736316776</v>
          </cell>
          <cell r="AH131">
            <v>0.777541775147118</v>
          </cell>
          <cell r="AI131">
            <v>0.7860883185980497</v>
          </cell>
          <cell r="AJ131">
            <v>0.7943259508399116</v>
          </cell>
          <cell r="AK131">
            <v>0.802265837338092</v>
          </cell>
          <cell r="AL131">
            <v>0.8099187399869405</v>
          </cell>
          <cell r="AM131">
            <v>0.817295031696674</v>
          </cell>
          <cell r="AN131">
            <v>0.8244047104530435</v>
          </cell>
          <cell r="AO131">
            <v>0.8312574128688215</v>
          </cell>
          <cell r="AP131">
            <v>0.8378624272454749</v>
          </cell>
          <cell r="AQ131">
            <v>0.8442287061627312</v>
          </cell>
          <cell r="AR131">
            <v>0.8503648786130985</v>
          </cell>
          <cell r="AS131">
            <v>0.8562792616977902</v>
          </cell>
          <cell r="AT131">
            <v>0.8619798718999025</v>
          </cell>
          <cell r="AU131">
            <v>0.00012813009379897267</v>
          </cell>
          <cell r="AV131">
            <v>0.00037160070496611297</v>
          </cell>
          <cell r="AW131">
            <v>7.291419024113566E-05</v>
          </cell>
          <cell r="AX131">
            <v>0.0001232240319950506</v>
          </cell>
        </row>
        <row r="132">
          <cell r="A132" t="str">
            <v>Commercial-School-Process</v>
          </cell>
          <cell r="B132">
            <v>0.049365950753153</v>
          </cell>
          <cell r="C132">
            <v>0.0942890221074715</v>
          </cell>
          <cell r="D132">
            <v>0.13139104492434833</v>
          </cell>
          <cell r="E132">
            <v>0.16818498262589374</v>
          </cell>
          <cell r="F132">
            <v>0.2028303358717413</v>
          </cell>
          <cell r="G132">
            <v>0.22855172801103707</v>
          </cell>
          <cell r="H132">
            <v>0.24941972422110528</v>
          </cell>
          <cell r="I132">
            <v>0.2723307964145354</v>
          </cell>
          <cell r="J132">
            <v>0.28853449511829465</v>
          </cell>
          <cell r="K132">
            <v>0.3062536622997496</v>
          </cell>
          <cell r="L132">
            <v>0.3288643682410596</v>
          </cell>
          <cell r="M132">
            <v>0.3694546085413408</v>
          </cell>
          <cell r="N132">
            <v>0.39162481570238133</v>
          </cell>
          <cell r="O132">
            <v>0.4133599205875356</v>
          </cell>
          <cell r="P132">
            <v>0.42677567399480726</v>
          </cell>
          <cell r="Q132">
            <v>0.443540602923039</v>
          </cell>
          <cell r="R132">
            <v>0.461186411871317</v>
          </cell>
          <cell r="S132">
            <v>0.484611442724007</v>
          </cell>
          <cell r="T132">
            <v>0.49149096732920106</v>
          </cell>
          <cell r="U132">
            <v>0.5003306237306497</v>
          </cell>
          <cell r="V132">
            <v>0.5088507744790342</v>
          </cell>
          <cell r="W132">
            <v>0.5170629679714528</v>
          </cell>
          <cell r="X132">
            <v>0.524978335193061</v>
          </cell>
          <cell r="Y132">
            <v>0.5326076048042497</v>
          </cell>
          <cell r="Z132">
            <v>0.539961117682504</v>
          </cell>
          <cell r="AA132">
            <v>0.5470488409386525</v>
          </cell>
          <cell r="AB132">
            <v>0.5538803814265065</v>
          </cell>
          <cell r="AC132">
            <v>0.5604649987641973</v>
          </cell>
          <cell r="AD132">
            <v>0.5668116178848631</v>
          </cell>
          <cell r="AE132">
            <v>0.5729288411336976</v>
          </cell>
          <cell r="AF132">
            <v>0.5788249599277548</v>
          </cell>
          <cell r="AG132">
            <v>0.5845079659943161</v>
          </cell>
          <cell r="AH132">
            <v>0.5899855622030497</v>
          </cell>
          <cell r="AI132">
            <v>0.5952651730066484</v>
          </cell>
          <cell r="AJ132">
            <v>0.6003539545040929</v>
          </cell>
          <cell r="AK132">
            <v>0.6052588041401842</v>
          </cell>
          <cell r="AL132">
            <v>0.6099863700544889</v>
          </cell>
          <cell r="AM132">
            <v>0.6145430600923729</v>
          </cell>
          <cell r="AN132">
            <v>0.6189350504903335</v>
          </cell>
          <cell r="AO132">
            <v>0.623168294247404</v>
          </cell>
          <cell r="AP132">
            <v>0.6272485291939778</v>
          </cell>
          <cell r="AQ132">
            <v>0.6311812857689888</v>
          </cell>
          <cell r="AR132">
            <v>0.6349718945159875</v>
          </cell>
          <cell r="AS132">
            <v>0.6386254933082751</v>
          </cell>
          <cell r="AT132">
            <v>0.6421470343128899</v>
          </cell>
          <cell r="AU132">
            <v>0.0001633287756703794</v>
          </cell>
          <cell r="AV132">
            <v>0.0009477943531237543</v>
          </cell>
          <cell r="AW132">
            <v>1.430171323590912E-06</v>
          </cell>
          <cell r="AX132">
            <v>0.00011195392289664596</v>
          </cell>
        </row>
        <row r="133">
          <cell r="A133" t="str">
            <v>Commercial-School-Refrig</v>
          </cell>
          <cell r="B133">
            <v>0.06799060213203852</v>
          </cell>
          <cell r="C133">
            <v>0.13108709347261127</v>
          </cell>
          <cell r="D133">
            <v>0.18397627710965567</v>
          </cell>
          <cell r="E133">
            <v>0.23626121408187223</v>
          </cell>
          <cell r="F133">
            <v>0.28630183160014994</v>
          </cell>
          <cell r="G133">
            <v>0.32613449867348987</v>
          </cell>
          <cell r="H133">
            <v>0.35995353824785165</v>
          </cell>
          <cell r="I133">
            <v>0.39546392713336925</v>
          </cell>
          <cell r="J133">
            <v>0.4245973404443717</v>
          </cell>
          <cell r="K133">
            <v>0.4547402194003248</v>
          </cell>
          <cell r="L133">
            <v>0.4873549820651465</v>
          </cell>
          <cell r="M133">
            <v>0.5367585161449425</v>
          </cell>
          <cell r="N133">
            <v>0.5684733859072991</v>
          </cell>
          <cell r="O133">
            <v>0.5989043453160587</v>
          </cell>
          <cell r="P133">
            <v>0.6218934583854896</v>
          </cell>
          <cell r="Q133">
            <v>0.6491153357119347</v>
          </cell>
          <cell r="R133">
            <v>0.6764642442570608</v>
          </cell>
          <cell r="S133">
            <v>0.7089245009053089</v>
          </cell>
          <cell r="T133">
            <v>0.724750340521935</v>
          </cell>
          <cell r="U133">
            <v>0.743143186488471</v>
          </cell>
          <cell r="V133">
            <v>0.7608712307935661</v>
          </cell>
          <cell r="W133">
            <v>0.7779585024129348</v>
          </cell>
          <cell r="X133">
            <v>0.7944281618050975</v>
          </cell>
          <cell r="Y133">
            <v>0.8103025323035674</v>
          </cell>
          <cell r="Z133">
            <v>0.8256031303743817</v>
          </cell>
          <cell r="AA133">
            <v>0.840350694779986</v>
          </cell>
          <cell r="AB133">
            <v>0.854565214689002</v>
          </cell>
          <cell r="AC133">
            <v>0.8682659567699816</v>
          </cell>
          <cell r="AD133">
            <v>0.8814714913058654</v>
          </cell>
          <cell r="AE133">
            <v>0.8941997173645486</v>
          </cell>
          <cell r="AF133">
            <v>0.906467887059665</v>
          </cell>
          <cell r="AG133">
            <v>0.918292628934476</v>
          </cell>
          <cell r="AH133">
            <v>0.9296899705005586</v>
          </cell>
          <cell r="AI133">
            <v>0.9406753599618431</v>
          </cell>
          <cell r="AJ133">
            <v>0.9512636871534427</v>
          </cell>
          <cell r="AK133">
            <v>0.9614693037236592</v>
          </cell>
          <cell r="AL133">
            <v>0.9713060425865185</v>
          </cell>
          <cell r="AM133">
            <v>0.9807872366712023</v>
          </cell>
          <cell r="AN133">
            <v>0.9899257369937888</v>
          </cell>
          <cell r="AO133">
            <v>0.9987339300757998</v>
          </cell>
          <cell r="AP133">
            <v>1.0072237547331602</v>
          </cell>
          <cell r="AQ133">
            <v>1.0154067182583266</v>
          </cell>
          <cell r="AR133">
            <v>1.0232939120175233</v>
          </cell>
          <cell r="AS133">
            <v>1.0308960264842186</v>
          </cell>
          <cell r="AT133">
            <v>1.0382233657292264</v>
          </cell>
          <cell r="AU133">
            <v>0.00013038523320574313</v>
          </cell>
          <cell r="AV133">
            <v>0.00014071368786972016</v>
          </cell>
          <cell r="AW133">
            <v>0.00011943796562263742</v>
          </cell>
          <cell r="AX133">
            <v>0.00012780455290339887</v>
          </cell>
        </row>
        <row r="134">
          <cell r="A134" t="str">
            <v>C-Sch-HVAC-Vent-All-All-C</v>
          </cell>
          <cell r="B134">
            <v>0.05618314078080472</v>
          </cell>
          <cell r="C134">
            <v>0.10767357186384688</v>
          </cell>
          <cell r="D134">
            <v>0.1498858810723959</v>
          </cell>
          <cell r="E134">
            <v>0.19188883572305585</v>
          </cell>
          <cell r="F134">
            <v>0.23223439193994205</v>
          </cell>
          <cell r="G134">
            <v>0.2628845466528744</v>
          </cell>
          <cell r="H134">
            <v>0.28832578650964363</v>
          </cell>
          <cell r="I134">
            <v>0.31535076522468397</v>
          </cell>
          <cell r="J134">
            <v>0.3363789769326292</v>
          </cell>
          <cell r="K134">
            <v>0.3588543791209752</v>
          </cell>
          <cell r="L134">
            <v>0.38533816814192534</v>
          </cell>
          <cell r="M134">
            <v>0.42867486904921176</v>
          </cell>
          <cell r="N134">
            <v>0.4542205880883527</v>
          </cell>
          <cell r="O134">
            <v>0.4785942171903937</v>
          </cell>
          <cell r="P134">
            <v>0.4955223289298509</v>
          </cell>
          <cell r="Q134">
            <v>0.5166221346329887</v>
          </cell>
          <cell r="R134">
            <v>0.5384425047825081</v>
          </cell>
          <cell r="S134">
            <v>0.565727907531814</v>
          </cell>
          <cell r="T134">
            <v>0.5758811363327063</v>
          </cell>
          <cell r="U134">
            <v>0.5886919742195423</v>
          </cell>
          <cell r="V134">
            <v>0.6010397697731193</v>
          </cell>
          <cell r="W134">
            <v>0.6129412594633138</v>
          </cell>
          <cell r="X134">
            <v>0.6244125748273568</v>
          </cell>
          <cell r="Y134">
            <v>0.6354692643348681</v>
          </cell>
          <cell r="Z134">
            <v>0.64612631446259</v>
          </cell>
          <cell r="AA134">
            <v>0.6563981700073819</v>
          </cell>
          <cell r="AB134">
            <v>0.6662987536650128</v>
          </cell>
          <cell r="AC134">
            <v>0.6758414849012834</v>
          </cell>
          <cell r="AD134">
            <v>0.6850392981410625</v>
          </cell>
          <cell r="AE134">
            <v>0.6939046602998856</v>
          </cell>
          <cell r="AF134">
            <v>0.7024495876818837</v>
          </cell>
          <cell r="AG134">
            <v>0.7106856622669423</v>
          </cell>
          <cell r="AH134">
            <v>0.7186240474091674</v>
          </cell>
          <cell r="AI134">
            <v>0.7262755029679385</v>
          </cell>
          <cell r="AJ134">
            <v>0.7336503998920552</v>
          </cell>
          <cell r="AK134">
            <v>0.7407587342767462</v>
          </cell>
          <cell r="AL134">
            <v>0.7476101409125928</v>
          </cell>
          <cell r="AM134">
            <v>0.754213906344734</v>
          </cell>
          <cell r="AN134">
            <v>0.760578981460051</v>
          </cell>
          <cell r="AO134">
            <v>0.7667139936193929</v>
          </cell>
          <cell r="AP134">
            <v>0.7726272583512882</v>
          </cell>
          <cell r="AQ134">
            <v>0.7783267906229947</v>
          </cell>
          <cell r="AR134">
            <v>0.7838203157041576</v>
          </cell>
          <cell r="AS134">
            <v>0.7891152796378087</v>
          </cell>
          <cell r="AT134">
            <v>0.7942188593328937</v>
          </cell>
          <cell r="AU134">
            <v>0.0002584346220828593</v>
          </cell>
          <cell r="AV134">
            <v>0.0003731149772647768</v>
          </cell>
          <cell r="AW134">
            <v>7.340251613641158E-05</v>
          </cell>
          <cell r="AX134">
            <v>0.00019452821288723499</v>
          </cell>
        </row>
        <row r="135">
          <cell r="A135" t="str">
            <v>Commercial-Small Office-AirComp</v>
          </cell>
          <cell r="B135">
            <v>0.057571702456369625</v>
          </cell>
          <cell r="C135">
            <v>0.11044100544320856</v>
          </cell>
          <cell r="D135">
            <v>0.15366982900911277</v>
          </cell>
          <cell r="E135">
            <v>0.19677302868306928</v>
          </cell>
          <cell r="F135">
            <v>0.2381087073811584</v>
          </cell>
          <cell r="G135">
            <v>0.2697932226976246</v>
          </cell>
          <cell r="H135">
            <v>0.2958322938018937</v>
          </cell>
          <cell r="I135">
            <v>0.3237609556642123</v>
          </cell>
          <cell r="J135">
            <v>0.3456459380928535</v>
          </cell>
          <cell r="K135">
            <v>0.36892634054414775</v>
          </cell>
          <cell r="L135">
            <v>0.3957320289680216</v>
          </cell>
          <cell r="M135">
            <v>0.43996910188244626</v>
          </cell>
          <cell r="N135">
            <v>0.466036865502298</v>
          </cell>
          <cell r="O135">
            <v>0.49089612757371065</v>
          </cell>
          <cell r="P135">
            <v>0.5084307585104042</v>
          </cell>
          <cell r="Q135">
            <v>0.5303205289856163</v>
          </cell>
          <cell r="R135">
            <v>0.5527009215818586</v>
          </cell>
          <cell r="S135">
            <v>0.5807617504725582</v>
          </cell>
          <cell r="T135">
            <v>0.5914982189215583</v>
          </cell>
          <cell r="U135">
            <v>0.6050572468417343</v>
          </cell>
          <cell r="V135">
            <v>0.6181261894153981</v>
          </cell>
          <cell r="W135">
            <v>0.6307227605707366</v>
          </cell>
          <cell r="X135">
            <v>0.6428640339734726</v>
          </cell>
          <cell r="Y135">
            <v>0.6545664661688807</v>
          </cell>
          <cell r="Z135">
            <v>0.6658459188873462</v>
          </cell>
          <cell r="AA135">
            <v>0.6767176805436987</v>
          </cell>
          <cell r="AB135">
            <v>0.6871964869594601</v>
          </cell>
          <cell r="AC135">
            <v>0.6972965413360976</v>
          </cell>
          <cell r="AD135">
            <v>0.7070315335063507</v>
          </cell>
          <cell r="AE135">
            <v>0.7164146584897271</v>
          </cell>
          <cell r="AF135">
            <v>0.7254586343773185</v>
          </cell>
          <cell r="AG135">
            <v>0.7341757195701779</v>
          </cell>
          <cell r="AH135">
            <v>0.7425777293946207</v>
          </cell>
          <cell r="AI135">
            <v>0.7506760521169753</v>
          </cell>
          <cell r="AJ135">
            <v>0.7584816643794856</v>
          </cell>
          <cell r="AK135">
            <v>0.7660051460782908</v>
          </cell>
          <cell r="AL135">
            <v>0.7732566947036453</v>
          </cell>
          <cell r="AM135">
            <v>0.7802461391618183</v>
          </cell>
          <cell r="AN135">
            <v>0.7869829530974065</v>
          </cell>
          <cell r="AO135">
            <v>0.7934762677341183</v>
          </cell>
          <cell r="AP135">
            <v>0.7997348842514309</v>
          </cell>
          <cell r="AQ135">
            <v>0.8057672857139007</v>
          </cell>
          <cell r="AR135">
            <v>0.8115816485692933</v>
          </cell>
          <cell r="AS135">
            <v>0.8171858537311174</v>
          </cell>
          <cell r="AT135">
            <v>0.8225874972605866</v>
          </cell>
          <cell r="AU135">
            <v>0.00020044276607222855</v>
          </cell>
          <cell r="AV135">
            <v>0.0003190822899341583</v>
          </cell>
          <cell r="AW135">
            <v>5.193064862396568E-05</v>
          </cell>
          <cell r="AX135">
            <v>0.00020416529150679708</v>
          </cell>
        </row>
        <row r="136">
          <cell r="A136" t="str">
            <v>Commercial-Small Office-Cook</v>
          </cell>
          <cell r="B136">
            <v>0.0543598803938439</v>
          </cell>
          <cell r="C136">
            <v>0.10406361284679363</v>
          </cell>
          <cell r="D136">
            <v>0.14426297691673534</v>
          </cell>
          <cell r="E136">
            <v>0.18451447462147816</v>
          </cell>
          <cell r="F136">
            <v>0.22313521515773577</v>
          </cell>
          <cell r="G136">
            <v>0.25224485252525036</v>
          </cell>
          <cell r="H136">
            <v>0.27581839152264503</v>
          </cell>
          <cell r="I136">
            <v>0.3013034100272343</v>
          </cell>
          <cell r="J136">
            <v>0.32090321445642406</v>
          </cell>
          <cell r="K136">
            <v>0.3420368839282529</v>
          </cell>
          <cell r="L136">
            <v>0.36694211960129874</v>
          </cell>
          <cell r="M136">
            <v>0.4095769522290073</v>
          </cell>
          <cell r="N136">
            <v>0.43381650368330565</v>
          </cell>
          <cell r="O136">
            <v>0.4568214917391871</v>
          </cell>
          <cell r="P136">
            <v>0.47260344493788903</v>
          </cell>
          <cell r="Q136">
            <v>0.49279335745622554</v>
          </cell>
          <cell r="R136">
            <v>0.5135708185558537</v>
          </cell>
          <cell r="S136">
            <v>0.5402200187071042</v>
          </cell>
          <cell r="T136">
            <v>0.549350186532367</v>
          </cell>
          <cell r="U136">
            <v>0.5614040768664519</v>
          </cell>
          <cell r="V136">
            <v>0.5730222844173772</v>
          </cell>
          <cell r="W136">
            <v>0.5842205567556185</v>
          </cell>
          <cell r="X136">
            <v>0.5950140722623569</v>
          </cell>
          <cell r="Y136">
            <v>0.6054174607025868</v>
          </cell>
          <cell r="Z136">
            <v>0.6154448230546157</v>
          </cell>
          <cell r="AA136">
            <v>0.6251097506228362</v>
          </cell>
          <cell r="AB136">
            <v>0.6344253434596754</v>
          </cell>
          <cell r="AC136">
            <v>0.6434042281216888</v>
          </cell>
          <cell r="AD136">
            <v>0.6520585747838705</v>
          </cell>
          <cell r="AE136">
            <v>0.6604001137353711</v>
          </cell>
          <cell r="AF136">
            <v>0.668440151278986</v>
          </cell>
          <cell r="AG136">
            <v>0.6761895850559643</v>
          </cell>
          <cell r="AH136">
            <v>0.6836589188169071</v>
          </cell>
          <cell r="AI136">
            <v>0.6908582766587797</v>
          </cell>
          <cell r="AJ136">
            <v>0.6977974167473318</v>
          </cell>
          <cell r="AK136">
            <v>0.7044857445435263</v>
          </cell>
          <cell r="AL136">
            <v>0.7109323255519067</v>
          </cell>
          <cell r="AM136">
            <v>0.7171458976081769</v>
          </cell>
          <cell r="AN136">
            <v>0.7231348827226542</v>
          </cell>
          <cell r="AO136">
            <v>0.7289073984956445</v>
          </cell>
          <cell r="AP136">
            <v>0.7344712691202134</v>
          </cell>
          <cell r="AQ136">
            <v>0.7398340359872677</v>
          </cell>
          <cell r="AR136">
            <v>0.74500296790732</v>
          </cell>
          <cell r="AS136">
            <v>0.7499850709627922</v>
          </cell>
          <cell r="AT136">
            <v>0.7547870980042112</v>
          </cell>
          <cell r="AU136">
            <v>0.00023484361008740962</v>
          </cell>
          <cell r="AV136">
            <v>0.0004150821187067777</v>
          </cell>
          <cell r="AW136">
            <v>3.6598190490622073E-05</v>
          </cell>
          <cell r="AX136">
            <v>0.00023831165162846446</v>
          </cell>
        </row>
        <row r="137">
          <cell r="A137" t="str">
            <v>Commercial-Small Office-Cool</v>
          </cell>
          <cell r="B137">
            <v>0.05934447666466678</v>
          </cell>
          <cell r="C137">
            <v>0.11407481777718648</v>
          </cell>
          <cell r="D137">
            <v>0.15771569882413114</v>
          </cell>
          <cell r="E137">
            <v>0.2019968102768851</v>
          </cell>
          <cell r="F137">
            <v>0.24484014975839752</v>
          </cell>
          <cell r="G137">
            <v>0.27855721493631647</v>
          </cell>
          <cell r="H137">
            <v>0.3038700311165506</v>
          </cell>
          <cell r="I137">
            <v>0.33216917587853784</v>
          </cell>
          <cell r="J137">
            <v>0.3555844880546163</v>
          </cell>
          <cell r="K137">
            <v>0.38085369769669103</v>
          </cell>
          <cell r="L137">
            <v>0.4082841498478794</v>
          </cell>
          <cell r="M137">
            <v>0.44962855998403345</v>
          </cell>
          <cell r="N137">
            <v>0.47680886153116264</v>
          </cell>
          <cell r="O137">
            <v>0.5008876551606046</v>
          </cell>
          <cell r="P137">
            <v>0.5193508428260174</v>
          </cell>
          <cell r="Q137">
            <v>0.5437702334160853</v>
          </cell>
          <cell r="R137">
            <v>0.5688087572948916</v>
          </cell>
          <cell r="S137">
            <v>0.5975521817799376</v>
          </cell>
          <cell r="T137">
            <v>0.6092379986949088</v>
          </cell>
          <cell r="U137">
            <v>0.6253996075426608</v>
          </cell>
          <cell r="V137">
            <v>0.640977061853747</v>
          </cell>
          <cell r="W137">
            <v>0.6559914756475653</v>
          </cell>
          <cell r="X137">
            <v>0.6704631997861852</v>
          </cell>
          <cell r="Y137">
            <v>0.6844118495583488</v>
          </cell>
          <cell r="Z137">
            <v>0.6978563312664585</v>
          </cell>
          <cell r="AA137">
            <v>0.7108148678525885</v>
          </cell>
          <cell r="AB137">
            <v>0.7233050235982559</v>
          </cell>
          <cell r="AC137">
            <v>0.735343727931429</v>
          </cell>
          <cell r="AD137">
            <v>0.746947298373042</v>
          </cell>
          <cell r="AE137">
            <v>0.7581314626541144</v>
          </cell>
          <cell r="AF137">
            <v>0.7689113800334615</v>
          </cell>
          <cell r="AG137">
            <v>0.77930166184488</v>
          </cell>
          <cell r="AH137">
            <v>0.7893163913016694</v>
          </cell>
          <cell r="AI137">
            <v>0.7989691425853217</v>
          </cell>
          <cell r="AJ137">
            <v>0.8082729992442637</v>
          </cell>
          <cell r="AK137">
            <v>0.8172405719275811</v>
          </cell>
          <cell r="AL137">
            <v>0.8258840154777667</v>
          </cell>
          <cell r="AM137">
            <v>0.8342150454056565</v>
          </cell>
          <cell r="AN137">
            <v>0.8422449537698875</v>
          </cell>
          <cell r="AO137">
            <v>0.8499846244823993</v>
          </cell>
          <cell r="AP137">
            <v>0.857444548060724</v>
          </cell>
          <cell r="AQ137">
            <v>0.8646348358470612</v>
          </cell>
          <cell r="AR137">
            <v>0.8715652337134099</v>
          </cell>
          <cell r="AS137">
            <v>0.8782451352713369</v>
          </cell>
          <cell r="AT137">
            <v>0.8846835946042783</v>
          </cell>
          <cell r="AU137">
            <v>0.0009145303047262132</v>
          </cell>
          <cell r="AV137">
            <v>0.00011467886361060664</v>
          </cell>
          <cell r="AW137">
            <v>2.612790558487177E-05</v>
          </cell>
          <cell r="AX137">
            <v>0.000237553016631864</v>
          </cell>
        </row>
        <row r="138">
          <cell r="A138" t="str">
            <v>Commercial-Small Office-ExtLight</v>
          </cell>
          <cell r="B138">
            <v>0.08428746951720743</v>
          </cell>
          <cell r="C138">
            <v>0.16336097368038327</v>
          </cell>
          <cell r="D138">
            <v>0.2316208564926878</v>
          </cell>
          <cell r="E138">
            <v>0.29837418137581767</v>
          </cell>
          <cell r="F138">
            <v>0.36210392068168024</v>
          </cell>
          <cell r="G138">
            <v>0.4146035643933953</v>
          </cell>
          <cell r="H138">
            <v>0.46093052050285466</v>
          </cell>
          <cell r="I138">
            <v>0.5084084142561034</v>
          </cell>
          <cell r="J138">
            <v>0.5488130460459018</v>
          </cell>
          <cell r="K138">
            <v>0.589618353815679</v>
          </cell>
          <cell r="L138">
            <v>0.6309456044788596</v>
          </cell>
          <cell r="M138">
            <v>0.6887695036211958</v>
          </cell>
          <cell r="N138">
            <v>0.7294080749485994</v>
          </cell>
          <cell r="O138">
            <v>0.7688723504982375</v>
          </cell>
          <cell r="P138">
            <v>0.8004232831840707</v>
          </cell>
          <cell r="Q138">
            <v>0.8357103937725597</v>
          </cell>
          <cell r="R138">
            <v>0.8705237992445993</v>
          </cell>
          <cell r="S138">
            <v>0.9099574854898704</v>
          </cell>
          <cell r="T138">
            <v>0.9337519518044901</v>
          </cell>
          <cell r="U138">
            <v>0.9594875132259478</v>
          </cell>
          <cell r="V138">
            <v>0.9842928736321719</v>
          </cell>
          <cell r="W138">
            <v>1.0082016547466053</v>
          </cell>
          <cell r="X138">
            <v>1.0312462630496728</v>
          </cell>
          <cell r="Y138">
            <v>1.0534579337032324</v>
          </cell>
          <cell r="Z138">
            <v>1.074866772887386</v>
          </cell>
          <cell r="AA138">
            <v>1.0955017986070523</v>
          </cell>
          <cell r="AB138">
            <v>1.115390980023598</v>
          </cell>
          <cell r="AC138">
            <v>1.1345612753648469</v>
          </cell>
          <cell r="AD138">
            <v>1.1530386684648457</v>
          </cell>
          <cell r="AE138">
            <v>1.1708482039829171</v>
          </cell>
          <cell r="AF138">
            <v>1.188014021349733</v>
          </cell>
          <cell r="AG138">
            <v>1.2045593874864229</v>
          </cell>
          <cell r="AH138">
            <v>1.220506728341063</v>
          </cell>
          <cell r="AI138">
            <v>1.2358776592852956</v>
          </cell>
          <cell r="AJ138">
            <v>1.250693014412266</v>
          </cell>
          <cell r="AK138">
            <v>1.2649728747756113</v>
          </cell>
          <cell r="AL138">
            <v>1.2787365956077514</v>
          </cell>
          <cell r="AM138">
            <v>1.2920028325543922</v>
          </cell>
          <cell r="AN138">
            <v>1.3047895669607932</v>
          </cell>
          <cell r="AO138">
            <v>1.3171141302440712</v>
          </cell>
          <cell r="AP138">
            <v>1.32899322738458</v>
          </cell>
          <cell r="AQ138">
            <v>1.340442959568203</v>
          </cell>
          <cell r="AR138">
            <v>1.3514788460102491</v>
          </cell>
          <cell r="AS138">
            <v>1.3621158449905348</v>
          </cell>
          <cell r="AT138">
            <v>1.3723683741281594</v>
          </cell>
          <cell r="AU138">
            <v>6.295631465036422E-05</v>
          </cell>
          <cell r="AV138">
            <v>4.6272944018710405E-05</v>
          </cell>
          <cell r="AW138">
            <v>0.0002681786136236042</v>
          </cell>
          <cell r="AX138">
            <v>0.0002258883323520422</v>
          </cell>
        </row>
        <row r="139">
          <cell r="A139" t="str">
            <v>C-SOff-HVAC-ER-All-All-C</v>
          </cell>
          <cell r="B139">
            <v>0.07411903167166482</v>
          </cell>
          <cell r="C139">
            <v>0.14213695061531356</v>
          </cell>
          <cell r="D139">
            <v>0.20178040792144036</v>
          </cell>
          <cell r="E139">
            <v>0.25982386384151485</v>
          </cell>
          <cell r="F139">
            <v>0.3162551244082375</v>
          </cell>
          <cell r="G139">
            <v>0.3597826451365541</v>
          </cell>
          <cell r="H139">
            <v>0.40289813971271354</v>
          </cell>
          <cell r="I139">
            <v>0.44375088631003</v>
          </cell>
          <cell r="J139">
            <v>0.47695542879337366</v>
          </cell>
          <cell r="K139">
            <v>0.5114760341998802</v>
          </cell>
          <cell r="L139">
            <v>0.5479671167391913</v>
          </cell>
          <cell r="M139">
            <v>0.6134903544194704</v>
          </cell>
          <cell r="N139">
            <v>0.6539846696834553</v>
          </cell>
          <cell r="O139">
            <v>0.6921059148185662</v>
          </cell>
          <cell r="P139">
            <v>0.7195648630710916</v>
          </cell>
          <cell r="Q139">
            <v>0.7490875026434985</v>
          </cell>
          <cell r="R139">
            <v>0.7792208609993826</v>
          </cell>
          <cell r="S139">
            <v>0.8219245623792288</v>
          </cell>
          <cell r="T139">
            <v>0.8407471212036819</v>
          </cell>
          <cell r="U139">
            <v>0.8602132798668898</v>
          </cell>
          <cell r="V139">
            <v>0.8789758424338368</v>
          </cell>
          <cell r="W139">
            <v>0.8970602400887256</v>
          </cell>
          <cell r="X139">
            <v>0.9144909848163294</v>
          </cell>
          <cell r="Y139">
            <v>0.9312917026260679</v>
          </cell>
          <cell r="Z139">
            <v>0.9474851655752132</v>
          </cell>
          <cell r="AA139">
            <v>0.9630933226346308</v>
          </cell>
          <cell r="AB139">
            <v>0.9781373294388884</v>
          </cell>
          <cell r="AC139">
            <v>0.9926375769610645</v>
          </cell>
          <cell r="AD139">
            <v>1.0066137191511138</v>
          </cell>
          <cell r="AE139">
            <v>1.0200846995752575</v>
          </cell>
          <cell r="AF139">
            <v>1.0330687770925049</v>
          </cell>
          <cell r="AG139">
            <v>1.0455835506031044</v>
          </cell>
          <cell r="AH139">
            <v>1.0576459829024774</v>
          </cell>
          <cell r="AI139">
            <v>1.0692724236729576</v>
          </cell>
          <cell r="AJ139">
            <v>1.0804786316445048</v>
          </cell>
          <cell r="AK139">
            <v>1.0912797959544296</v>
          </cell>
          <cell r="AL139">
            <v>1.10169055673508</v>
          </cell>
          <cell r="AM139">
            <v>1.1117250249573938</v>
          </cell>
          <cell r="AN139">
            <v>1.1213968015572142</v>
          </cell>
          <cell r="AO139">
            <v>1.1307189958702943</v>
          </cell>
          <cell r="AP139">
            <v>1.1397042434009736</v>
          </cell>
          <cell r="AQ139">
            <v>1.1483647229486167</v>
          </cell>
          <cell r="AR139">
            <v>1.1567121731150194</v>
          </cell>
          <cell r="AS139">
            <v>1.164757908215167</v>
          </cell>
          <cell r="AT139">
            <v>1.1725128336128987</v>
          </cell>
          <cell r="AU139">
            <v>2.2830561647424474E-05</v>
          </cell>
          <cell r="AV139">
            <v>0.0021780061069875956</v>
          </cell>
          <cell r="AW139">
            <v>0.00027336570201441646</v>
          </cell>
          <cell r="AX139">
            <v>0.0006470332155004144</v>
          </cell>
        </row>
        <row r="140">
          <cell r="A140" t="str">
            <v>C-SOff-WH-All-All-All-C</v>
          </cell>
          <cell r="B140">
            <v>0.06476386082973057</v>
          </cell>
          <cell r="C140">
            <v>0.12462933919420546</v>
          </cell>
          <cell r="D140">
            <v>0.17454385433249148</v>
          </cell>
          <cell r="E140">
            <v>0.22390552751873732</v>
          </cell>
          <cell r="F140">
            <v>0.2712048907506898</v>
          </cell>
          <cell r="G140">
            <v>0.30819724841388907</v>
          </cell>
          <cell r="H140">
            <v>0.33995332509855825</v>
          </cell>
          <cell r="I140">
            <v>0.3729312597390595</v>
          </cell>
          <cell r="J140">
            <v>0.39972312953572886</v>
          </cell>
          <cell r="K140">
            <v>0.42756560502902313</v>
          </cell>
          <cell r="L140">
            <v>0.45863686451201935</v>
          </cell>
          <cell r="M140">
            <v>0.5070798518045632</v>
          </cell>
          <cell r="N140">
            <v>0.5367010467997555</v>
          </cell>
          <cell r="O140">
            <v>0.5652879614806188</v>
          </cell>
          <cell r="P140">
            <v>0.5864462757694751</v>
          </cell>
          <cell r="Q140">
            <v>0.6116646210691545</v>
          </cell>
          <cell r="R140">
            <v>0.6371502484815461</v>
          </cell>
          <cell r="S140">
            <v>0.6680626608596242</v>
          </cell>
          <cell r="T140">
            <v>0.682208101534795</v>
          </cell>
          <cell r="U140">
            <v>0.6987765930676472</v>
          </cell>
          <cell r="V140">
            <v>0.7147462234607578</v>
          </cell>
          <cell r="W140">
            <v>0.7301386382974907</v>
          </cell>
          <cell r="X140">
            <v>0.7449747007907274</v>
          </cell>
          <cell r="Y140">
            <v>0.7592745200613169</v>
          </cell>
          <cell r="Z140">
            <v>0.7730574783944153</v>
          </cell>
          <cell r="AA140">
            <v>0.7863422575106547</v>
          </cell>
          <cell r="AB140">
            <v>0.7991468638877527</v>
          </cell>
          <cell r="AC140">
            <v>0.8114886531668836</v>
          </cell>
          <cell r="AD140">
            <v>0.8233843536768891</v>
          </cell>
          <cell r="AE140">
            <v>0.8348500891082199</v>
          </cell>
          <cell r="AF140">
            <v>0.8459014003673336</v>
          </cell>
          <cell r="AG140">
            <v>0.8565532666411784</v>
          </cell>
          <cell r="AH140">
            <v>0.8668201257003059</v>
          </cell>
          <cell r="AI140">
            <v>0.8767158934681395</v>
          </cell>
          <cell r="AJ140">
            <v>0.8862539828829189</v>
          </cell>
          <cell r="AK140">
            <v>0.8954473220778869</v>
          </cell>
          <cell r="AL140">
            <v>0.9043083719043622</v>
          </cell>
          <cell r="AM140">
            <v>0.9128491428214467</v>
          </cell>
          <cell r="AN140">
            <v>0.9210812111752633</v>
          </cell>
          <cell r="AO140">
            <v>0.9290157348897853</v>
          </cell>
          <cell r="AP140">
            <v>0.9366634685905291</v>
          </cell>
          <cell r="AQ140">
            <v>0.9440347781816079</v>
          </cell>
          <cell r="AR140">
            <v>0.9511396548959004</v>
          </cell>
          <cell r="AS140">
            <v>0.9579877288373873</v>
          </cell>
          <cell r="AT140">
            <v>0.9645882820340009</v>
          </cell>
          <cell r="AU140">
            <v>0.0001533918548375368</v>
          </cell>
          <cell r="AV140">
            <v>0.00021006031602155417</v>
          </cell>
          <cell r="AW140">
            <v>0.000124720623716712</v>
          </cell>
          <cell r="AX140">
            <v>0.00018910357903223485</v>
          </cell>
        </row>
        <row r="141">
          <cell r="A141" t="str">
            <v>C-SOff-Lgt-LPD Int-All-All-C</v>
          </cell>
          <cell r="B141">
            <v>0.05927332104732172</v>
          </cell>
          <cell r="C141">
            <v>0.11384519569150064</v>
          </cell>
          <cell r="D141">
            <v>0.15861995946163607</v>
          </cell>
          <cell r="E141">
            <v>0.2031881381878534</v>
          </cell>
          <cell r="F141">
            <v>0.2458830027043838</v>
          </cell>
          <cell r="G141">
            <v>0.278761673101338</v>
          </cell>
          <cell r="H141">
            <v>0.3059588096345837</v>
          </cell>
          <cell r="I141">
            <v>0.3349557892072726</v>
          </cell>
          <cell r="J141">
            <v>0.3579086450442778</v>
          </cell>
          <cell r="K141">
            <v>0.3821840585493538</v>
          </cell>
          <cell r="L141">
            <v>0.4096923985377194</v>
          </cell>
          <cell r="M141">
            <v>0.45456439764179457</v>
          </cell>
          <cell r="N141">
            <v>0.4813146678582282</v>
          </cell>
          <cell r="O141">
            <v>0.5068326239718508</v>
          </cell>
          <cell r="P141">
            <v>0.5250840113472146</v>
          </cell>
          <cell r="Q141">
            <v>0.5476745802459541</v>
          </cell>
          <cell r="R141">
            <v>0.5706950898202782</v>
          </cell>
          <cell r="S141">
            <v>0.599234436431973</v>
          </cell>
          <cell r="T141">
            <v>0.610715421558212</v>
          </cell>
          <cell r="U141">
            <v>0.6249719505505313</v>
          </cell>
          <cell r="V141">
            <v>0.6387131833142125</v>
          </cell>
          <cell r="W141">
            <v>0.651957745014146</v>
          </cell>
          <cell r="X141">
            <v>0.6647235876164918</v>
          </cell>
          <cell r="Y141">
            <v>0.6770280142211622</v>
          </cell>
          <cell r="Z141">
            <v>0.6888877025148206</v>
          </cell>
          <cell r="AA141">
            <v>0.700318727376178</v>
          </cell>
          <cell r="AB141">
            <v>0.7113365826642334</v>
          </cell>
          <cell r="AC141">
            <v>0.7219562022189855</v>
          </cell>
          <cell r="AD141">
            <v>0.732191980103084</v>
          </cell>
          <cell r="AE141">
            <v>0.7420577901118535</v>
          </cell>
          <cell r="AF141">
            <v>0.7515670045781374</v>
          </cell>
          <cell r="AG141">
            <v>0.7607325124974473</v>
          </cell>
          <cell r="AH141">
            <v>0.7695667369979868</v>
          </cell>
          <cell r="AI141">
            <v>0.7780816521792298</v>
          </cell>
          <cell r="AJ141">
            <v>0.7862887993418736</v>
          </cell>
          <cell r="AK141">
            <v>0.7941993026311688</v>
          </cell>
          <cell r="AL141">
            <v>0.8018238841148269</v>
          </cell>
          <cell r="AM141">
            <v>0.8091728783159431</v>
          </cell>
          <cell r="AN141">
            <v>0.8162562462206333</v>
          </cell>
          <cell r="AO141">
            <v>0.823083588779371</v>
          </cell>
          <cell r="AP141">
            <v>0.829664159920323</v>
          </cell>
          <cell r="AQ141">
            <v>0.8360068790923249</v>
          </cell>
          <cell r="AR141">
            <v>0.8421203433544951</v>
          </cell>
          <cell r="AS141">
            <v>0.8480128390288765</v>
          </cell>
          <cell r="AT141">
            <v>0.8536923529318946</v>
          </cell>
          <cell r="AU141">
            <v>0.00024395757645834237</v>
          </cell>
          <cell r="AV141">
            <v>0.00031491409754380584</v>
          </cell>
          <cell r="AW141">
            <v>0.00011103363067377359</v>
          </cell>
          <cell r="AX141">
            <v>0.0002504453877918422</v>
          </cell>
        </row>
        <row r="142">
          <cell r="A142" t="str">
            <v>Commercial-Small Office-Misc</v>
          </cell>
          <cell r="B142">
            <v>0.06103573713224087</v>
          </cell>
          <cell r="C142">
            <v>0.11731137587162452</v>
          </cell>
          <cell r="D142">
            <v>0.1637453880779017</v>
          </cell>
          <cell r="E142">
            <v>0.20990388473915816</v>
          </cell>
          <cell r="F142">
            <v>0.25412847877946826</v>
          </cell>
          <cell r="G142">
            <v>0.28850390781968527</v>
          </cell>
          <cell r="H142">
            <v>0.3171100698434993</v>
          </cell>
          <cell r="I142">
            <v>0.3475376003323164</v>
          </cell>
          <cell r="J142">
            <v>0.3718136978387297</v>
          </cell>
          <cell r="K142">
            <v>0.3973658682008566</v>
          </cell>
          <cell r="L142">
            <v>0.4260364174318741</v>
          </cell>
          <cell r="M142">
            <v>0.4719897092660876</v>
          </cell>
          <cell r="N142">
            <v>0.49992590581840274</v>
          </cell>
          <cell r="O142">
            <v>0.5266061629263515</v>
          </cell>
          <cell r="P142">
            <v>0.545929632573139</v>
          </cell>
          <cell r="Q142">
            <v>0.569573048102352</v>
          </cell>
          <cell r="R142">
            <v>0.5935789335671601</v>
          </cell>
          <cell r="S142">
            <v>0.6231022371712119</v>
          </cell>
          <cell r="T142">
            <v>0.6355222477460641</v>
          </cell>
          <cell r="U142">
            <v>0.6506804604782735</v>
          </cell>
          <cell r="V142">
            <v>0.6652907860032945</v>
          </cell>
          <cell r="W142">
            <v>0.6793730274731943</v>
          </cell>
          <cell r="X142">
            <v>0.6929462722634593</v>
          </cell>
          <cell r="Y142">
            <v>0.7060289178444374</v>
          </cell>
          <cell r="Z142">
            <v>0.7186386967176694</v>
          </cell>
          <cell r="AA142">
            <v>0.7307927004509052</v>
          </cell>
          <cell r="AB142">
            <v>0.7425074028443853</v>
          </cell>
          <cell r="AC142">
            <v>0.7537986822597876</v>
          </cell>
          <cell r="AD142">
            <v>0.7646818431421035</v>
          </cell>
          <cell r="AE142">
            <v>0.7751716367636128</v>
          </cell>
          <cell r="AF142">
            <v>0.7852822812180793</v>
          </cell>
          <cell r="AG142">
            <v>0.795027480692264</v>
          </cell>
          <cell r="AH142">
            <v>0.8044204440408759</v>
          </cell>
          <cell r="AI142">
            <v>0.8134739026901402</v>
          </cell>
          <cell r="AJ142">
            <v>0.8222001278942505</v>
          </cell>
          <cell r="AK142">
            <v>0.8306109473680915</v>
          </cell>
          <cell r="AL142">
            <v>0.8387177613187817</v>
          </cell>
          <cell r="AM142">
            <v>0.8465315578977604</v>
          </cell>
          <cell r="AN142">
            <v>0.8540629280943661</v>
          </cell>
          <cell r="AO142">
            <v>0.8613220800910947</v>
          </cell>
          <cell r="AP142">
            <v>0.8683188530999898</v>
          </cell>
          <cell r="AQ142">
            <v>0.8750627306989246</v>
          </cell>
          <cell r="AR142">
            <v>0.8815628536858501</v>
          </cell>
          <cell r="AS142">
            <v>0.8878280324684285</v>
          </cell>
          <cell r="AT142">
            <v>0.8938667590058534</v>
          </cell>
          <cell r="AU142">
            <v>0.00020677244174294174</v>
          </cell>
          <cell r="AV142">
            <v>0.00027129051159136</v>
          </cell>
          <cell r="AW142">
            <v>8.219831943279132E-05</v>
          </cell>
          <cell r="AX142">
            <v>0.00020751704869326204</v>
          </cell>
        </row>
        <row r="143">
          <cell r="A143" t="str">
            <v>Commercial-Small Office-Motors</v>
          </cell>
          <cell r="B143">
            <v>0.06279363454361042</v>
          </cell>
          <cell r="C143">
            <v>0.12082020964354652</v>
          </cell>
          <cell r="D143">
            <v>0.16879080413569897</v>
          </cell>
          <cell r="E143">
            <v>0.2164619490199427</v>
          </cell>
          <cell r="F143">
            <v>0.2621867425517265</v>
          </cell>
          <cell r="G143">
            <v>0.2980341589994684</v>
          </cell>
          <cell r="H143">
            <v>0.3278736425102404</v>
          </cell>
          <cell r="I143">
            <v>0.3595494050339257</v>
          </cell>
          <cell r="J143">
            <v>0.3851373066543594</v>
          </cell>
          <cell r="K143">
            <v>0.41194848707901693</v>
          </cell>
          <cell r="L143">
            <v>0.44187667449162016</v>
          </cell>
          <cell r="M143">
            <v>0.48838631215950873</v>
          </cell>
          <cell r="N143">
            <v>0.5173937263576649</v>
          </cell>
          <cell r="O143">
            <v>0.5449342408961435</v>
          </cell>
          <cell r="P143">
            <v>0.5652200840867209</v>
          </cell>
          <cell r="Q143">
            <v>0.5899829493209222</v>
          </cell>
          <cell r="R143">
            <v>0.6151139573185604</v>
          </cell>
          <cell r="S143">
            <v>0.6454484758204361</v>
          </cell>
          <cell r="T143">
            <v>0.6587688240624654</v>
          </cell>
          <cell r="U143">
            <v>0.6749080587891951</v>
          </cell>
          <cell r="V143">
            <v>0.6904639476824285</v>
          </cell>
          <cell r="W143">
            <v>0.7054575755313283</v>
          </cell>
          <cell r="X143">
            <v>0.7199092650242436</v>
          </cell>
          <cell r="Y143">
            <v>0.7338386042945235</v>
          </cell>
          <cell r="Z143">
            <v>0.7472644734706969</v>
          </cell>
          <cell r="AA143">
            <v>0.7602050702670087</v>
          </cell>
          <cell r="AB143">
            <v>0.7726779346489958</v>
          </cell>
          <cell r="AC143">
            <v>0.7846999726075377</v>
          </cell>
          <cell r="AD143">
            <v>0.7962874790736022</v>
          </cell>
          <cell r="AE143">
            <v>0.8074561600047485</v>
          </cell>
          <cell r="AF143">
            <v>0.8182211536733234</v>
          </cell>
          <cell r="AG143">
            <v>0.8285970511852028</v>
          </cell>
          <cell r="AH143">
            <v>0.8385979162568937</v>
          </cell>
          <cell r="AI143">
            <v>0.8482373042778006</v>
          </cell>
          <cell r="AJ143">
            <v>0.8575282806834941</v>
          </cell>
          <cell r="AK143">
            <v>0.8664834386648854</v>
          </cell>
          <cell r="AL143">
            <v>0.8751149162373109</v>
          </cell>
          <cell r="AM143">
            <v>0.8834344126926603</v>
          </cell>
          <cell r="AN143">
            <v>0.8914532044568529</v>
          </cell>
          <cell r="AO143">
            <v>0.899182160374147</v>
          </cell>
          <cell r="AP143">
            <v>0.9066317564390088</v>
          </cell>
          <cell r="AQ143">
            <v>0.913812089995502</v>
          </cell>
          <cell r="AR143">
            <v>0.920732893423447</v>
          </cell>
          <cell r="AS143">
            <v>0.9274035473299003</v>
          </cell>
          <cell r="AT143">
            <v>0.933833093263831</v>
          </cell>
          <cell r="AU143">
            <v>0.00019124320533592254</v>
          </cell>
          <cell r="AV143">
            <v>0.0002481075644027442</v>
          </cell>
          <cell r="AW143">
            <v>8.224720659200102E-05</v>
          </cell>
          <cell r="AX143">
            <v>0.00017948875029105693</v>
          </cell>
        </row>
        <row r="144">
          <cell r="A144" t="str">
            <v>Commercial-Small Office-OffEquip</v>
          </cell>
          <cell r="B144">
            <v>0.06203537370236062</v>
          </cell>
          <cell r="C144">
            <v>0.11928391395036432</v>
          </cell>
          <cell r="D144">
            <v>0.1666487190426177</v>
          </cell>
          <cell r="E144">
            <v>0.2136837213754019</v>
          </cell>
          <cell r="F144">
            <v>0.2587477678089362</v>
          </cell>
          <cell r="G144">
            <v>0.2939031649712752</v>
          </cell>
          <cell r="H144">
            <v>0.32328506469679247</v>
          </cell>
          <cell r="I144">
            <v>0.3544363474698204</v>
          </cell>
          <cell r="J144">
            <v>0.3794218078293776</v>
          </cell>
          <cell r="K144">
            <v>0.4056376243951068</v>
          </cell>
          <cell r="L144">
            <v>0.43492451601373583</v>
          </cell>
          <cell r="M144">
            <v>0.4814161893509068</v>
          </cell>
          <cell r="N144">
            <v>0.5098938876854149</v>
          </cell>
          <cell r="O144">
            <v>0.5371163911120208</v>
          </cell>
          <cell r="P144">
            <v>0.5569757968542236</v>
          </cell>
          <cell r="Q144">
            <v>0.5811241619727137</v>
          </cell>
          <cell r="R144">
            <v>0.6056149578434532</v>
          </cell>
          <cell r="S144">
            <v>0.6355570198457607</v>
          </cell>
          <cell r="T144">
            <v>0.6484678352393407</v>
          </cell>
          <cell r="U144">
            <v>0.6640863561007921</v>
          </cell>
          <cell r="V144">
            <v>0.6791403521118298</v>
          </cell>
          <cell r="W144">
            <v>0.6936502277851189</v>
          </cell>
          <cell r="X144">
            <v>0.7076356501208194</v>
          </cell>
          <cell r="Y144">
            <v>0.7211155752636632</v>
          </cell>
          <cell r="Z144">
            <v>0.7341082741965247</v>
          </cell>
          <cell r="AA144">
            <v>0.7466313575053068</v>
          </cell>
          <cell r="AB144">
            <v>0.7587017992487114</v>
          </cell>
          <cell r="AC144">
            <v>0.7703359599652457</v>
          </cell>
          <cell r="AD144">
            <v>0.7815496088486524</v>
          </cell>
          <cell r="AE144">
            <v>0.7923579451218156</v>
          </cell>
          <cell r="AF144">
            <v>0.8027756186381173</v>
          </cell>
          <cell r="AG144">
            <v>0.8128167497381671</v>
          </cell>
          <cell r="AH144">
            <v>0.8224949483888178</v>
          </cell>
          <cell r="AI144">
            <v>0.8318233326304085</v>
          </cell>
          <cell r="AJ144">
            <v>0.8408145463572432</v>
          </cell>
          <cell r="AK144">
            <v>0.8494807764553968</v>
          </cell>
          <cell r="AL144">
            <v>0.8578337693210873</v>
          </cell>
          <cell r="AM144">
            <v>0.8658848467819936</v>
          </cell>
          <cell r="AN144">
            <v>0.8736449214431081</v>
          </cell>
          <cell r="AO144">
            <v>0.8811245114779175</v>
          </cell>
          <cell r="AP144">
            <v>0.8883337548849624</v>
          </cell>
          <cell r="AQ144">
            <v>0.8952824232291022</v>
          </cell>
          <cell r="AR144">
            <v>0.9019799348861045</v>
          </cell>
          <cell r="AS144">
            <v>0.9084353678085164</v>
          </cell>
          <cell r="AT144">
            <v>0.914657471830118</v>
          </cell>
          <cell r="AU144">
            <v>0.0001952073216671124</v>
          </cell>
          <cell r="AV144">
            <v>0.00025086692767217755</v>
          </cell>
          <cell r="AW144">
            <v>8.240064198616892E-05</v>
          </cell>
          <cell r="AX144">
            <v>0.00019903887005057186</v>
          </cell>
        </row>
        <row r="145">
          <cell r="A145" t="str">
            <v>Commercial-Small Office-Process</v>
          </cell>
          <cell r="B145">
            <v>0.05542785442829693</v>
          </cell>
          <cell r="C145">
            <v>0.1062040871266288</v>
          </cell>
          <cell r="D145">
            <v>0.14744543180252784</v>
          </cell>
          <cell r="E145">
            <v>0.18862941428556956</v>
          </cell>
          <cell r="F145">
            <v>0.2281635501787788</v>
          </cell>
          <cell r="G145">
            <v>0.25813145873888266</v>
          </cell>
          <cell r="H145">
            <v>0.2825850462537629</v>
          </cell>
          <cell r="I145">
            <v>0.30888297199108394</v>
          </cell>
          <cell r="J145">
            <v>0.3292734892618336</v>
          </cell>
          <cell r="K145">
            <v>0.35111324326114235</v>
          </cell>
          <cell r="L145">
            <v>0.376770995163278</v>
          </cell>
          <cell r="M145">
            <v>0.4196987206772273</v>
          </cell>
          <cell r="N145">
            <v>0.4445024455117496</v>
          </cell>
          <cell r="O145">
            <v>0.4681245088630045</v>
          </cell>
          <cell r="P145">
            <v>0.48449322190217137</v>
          </cell>
          <cell r="Q145">
            <v>0.5052338345866169</v>
          </cell>
          <cell r="R145">
            <v>0.5265768850628398</v>
          </cell>
          <cell r="S145">
            <v>0.553569176470823</v>
          </cell>
          <cell r="T145">
            <v>0.5632556801007755</v>
          </cell>
          <cell r="U145">
            <v>0.575807930358076</v>
          </cell>
          <cell r="V145">
            <v>0.587906484822944</v>
          </cell>
          <cell r="W145">
            <v>0.5995677421384795</v>
          </cell>
          <cell r="X145">
            <v>0.6108075082257425</v>
          </cell>
          <cell r="Y145">
            <v>0.6216410177074418</v>
          </cell>
          <cell r="Z145">
            <v>0.6320829545572726</v>
          </cell>
          <cell r="AA145">
            <v>0.6421474720028923</v>
          </cell>
          <cell r="AB145">
            <v>0.651848211709514</v>
          </cell>
          <cell r="AC145">
            <v>0.6611983222701132</v>
          </cell>
          <cell r="AD145">
            <v>0.6702104770273172</v>
          </cell>
          <cell r="AE145">
            <v>0.6788968912511282</v>
          </cell>
          <cell r="AF145">
            <v>0.6872693386957653</v>
          </cell>
          <cell r="AG145">
            <v>0.6953391675580664</v>
          </cell>
          <cell r="AH145">
            <v>0.7031173158590793</v>
          </cell>
          <cell r="AI145">
            <v>0.710614326269694</v>
          </cell>
          <cell r="AJ145">
            <v>0.7178403604004072</v>
          </cell>
          <cell r="AK145">
            <v>0.7248052125745885</v>
          </cell>
          <cell r="AL145">
            <v>0.7315183231039198</v>
          </cell>
          <cell r="AM145">
            <v>0.7379887910839983</v>
          </cell>
          <cell r="AN145">
            <v>0.7442253867274472</v>
          </cell>
          <cell r="AO145">
            <v>0.7502365632512537</v>
          </cell>
          <cell r="AP145">
            <v>0.7560304683344404</v>
          </cell>
          <cell r="AQ145">
            <v>0.7616149551616085</v>
          </cell>
          <cell r="AR145">
            <v>0.7669975930673126</v>
          </cell>
          <cell r="AS145">
            <v>0.7721856777957021</v>
          </cell>
          <cell r="AT145">
            <v>0.7771862413893307</v>
          </cell>
          <cell r="AU145">
            <v>0.00023475915077142417</v>
          </cell>
          <cell r="AV145">
            <v>0.0003878930874634534</v>
          </cell>
          <cell r="AW145">
            <v>3.546290099620819E-05</v>
          </cell>
          <cell r="AX145">
            <v>0.00024648685939610004</v>
          </cell>
        </row>
        <row r="146">
          <cell r="A146" t="str">
            <v>Commercial-Small Office-Refrig</v>
          </cell>
          <cell r="B146">
            <v>0.06804645905154506</v>
          </cell>
          <cell r="C146">
            <v>0.13119000084880109</v>
          </cell>
          <cell r="D146">
            <v>0.18413648691414888</v>
          </cell>
          <cell r="E146">
            <v>0.2364720708081108</v>
          </cell>
          <cell r="F146">
            <v>0.2865620769739712</v>
          </cell>
          <cell r="G146">
            <v>0.3264209155617354</v>
          </cell>
          <cell r="H146">
            <v>0.360314129208524</v>
          </cell>
          <cell r="I146">
            <v>0.39587340570920915</v>
          </cell>
          <cell r="J146">
            <v>0.4250358864489473</v>
          </cell>
          <cell r="K146">
            <v>0.45520823205863326</v>
          </cell>
          <cell r="L146">
            <v>0.48783459288007913</v>
          </cell>
          <cell r="M146">
            <v>0.5373850755759668</v>
          </cell>
          <cell r="N146">
            <v>0.5691486386869056</v>
          </cell>
          <cell r="O146">
            <v>0.5996398445042483</v>
          </cell>
          <cell r="P146">
            <v>0.6226598735468107</v>
          </cell>
          <cell r="Q146">
            <v>0.6498951417388723</v>
          </cell>
          <cell r="R146">
            <v>0.6772460538000427</v>
          </cell>
          <cell r="S146">
            <v>0.7097860468020327</v>
          </cell>
          <cell r="T146">
            <v>0.7256355585869628</v>
          </cell>
          <cell r="U146">
            <v>0.7440324573666006</v>
          </cell>
          <cell r="V146">
            <v>0.7617644079975766</v>
          </cell>
          <cell r="W146">
            <v>0.7788554447503246</v>
          </cell>
          <cell r="X146">
            <v>0.7953287331867085</v>
          </cell>
          <cell r="Y146">
            <v>0.8112066015591264</v>
          </cell>
          <cell r="Z146">
            <v>0.82651057107471</v>
          </cell>
          <cell r="AA146">
            <v>0.8412613850656341</v>
          </cell>
          <cell r="AB146">
            <v>0.8554790371050787</v>
          </cell>
          <cell r="AC146">
            <v>0.8691827981069533</v>
          </cell>
          <cell r="AD146">
            <v>0.8823912424461094</v>
          </cell>
          <cell r="AE146">
            <v>0.8951222731344528</v>
          </cell>
          <cell r="AF146">
            <v>0.9073931460870727</v>
          </cell>
          <cell r="AG146">
            <v>0.9192204935112848</v>
          </cell>
          <cell r="AH146">
            <v>0.9306203464502841</v>
          </cell>
          <cell r="AI146">
            <v>0.9416081565119706</v>
          </cell>
          <cell r="AJ146">
            <v>0.9521988168123914</v>
          </cell>
          <cell r="AK146">
            <v>0.9624066821621943</v>
          </cell>
          <cell r="AL146">
            <v>0.9722455885234499</v>
          </cell>
          <cell r="AM146">
            <v>0.9817288717632148</v>
          </cell>
          <cell r="AN146">
            <v>0.990869385729253</v>
          </cell>
          <cell r="AO146">
            <v>0.9996795196724224</v>
          </cell>
          <cell r="AP146">
            <v>1.0081712150393325</v>
          </cell>
          <cell r="AQ146">
            <v>1.0163559816580412</v>
          </cell>
          <cell r="AR146">
            <v>1.0242449133387244</v>
          </cell>
          <cell r="AS146">
            <v>1.031848702910467</v>
          </cell>
          <cell r="AT146">
            <v>1.0391776567145563</v>
          </cell>
          <cell r="AU146">
            <v>0.00013047948596067727</v>
          </cell>
          <cell r="AV146">
            <v>0.0001394411810906604</v>
          </cell>
          <cell r="AW146">
            <v>0.00012137687735958025</v>
          </cell>
          <cell r="AX146">
            <v>0.00013052426220383495</v>
          </cell>
        </row>
        <row r="147">
          <cell r="A147" t="str">
            <v>Commercial-Small Office-Vent</v>
          </cell>
          <cell r="B147">
            <v>0.06154349511039323</v>
          </cell>
          <cell r="C147">
            <v>0.1182521439786445</v>
          </cell>
          <cell r="D147">
            <v>0.16496167251814609</v>
          </cell>
          <cell r="E147">
            <v>0.2114816593187328</v>
          </cell>
          <cell r="F147">
            <v>0.2561935961565291</v>
          </cell>
          <cell r="G147">
            <v>0.2909891290754649</v>
          </cell>
          <cell r="H147">
            <v>0.31980992886871257</v>
          </cell>
          <cell r="I147">
            <v>0.3503911569087922</v>
          </cell>
          <cell r="J147">
            <v>0.37501279242567553</v>
          </cell>
          <cell r="K147">
            <v>0.40102494176259007</v>
          </cell>
          <cell r="L147">
            <v>0.4298691826920491</v>
          </cell>
          <cell r="M147">
            <v>0.47600661914202536</v>
          </cell>
          <cell r="N147">
            <v>0.5045200062681784</v>
          </cell>
          <cell r="O147">
            <v>0.5313190328094977</v>
          </cell>
          <cell r="P147">
            <v>0.5509294317915665</v>
          </cell>
          <cell r="Q147">
            <v>0.575054942784747</v>
          </cell>
          <cell r="R147">
            <v>0.5995994524545474</v>
          </cell>
          <cell r="S147">
            <v>0.6297193230465843</v>
          </cell>
          <cell r="T147">
            <v>0.6423592836281851</v>
          </cell>
          <cell r="U147">
            <v>0.6579710275820625</v>
          </cell>
          <cell r="V147">
            <v>0.6730184916339927</v>
          </cell>
          <cell r="W147">
            <v>0.6875220714430819</v>
          </cell>
          <cell r="X147">
            <v>0.7015014254759391</v>
          </cell>
          <cell r="Y147">
            <v>0.7149755016521867</v>
          </cell>
          <cell r="Z147">
            <v>0.7279625630268836</v>
          </cell>
          <cell r="AA147">
            <v>0.7404802125446636</v>
          </cell>
          <cell r="AB147">
            <v>0.75254541689915</v>
          </cell>
          <cell r="AC147">
            <v>0.7641745295299804</v>
          </cell>
          <cell r="AD147">
            <v>0.7753833127886123</v>
          </cell>
          <cell r="AE147">
            <v>0.7861869593029561</v>
          </cell>
          <cell r="AF147">
            <v>0.7966001125697938</v>
          </cell>
          <cell r="AG147">
            <v>0.80663688680289</v>
          </cell>
          <cell r="AH147">
            <v>0.816310886063706</v>
          </cell>
          <cell r="AI147">
            <v>0.8256352227006368</v>
          </cell>
          <cell r="AJ147">
            <v>0.8346225351217751</v>
          </cell>
          <cell r="AK147">
            <v>0.8432850049252816</v>
          </cell>
          <cell r="AL147">
            <v>0.8516343734105892</v>
          </cell>
          <cell r="AM147">
            <v>0.8596819574928134</v>
          </cell>
          <cell r="AN147">
            <v>0.8674386650419453</v>
          </cell>
          <cell r="AO147">
            <v>0.8749150096676146</v>
          </cell>
          <cell r="AP147">
            <v>0.8821211249694645</v>
          </cell>
          <cell r="AQ147">
            <v>0.8890667782724524</v>
          </cell>
          <cell r="AR147">
            <v>0.8957613838656936</v>
          </cell>
          <cell r="AS147">
            <v>0.9022140157627935</v>
          </cell>
          <cell r="AT147">
            <v>0.9084334200009623</v>
          </cell>
          <cell r="AU147">
            <v>0.0003107914235442877</v>
          </cell>
          <cell r="AV147">
            <v>0.0002433864719932899</v>
          </cell>
          <cell r="AW147">
            <v>8.424961561104283E-05</v>
          </cell>
          <cell r="AX147">
            <v>0.00023807633260730654</v>
          </cell>
        </row>
        <row r="148">
          <cell r="A148" t="str">
            <v>C-War-HVAC-ER-All-All-C</v>
          </cell>
          <cell r="B148">
            <v>0.06406953376451624</v>
          </cell>
          <cell r="C148">
            <v>0.12330560188495818</v>
          </cell>
          <cell r="D148">
            <v>0.1725335712395083</v>
          </cell>
          <cell r="E148">
            <v>0.22137144633752492</v>
          </cell>
          <cell r="F148">
            <v>0.2681788308954516</v>
          </cell>
          <cell r="G148">
            <v>0.3049862670069995</v>
          </cell>
          <cell r="H148">
            <v>0.33589152457001364</v>
          </cell>
          <cell r="I148">
            <v>0.36851753019813355</v>
          </cell>
          <cell r="J148">
            <v>0.394950777156749</v>
          </cell>
          <cell r="K148">
            <v>0.4225740805550258</v>
          </cell>
          <cell r="L148">
            <v>0.4530800631766304</v>
          </cell>
          <cell r="M148">
            <v>0.5006890680684254</v>
          </cell>
          <cell r="N148">
            <v>0.5303810061305129</v>
          </cell>
          <cell r="O148">
            <v>0.5587195066749628</v>
          </cell>
          <cell r="P148">
            <v>0.5797048278376851</v>
          </cell>
          <cell r="Q148">
            <v>0.6049898793653578</v>
          </cell>
          <cell r="R148">
            <v>0.6305888316082127</v>
          </cell>
          <cell r="S148">
            <v>0.6615194736391687</v>
          </cell>
          <cell r="T148">
            <v>0.6754249931083536</v>
          </cell>
          <cell r="U148">
            <v>0.6920512931251419</v>
          </cell>
          <cell r="V148">
            <v>0.708076642538914</v>
          </cell>
          <cell r="W148">
            <v>0.7235227624558026</v>
          </cell>
          <cell r="X148">
            <v>0.7384105888817194</v>
          </cell>
          <cell r="Y148">
            <v>0.7527603010994705</v>
          </cell>
          <cell r="Z148">
            <v>0.7665913490201942</v>
          </cell>
          <cell r="AA148">
            <v>0.7799224795461933</v>
          </cell>
          <cell r="AB148">
            <v>0.7927717619808908</v>
          </cell>
          <cell r="AC148">
            <v>0.8051566125203589</v>
          </cell>
          <cell r="AD148">
            <v>0.8170938178596048</v>
          </cell>
          <cell r="AE148">
            <v>0.8285995579456251</v>
          </cell>
          <cell r="AF148">
            <v>0.8396894279080545</v>
          </cell>
          <cell r="AG148">
            <v>0.8503784591971426</v>
          </cell>
          <cell r="AH148">
            <v>0.8606811399577096</v>
          </cell>
          <cell r="AI148">
            <v>0.87061143466669</v>
          </cell>
          <cell r="AJ148">
            <v>0.8801828030608878</v>
          </cell>
          <cell r="AK148">
            <v>0.8894082183805967</v>
          </cell>
          <cell r="AL148">
            <v>0.89830018495381</v>
          </cell>
          <cell r="AM148">
            <v>0.9068707551448589</v>
          </cell>
          <cell r="AN148">
            <v>0.9151315456904484</v>
          </cell>
          <cell r="AO148">
            <v>0.9230937534452333</v>
          </cell>
          <cell r="AP148">
            <v>0.9307681705582791</v>
          </cell>
          <cell r="AQ148">
            <v>0.9381651991009736</v>
          </cell>
          <cell r="AR148">
            <v>0.9452948651662216</v>
          </cell>
          <cell r="AS148">
            <v>0.9521668324580266</v>
          </cell>
          <cell r="AT148">
            <v>0.9587904153898871</v>
          </cell>
          <cell r="AU148">
            <v>0.0002153998939320445</v>
          </cell>
          <cell r="AV148">
            <v>0.000251031422521919</v>
          </cell>
          <cell r="AW148">
            <v>0.00013014582509640604</v>
          </cell>
          <cell r="AX148">
            <v>0.00021700651268474758</v>
          </cell>
        </row>
        <row r="149">
          <cell r="A149" t="str">
            <v>Commercial-not-refrig-warehouse-Cook</v>
          </cell>
          <cell r="B149">
            <v>0.05815122978587255</v>
          </cell>
          <cell r="C149">
            <v>0.1115961691380462</v>
          </cell>
          <cell r="D149">
            <v>0.1553624813488856</v>
          </cell>
          <cell r="E149">
            <v>0.1989959813723053</v>
          </cell>
          <cell r="F149">
            <v>0.24083272967538832</v>
          </cell>
          <cell r="G149">
            <v>0.27299170761354385</v>
          </cell>
          <cell r="H149">
            <v>0.2994868768270716</v>
          </cell>
          <cell r="I149">
            <v>0.32785203741295127</v>
          </cell>
          <cell r="J149">
            <v>0.35015477662748945</v>
          </cell>
          <cell r="K149">
            <v>0.3738406478908805</v>
          </cell>
          <cell r="L149">
            <v>0.4010440625858529</v>
          </cell>
          <cell r="M149">
            <v>0.44571421345837187</v>
          </cell>
          <cell r="N149">
            <v>0.47214102154967574</v>
          </cell>
          <cell r="O149">
            <v>0.49733070561406534</v>
          </cell>
          <cell r="P149">
            <v>0.5151861529331307</v>
          </cell>
          <cell r="Q149">
            <v>0.5374104595296677</v>
          </cell>
          <cell r="R149">
            <v>0.5601013245626907</v>
          </cell>
          <cell r="S149">
            <v>0.5884754572295616</v>
          </cell>
          <cell r="T149">
            <v>0.5995005867857246</v>
          </cell>
          <cell r="U149">
            <v>0.6133337265487795</v>
          </cell>
          <cell r="V149">
            <v>0.6266668733083506</v>
          </cell>
          <cell r="W149">
            <v>0.6395180991007084</v>
          </cell>
          <cell r="X149">
            <v>0.6519048227559929</v>
          </cell>
          <cell r="Y149">
            <v>0.6638438335080743</v>
          </cell>
          <cell r="Z149">
            <v>0.6753513137510445</v>
          </cell>
          <cell r="AA149">
            <v>0.6864428609731843</v>
          </cell>
          <cell r="AB149">
            <v>0.6971335088981385</v>
          </cell>
          <cell r="AC149">
            <v>0.7074377478619496</v>
          </cell>
          <cell r="AD149">
            <v>0.7173695444535747</v>
          </cell>
          <cell r="AE149">
            <v>0.7269423604455028</v>
          </cell>
          <cell r="AF149">
            <v>0.7361691710401318</v>
          </cell>
          <cell r="AG149">
            <v>0.745062482456642</v>
          </cell>
          <cell r="AH149">
            <v>0.7536343488821943</v>
          </cell>
          <cell r="AI149">
            <v>0.7618963888104371</v>
          </cell>
          <cell r="AJ149">
            <v>0.7698598007894664</v>
          </cell>
          <cell r="AK149">
            <v>0.7775353786005789</v>
          </cell>
          <cell r="AL149">
            <v>0.7849335258883983</v>
          </cell>
          <cell r="AM149">
            <v>0.7920642702622</v>
          </cell>
          <cell r="AN149">
            <v>0.798937276887551</v>
          </cell>
          <cell r="AO149">
            <v>0.8055618615866846</v>
          </cell>
          <cell r="AP149">
            <v>0.8119470034653676</v>
          </cell>
          <cell r="AQ149">
            <v>0.8181013570833754</v>
          </cell>
          <cell r="AR149">
            <v>0.8240332641850695</v>
          </cell>
          <cell r="AS149">
            <v>0.8297507650059796</v>
          </cell>
          <cell r="AT149">
            <v>0.8352616091707118</v>
          </cell>
          <cell r="AU149">
            <v>0.00022502626234199852</v>
          </cell>
          <cell r="AV149">
            <v>0.00033965977490879595</v>
          </cell>
          <cell r="AW149">
            <v>7.971195736899972E-05</v>
          </cell>
          <cell r="AX149">
            <v>0.00023154269729275256</v>
          </cell>
        </row>
        <row r="150">
          <cell r="A150" t="str">
            <v>Commercial-not-refrig-warehouse-Cool</v>
          </cell>
          <cell r="B150">
            <v>0.06593007802118263</v>
          </cell>
          <cell r="C150">
            <v>0.12698822732288984</v>
          </cell>
          <cell r="D150">
            <v>0.17620370347271125</v>
          </cell>
          <cell r="E150">
            <v>0.2261148586232049</v>
          </cell>
          <cell r="F150">
            <v>0.27457352535910473</v>
          </cell>
          <cell r="G150">
            <v>0.3137401834979049</v>
          </cell>
          <cell r="H150">
            <v>0.3432519481740159</v>
          </cell>
          <cell r="I150">
            <v>0.3759128429314374</v>
          </cell>
          <cell r="J150">
            <v>0.4039653207857982</v>
          </cell>
          <cell r="K150">
            <v>0.43396946306406425</v>
          </cell>
          <cell r="L150">
            <v>0.4649211293719041</v>
          </cell>
          <cell r="M150">
            <v>0.5086327074233746</v>
          </cell>
          <cell r="N150">
            <v>0.5399501245652719</v>
          </cell>
          <cell r="O150">
            <v>0.5670930870373434</v>
          </cell>
          <cell r="P150">
            <v>0.5891170651709986</v>
          </cell>
          <cell r="Q150">
            <v>0.6176721540813179</v>
          </cell>
          <cell r="R150">
            <v>0.6467582382416576</v>
          </cell>
          <cell r="S150">
            <v>0.6788491874645963</v>
          </cell>
          <cell r="T150">
            <v>0.6937191574419097</v>
          </cell>
          <cell r="U150">
            <v>0.7136703105276907</v>
          </cell>
          <cell r="V150">
            <v>0.7329003375983227</v>
          </cell>
          <cell r="W150">
            <v>0.7514353034495346</v>
          </cell>
          <cell r="X150">
            <v>0.7693003307760037</v>
          </cell>
          <cell r="Y150">
            <v>0.7865196342232029</v>
          </cell>
          <cell r="Z150">
            <v>0.803116553208455</v>
          </cell>
          <cell r="AA150">
            <v>0.8191135835556859</v>
          </cell>
          <cell r="AB150">
            <v>0.834532407986752</v>
          </cell>
          <cell r="AC150">
            <v>0.849393925510671</v>
          </cell>
          <cell r="AD150">
            <v>0.863718279750593</v>
          </cell>
          <cell r="AE150">
            <v>0.8775248862469035</v>
          </cell>
          <cell r="AF150">
            <v>0.8908324587734677</v>
          </cell>
          <cell r="AG150">
            <v>0.9036590347026863</v>
          </cell>
          <cell r="AH150">
            <v>0.9160219994537405</v>
          </cell>
          <cell r="AI150">
            <v>0.9279381100571659</v>
          </cell>
          <cell r="AJ150">
            <v>0.9394235178676964</v>
          </cell>
          <cell r="AK150">
            <v>0.9504937904561599</v>
          </cell>
          <cell r="AL150">
            <v>0.9611639327101004</v>
          </cell>
          <cell r="AM150">
            <v>0.9714484071717296</v>
          </cell>
          <cell r="AN150">
            <v>0.98136115364077</v>
          </cell>
          <cell r="AO150">
            <v>0.9909156080687608</v>
          </cell>
          <cell r="AP150">
            <v>1.0001247207704385</v>
          </cell>
          <cell r="AQ150">
            <v>1.009000973976875</v>
          </cell>
          <cell r="AR150">
            <v>1.0175563987541631</v>
          </cell>
          <cell r="AS150">
            <v>1.0258025913105857</v>
          </cell>
          <cell r="AT150">
            <v>1.033750728714366</v>
          </cell>
          <cell r="AU150">
            <v>0.0010749631328508258</v>
          </cell>
          <cell r="AV150">
            <v>4.092723975190893E-05</v>
          </cell>
          <cell r="AW150">
            <v>3.057838694076054E-05</v>
          </cell>
          <cell r="AX150">
            <v>0.00019749040075112134</v>
          </cell>
        </row>
        <row r="151">
          <cell r="A151" t="str">
            <v>Commercial-not-refrig-warehouse-ExtLight</v>
          </cell>
          <cell r="B151">
            <v>0.08456550972364442</v>
          </cell>
          <cell r="C151">
            <v>0.16390810624978272</v>
          </cell>
          <cell r="D151">
            <v>0.23249672212180672</v>
          </cell>
          <cell r="E151">
            <v>0.2995781967022757</v>
          </cell>
          <cell r="F151">
            <v>0.3636285262858619</v>
          </cell>
          <cell r="G151">
            <v>0.41645608782101246</v>
          </cell>
          <cell r="H151">
            <v>0.4631319733277361</v>
          </cell>
          <cell r="I151">
            <v>0.5109819920328768</v>
          </cell>
          <cell r="J151">
            <v>0.5516854316175909</v>
          </cell>
          <cell r="K151">
            <v>0.592789761127971</v>
          </cell>
          <cell r="L151">
            <v>0.6344381505995232</v>
          </cell>
          <cell r="M151">
            <v>0.6928320473978253</v>
          </cell>
          <cell r="N151">
            <v>0.7338735427571169</v>
          </cell>
          <cell r="O151">
            <v>0.7737264596188896</v>
          </cell>
          <cell r="P151">
            <v>0.805561820617024</v>
          </cell>
          <cell r="Q151">
            <v>0.8411187135022259</v>
          </cell>
          <cell r="R151">
            <v>0.8761721720391836</v>
          </cell>
          <cell r="S151">
            <v>0.9160012889584069</v>
          </cell>
          <cell r="T151">
            <v>0.9400181863252117</v>
          </cell>
          <cell r="U151">
            <v>0.9659372660915325</v>
          </cell>
          <cell r="V151">
            <v>0.9909195116494321</v>
          </cell>
          <cell r="W151">
            <v>1.0149987844763235</v>
          </cell>
          <cell r="X151">
            <v>1.0382077221407968</v>
          </cell>
          <cell r="Y151">
            <v>1.0605777825402891</v>
          </cell>
          <cell r="Z151">
            <v>1.0821392865398</v>
          </cell>
          <cell r="AA151">
            <v>1.1029214590694492</v>
          </cell>
          <cell r="AB151">
            <v>1.1229524687365808</v>
          </cell>
          <cell r="AC151">
            <v>1.1422594660061054</v>
          </cell>
          <cell r="AD151">
            <v>1.1608686200008276</v>
          </cell>
          <cell r="AE151">
            <v>1.1788051539716444</v>
          </cell>
          <cell r="AF151">
            <v>1.1960933794856845</v>
          </cell>
          <cell r="AG151">
            <v>1.2127567293787354</v>
          </cell>
          <cell r="AH151">
            <v>1.2288177895166157</v>
          </cell>
          <cell r="AI151">
            <v>1.2442983294085483</v>
          </cell>
          <cell r="AJ151">
            <v>1.259219331714026</v>
          </cell>
          <cell r="AK151">
            <v>1.2736010206831607</v>
          </cell>
          <cell r="AL151">
            <v>1.2874628895690736</v>
          </cell>
          <cell r="AM151">
            <v>1.3008237270494718</v>
          </cell>
          <cell r="AN151">
            <v>1.3137016426932289</v>
          </cell>
          <cell r="AO151">
            <v>1.3261140915064893</v>
          </cell>
          <cell r="AP151">
            <v>1.338077897591559</v>
          </cell>
          <cell r="AQ151">
            <v>1.3496092769506625</v>
          </cell>
          <cell r="AR151">
            <v>1.3607238594654611</v>
          </cell>
          <cell r="AS151">
            <v>1.3714367100821343</v>
          </cell>
          <cell r="AT151">
            <v>1.3817623492307352</v>
          </cell>
          <cell r="AU151">
            <v>5.1450235332595184E-05</v>
          </cell>
          <cell r="AV151">
            <v>7.547894347226247E-05</v>
          </cell>
          <cell r="AW151">
            <v>0.0002543791779316962</v>
          </cell>
          <cell r="AX151">
            <v>0.00024063748423941433</v>
          </cell>
        </row>
        <row r="152">
          <cell r="A152" t="str">
            <v>Commercial-not-refrig-warehouse-Heat</v>
          </cell>
          <cell r="B152">
            <v>0.06723945997256078</v>
          </cell>
          <cell r="C152">
            <v>0.12833301293141902</v>
          </cell>
          <cell r="D152">
            <v>0.18145043742325673</v>
          </cell>
          <cell r="E152">
            <v>0.2331073717414736</v>
          </cell>
          <cell r="F152">
            <v>0.2837586729309113</v>
          </cell>
          <cell r="G152">
            <v>0.32120648522955897</v>
          </cell>
          <cell r="H152">
            <v>0.3599399376205954</v>
          </cell>
          <cell r="I152">
            <v>0.3952218747052329</v>
          </cell>
          <cell r="J152">
            <v>0.42329266676721006</v>
          </cell>
          <cell r="K152">
            <v>0.45295142472569955</v>
          </cell>
          <cell r="L152">
            <v>0.4851979409601234</v>
          </cell>
          <cell r="M152">
            <v>0.5490026844704785</v>
          </cell>
          <cell r="N152">
            <v>0.5866197190260813</v>
          </cell>
          <cell r="O152">
            <v>0.621107156380895</v>
          </cell>
          <cell r="P152">
            <v>0.6446315641672176</v>
          </cell>
          <cell r="Q152">
            <v>0.6701934500010966</v>
          </cell>
          <cell r="R152">
            <v>0.6967620450967156</v>
          </cell>
          <cell r="S152">
            <v>0.7380327583492284</v>
          </cell>
          <cell r="T152">
            <v>0.7533688610455381</v>
          </cell>
          <cell r="U152">
            <v>0.7692058344927507</v>
          </cell>
          <cell r="V152">
            <v>0.7844703872129555</v>
          </cell>
          <cell r="W152">
            <v>0.7991832091119482</v>
          </cell>
          <cell r="X152">
            <v>0.8133642422676037</v>
          </cell>
          <cell r="Y152">
            <v>0.8270327079598018</v>
          </cell>
          <cell r="Z152">
            <v>0.8402071327233662</v>
          </cell>
          <cell r="AA152">
            <v>0.852905373459332</v>
          </cell>
          <cell r="AB152">
            <v>0.865144641638576</v>
          </cell>
          <cell r="AC152">
            <v>0.8769415266306184</v>
          </cell>
          <cell r="AD152">
            <v>0.8883120181892138</v>
          </cell>
          <cell r="AE152">
            <v>0.8992715281252092</v>
          </cell>
          <cell r="AF152">
            <v>0.9098349111960476</v>
          </cell>
          <cell r="AG152">
            <v>0.9200164852402299</v>
          </cell>
          <cell r="AH152">
            <v>0.9298300505840197</v>
          </cell>
          <cell r="AI152">
            <v>0.939288908746709</v>
          </cell>
          <cell r="AJ152">
            <v>0.9484058804697826</v>
          </cell>
          <cell r="AK152">
            <v>0.957193323094432</v>
          </cell>
          <cell r="AL152">
            <v>0.9656631473109616</v>
          </cell>
          <cell r="AM152">
            <v>0.9738268333027974</v>
          </cell>
          <cell r="AN152">
            <v>0.9816954463069764</v>
          </cell>
          <cell r="AO152">
            <v>0.9892796516122093</v>
          </cell>
          <cell r="AP152">
            <v>0.996589729014843</v>
          </cell>
          <cell r="AQ152">
            <v>1.003635586752322</v>
          </cell>
          <cell r="AR152">
            <v>1.0104267749330242</v>
          </cell>
          <cell r="AS152">
            <v>1.0169724984806887</v>
          </cell>
          <cell r="AT152">
            <v>1.023281629610968</v>
          </cell>
          <cell r="AU152">
            <v>1.6213747585425153E-05</v>
          </cell>
          <cell r="AV152">
            <v>0.002507409080862999</v>
          </cell>
          <cell r="AW152">
            <v>0.0002836488711182028</v>
          </cell>
          <cell r="AX152">
            <v>0.0010178388329222798</v>
          </cell>
        </row>
        <row r="153">
          <cell r="A153" t="str">
            <v>Commercial-not-refrig-warehouse-HotWater</v>
          </cell>
          <cell r="B153">
            <v>0.06311605268085643</v>
          </cell>
          <cell r="C153">
            <v>0.12133195441314636</v>
          </cell>
          <cell r="D153">
            <v>0.16972570351959596</v>
          </cell>
          <cell r="E153">
            <v>0.2176773567266984</v>
          </cell>
          <cell r="F153">
            <v>0.2636396820632931</v>
          </cell>
          <cell r="G153">
            <v>0.2994147548589158</v>
          </cell>
          <cell r="H153">
            <v>0.32998665150429796</v>
          </cell>
          <cell r="I153">
            <v>0.3618324011190832</v>
          </cell>
          <cell r="J153">
            <v>0.3875271153395412</v>
          </cell>
          <cell r="K153">
            <v>0.4143669995804057</v>
          </cell>
          <cell r="L153">
            <v>0.4446680291357215</v>
          </cell>
          <cell r="M153">
            <v>0.4924702152103323</v>
          </cell>
          <cell r="N153">
            <v>0.5213064717547851</v>
          </cell>
          <cell r="O153">
            <v>0.549115320274068</v>
          </cell>
          <cell r="P153">
            <v>0.5694952241904847</v>
          </cell>
          <cell r="Q153">
            <v>0.5939660811236853</v>
          </cell>
          <cell r="R153">
            <v>0.6187435896311209</v>
          </cell>
          <cell r="S153">
            <v>0.6490658523090779</v>
          </cell>
          <cell r="T153">
            <v>0.6624461816643314</v>
          </cell>
          <cell r="U153">
            <v>0.6782958028827014</v>
          </cell>
          <cell r="V153">
            <v>0.6935725462257087</v>
          </cell>
          <cell r="W153">
            <v>0.7082971181225833</v>
          </cell>
          <cell r="X153">
            <v>0.722489476577402</v>
          </cell>
          <cell r="Y153">
            <v>0.7361688582206011</v>
          </cell>
          <cell r="Z153">
            <v>0.7493538043827204</v>
          </cell>
          <cell r="AA153">
            <v>0.7620621862257271</v>
          </cell>
          <cell r="AB153">
            <v>0.7743112289659744</v>
          </cell>
          <cell r="AC153">
            <v>0.7861175352216344</v>
          </cell>
          <cell r="AD153">
            <v>0.7974971075162464</v>
          </cell>
          <cell r="AE153">
            <v>0.8084653699688846</v>
          </cell>
          <cell r="AF153">
            <v>0.8190371892003433</v>
          </cell>
          <cell r="AG153">
            <v>0.8292268944836768</v>
          </cell>
          <cell r="AH153">
            <v>0.839048297166408</v>
          </cell>
          <cell r="AI153">
            <v>0.8485147093907269</v>
          </cell>
          <cell r="AJ153">
            <v>0.8576389621370587</v>
          </cell>
          <cell r="AK153">
            <v>0.8664334226154505</v>
          </cell>
          <cell r="AL153">
            <v>0.8749100110283587</v>
          </cell>
          <cell r="AM153">
            <v>0.883080216727547</v>
          </cell>
          <cell r="AN153">
            <v>0.8909551137870058</v>
          </cell>
          <cell r="AO153">
            <v>0.89854537601299</v>
          </cell>
          <cell r="AP153">
            <v>0.9058612914115292</v>
          </cell>
          <cell r="AQ153">
            <v>0.9129127761330125</v>
          </cell>
          <cell r="AR153">
            <v>0.9197093879127557</v>
          </cell>
          <cell r="AS153">
            <v>0.9262603390257612</v>
          </cell>
          <cell r="AT153">
            <v>0.9325745087732361</v>
          </cell>
          <cell r="AU153">
            <v>0.00018733316392172128</v>
          </cell>
          <cell r="AV153">
            <v>0.00025434658164158463</v>
          </cell>
          <cell r="AW153">
            <v>0.00011673112021526322</v>
          </cell>
          <cell r="AX153">
            <v>0.00023541104746982455</v>
          </cell>
        </row>
        <row r="154">
          <cell r="A154" t="str">
            <v>C-War-Lgt-LPD Int-All-All-C</v>
          </cell>
          <cell r="B154">
            <v>0.06393989742525136</v>
          </cell>
          <cell r="C154">
            <v>0.12305813409672443</v>
          </cell>
          <cell r="D154">
            <v>0.17220332430796703</v>
          </cell>
          <cell r="E154">
            <v>0.2209348811632726</v>
          </cell>
          <cell r="F154">
            <v>0.26760481555320764</v>
          </cell>
          <cell r="G154">
            <v>0.30426618415015805</v>
          </cell>
          <cell r="H154">
            <v>0.33510436325625775</v>
          </cell>
          <cell r="I154">
            <v>0.3676510294249202</v>
          </cell>
          <cell r="J154">
            <v>0.3939709348501948</v>
          </cell>
          <cell r="K154">
            <v>0.4214597910933298</v>
          </cell>
          <cell r="L154">
            <v>0.4518533876411695</v>
          </cell>
          <cell r="M154">
            <v>0.49941512623277734</v>
          </cell>
          <cell r="N154">
            <v>0.5289619247693548</v>
          </cell>
          <cell r="O154">
            <v>0.5572365102838622</v>
          </cell>
          <cell r="P154">
            <v>0.5781212223794376</v>
          </cell>
          <cell r="Q154">
            <v>0.6032502400842069</v>
          </cell>
          <cell r="R154">
            <v>0.6286669887621728</v>
          </cell>
          <cell r="S154">
            <v>0.6594510082022431</v>
          </cell>
          <cell r="T154">
            <v>0.6732907554934814</v>
          </cell>
          <cell r="U154">
            <v>0.6897832863946036</v>
          </cell>
          <cell r="V154">
            <v>0.7056797017209864</v>
          </cell>
          <cell r="W154">
            <v>0.7210015478187048</v>
          </cell>
          <cell r="X154">
            <v>0.7357695922502406</v>
          </cell>
          <cell r="Y154">
            <v>0.7500038519432876</v>
          </cell>
          <cell r="Z154">
            <v>0.7637236203221274</v>
          </cell>
          <cell r="AA154">
            <v>0.7769474934583587</v>
          </cell>
          <cell r="AB154">
            <v>0.7896933952764131</v>
          </cell>
          <cell r="AC154">
            <v>0.8019786018480318</v>
          </cell>
          <cell r="AD154">
            <v>0.813819764808628</v>
          </cell>
          <cell r="AE154">
            <v>0.8252329339272751</v>
          </cell>
          <cell r="AF154">
            <v>0.8362335788609108</v>
          </cell>
          <cell r="AG154">
            <v>0.8468366101222462</v>
          </cell>
          <cell r="AH154">
            <v>0.8570563992897987</v>
          </cell>
          <cell r="AI154">
            <v>0.8669067984874396</v>
          </cell>
          <cell r="AJ154">
            <v>0.8764011591598643</v>
          </cell>
          <cell r="AK154">
            <v>0.8855523501694307</v>
          </cell>
          <cell r="AL154">
            <v>0.894372775238892</v>
          </cell>
          <cell r="AM154">
            <v>0.9028743897636743</v>
          </cell>
          <cell r="AN154">
            <v>0.911068717016476</v>
          </cell>
          <cell r="AO154">
            <v>0.9189668637661648</v>
          </cell>
          <cell r="AP154">
            <v>0.9265795353321296</v>
          </cell>
          <cell r="AQ154">
            <v>0.9339170500945057</v>
          </cell>
          <cell r="AR154">
            <v>0.940989353479928</v>
          </cell>
          <cell r="AS154">
            <v>0.9478060314417812</v>
          </cell>
          <cell r="AT154">
            <v>0.9543763234532056</v>
          </cell>
          <cell r="AU154">
            <v>0.00020844026585109532</v>
          </cell>
          <cell r="AV154">
            <v>0.00024246775137726218</v>
          </cell>
          <cell r="AW154">
            <v>0.00012835956295020878</v>
          </cell>
          <cell r="AX154">
            <v>0.0002236216387245804</v>
          </cell>
        </row>
        <row r="155">
          <cell r="A155" t="str">
            <v>Commercial-not-refrig-warehouse-Misc</v>
          </cell>
          <cell r="B155">
            <v>0.0647528759805982</v>
          </cell>
          <cell r="C155">
            <v>0.1246925714003008</v>
          </cell>
          <cell r="D155">
            <v>0.17456990052124083</v>
          </cell>
          <cell r="E155">
            <v>0.22398197959097765</v>
          </cell>
          <cell r="F155">
            <v>0.2712785441497172</v>
          </cell>
          <cell r="G155">
            <v>0.30848821461785325</v>
          </cell>
          <cell r="H155">
            <v>0.3398270927258179</v>
          </cell>
          <cell r="I155">
            <v>0.37286912368372344</v>
          </cell>
          <cell r="J155">
            <v>0.3996687314304495</v>
          </cell>
          <cell r="K155">
            <v>0.4275938109021046</v>
          </cell>
          <cell r="L155">
            <v>0.4582223913933314</v>
          </cell>
          <cell r="M155">
            <v>0.5058845677019991</v>
          </cell>
          <cell r="N155">
            <v>0.5357013310259575</v>
          </cell>
          <cell r="O155">
            <v>0.5642537797497726</v>
          </cell>
          <cell r="P155">
            <v>0.5854399461350914</v>
          </cell>
          <cell r="Q155">
            <v>0.61088095713626</v>
          </cell>
          <cell r="R155">
            <v>0.6365694089396429</v>
          </cell>
          <cell r="S155">
            <v>0.6675136885513224</v>
          </cell>
          <cell r="T155">
            <v>0.6816990957457949</v>
          </cell>
          <cell r="U155">
            <v>0.6985208261801211</v>
          </cell>
          <cell r="V155">
            <v>0.7147345422613995</v>
          </cell>
          <cell r="W155">
            <v>0.7303622204120295</v>
          </cell>
          <cell r="X155">
            <v>0.7454250427258893</v>
          </cell>
          <cell r="Y155">
            <v>0.7599434256790075</v>
          </cell>
          <cell r="Z155">
            <v>0.7739370478024947</v>
          </cell>
          <cell r="AA155">
            <v>0.7874248763552535</v>
          </cell>
          <cell r="AB155">
            <v>0.8004251930326115</v>
          </cell>
          <cell r="AC155">
            <v>0.8129556187457274</v>
          </cell>
          <cell r="AD155">
            <v>0.8250331375053575</v>
          </cell>
          <cell r="AE155">
            <v>0.83667411944235</v>
          </cell>
          <cell r="AF155">
            <v>0.8478943429960781</v>
          </cell>
          <cell r="AG155">
            <v>0.8587090163008761</v>
          </cell>
          <cell r="AH155">
            <v>0.8691327977994768</v>
          </cell>
          <cell r="AI155">
            <v>0.8791798161113805</v>
          </cell>
          <cell r="AJ155">
            <v>0.8888636891830953</v>
          </cell>
          <cell r="AK155">
            <v>0.8981975427461941</v>
          </cell>
          <cell r="AL155">
            <v>0.9071940281082168</v>
          </cell>
          <cell r="AM155">
            <v>0.9158653393005278</v>
          </cell>
          <cell r="AN155">
            <v>0.9242232296063697</v>
          </cell>
          <cell r="AO155">
            <v>0.9322790274915188</v>
          </cell>
          <cell r="AP155">
            <v>0.9400436519591322</v>
          </cell>
          <cell r="AQ155">
            <v>0.9475276273496028</v>
          </cell>
          <cell r="AR155">
            <v>0.9547410976054784</v>
          </cell>
          <cell r="AS155">
            <v>0.96169384002078</v>
          </cell>
          <cell r="AT155">
            <v>0.9683952784933596</v>
          </cell>
          <cell r="AU155">
            <v>0.00020458425569813699</v>
          </cell>
          <cell r="AV155">
            <v>0.0002210291422670707</v>
          </cell>
          <cell r="AW155">
            <v>0.00014661064778920263</v>
          </cell>
          <cell r="AX155">
            <v>0.00021017817198298872</v>
          </cell>
        </row>
        <row r="156">
          <cell r="A156" t="str">
            <v>Commercial-not-refrig-warehouse-Motors</v>
          </cell>
          <cell r="B156">
            <v>0.06430311407683179</v>
          </cell>
          <cell r="C156">
            <v>0.12377538269283084</v>
          </cell>
          <cell r="D156">
            <v>0.1731823608483873</v>
          </cell>
          <cell r="E156">
            <v>0.22216939533548935</v>
          </cell>
          <cell r="F156">
            <v>0.26910423505277814</v>
          </cell>
          <cell r="G156">
            <v>0.30599210721189884</v>
          </cell>
          <cell r="H156">
            <v>0.3369982433399275</v>
          </cell>
          <cell r="I156">
            <v>0.36969923563538976</v>
          </cell>
          <cell r="J156">
            <v>0.3962036282689025</v>
          </cell>
          <cell r="K156">
            <v>0.4238694278330659</v>
          </cell>
          <cell r="L156">
            <v>0.4543160181020569</v>
          </cell>
          <cell r="M156">
            <v>0.501870076955633</v>
          </cell>
          <cell r="N156">
            <v>0.5314870756395891</v>
          </cell>
          <cell r="O156">
            <v>0.5598083393906113</v>
          </cell>
          <cell r="P156">
            <v>0.5807997214124561</v>
          </cell>
          <cell r="Q156">
            <v>0.6060944714473786</v>
          </cell>
          <cell r="R156">
            <v>0.6316481633862973</v>
          </cell>
          <cell r="S156">
            <v>0.6625271175720512</v>
          </cell>
          <cell r="T156">
            <v>0.6764886156252854</v>
          </cell>
          <cell r="U156">
            <v>0.6931559198992105</v>
          </cell>
          <cell r="V156">
            <v>0.7092207914885362</v>
          </cell>
          <cell r="W156">
            <v>0.7247050050686092</v>
          </cell>
          <cell r="X156">
            <v>0.739629548278318</v>
          </cell>
          <cell r="Y156">
            <v>0.7540146501671939</v>
          </cell>
          <cell r="Z156">
            <v>0.7678798086143032</v>
          </cell>
          <cell r="AA156">
            <v>0.7812438167560953</v>
          </cell>
          <cell r="AB156">
            <v>0.7941247884590277</v>
          </cell>
          <cell r="AC156">
            <v>0.8065401828714924</v>
          </cell>
          <cell r="AD156">
            <v>0.8185068280883259</v>
          </cell>
          <cell r="AE156">
            <v>0.8300409439599725</v>
          </cell>
          <cell r="AF156">
            <v>0.8411581640772224</v>
          </cell>
          <cell r="AG156">
            <v>0.8518735569613186</v>
          </cell>
          <cell r="AH156">
            <v>0.8622016464881586</v>
          </cell>
          <cell r="AI156">
            <v>0.8721564315742689</v>
          </cell>
          <cell r="AJ156">
            <v>0.8817514051512431</v>
          </cell>
          <cell r="AK156">
            <v>0.8909995724543506</v>
          </cell>
          <cell r="AL156">
            <v>0.8999134686501169</v>
          </cell>
          <cell r="AM156">
            <v>0.9085051758267592</v>
          </cell>
          <cell r="AN156">
            <v>0.9167863393705107</v>
          </cell>
          <cell r="AO156">
            <v>0.9247681837500304</v>
          </cell>
          <cell r="AP156">
            <v>0.9324615277302905</v>
          </cell>
          <cell r="AQ156">
            <v>0.9398767990365648</v>
          </cell>
          <cell r="AR156">
            <v>0.9470240484883957</v>
          </cell>
          <cell r="AS156">
            <v>0.9539129636226904</v>
          </cell>
          <cell r="AT156">
            <v>0.9605528818244204</v>
          </cell>
          <cell r="AU156">
            <v>0.0001926791010191664</v>
          </cell>
          <cell r="AV156">
            <v>0.0002207988582085818</v>
          </cell>
          <cell r="AW156">
            <v>0.00013381504686549306</v>
          </cell>
          <cell r="AX156">
            <v>0.0001910097780637443</v>
          </cell>
        </row>
        <row r="157">
          <cell r="A157" t="str">
            <v>Commercial-not-refrig-warehouse-OffEquip</v>
          </cell>
          <cell r="B157">
            <v>0.06194414964996367</v>
          </cell>
          <cell r="C157">
            <v>0.11910082472118357</v>
          </cell>
          <cell r="D157">
            <v>0.16639362721373716</v>
          </cell>
          <cell r="E157">
            <v>0.21337451098862095</v>
          </cell>
          <cell r="F157">
            <v>0.25839112234450207</v>
          </cell>
          <cell r="G157">
            <v>0.2935258467048527</v>
          </cell>
          <cell r="H157">
            <v>0.32288827247818025</v>
          </cell>
          <cell r="I157">
            <v>0.35401468419284876</v>
          </cell>
          <cell r="J157">
            <v>0.378980133980562</v>
          </cell>
          <cell r="K157">
            <v>0.40518609796183314</v>
          </cell>
          <cell r="L157">
            <v>0.4345372474524989</v>
          </cell>
          <cell r="M157">
            <v>0.48114418150888383</v>
          </cell>
          <cell r="N157">
            <v>0.5096533883555538</v>
          </cell>
          <cell r="O157">
            <v>0.5368926024200785</v>
          </cell>
          <cell r="P157">
            <v>0.5567636075226821</v>
          </cell>
          <cell r="Q157">
            <v>0.5809180357739513</v>
          </cell>
          <cell r="R157">
            <v>0.6054314657487507</v>
          </cell>
          <cell r="S157">
            <v>0.6354202540054987</v>
          </cell>
          <cell r="T157">
            <v>0.6483101549160859</v>
          </cell>
          <cell r="U157">
            <v>0.6639108518441913</v>
          </cell>
          <cell r="V157">
            <v>0.6789476681604373</v>
          </cell>
          <cell r="W157">
            <v>0.6934409850917588</v>
          </cell>
          <cell r="X157">
            <v>0.7074104471942374</v>
          </cell>
          <cell r="Y157">
            <v>0.7208749889797589</v>
          </cell>
          <cell r="Z157">
            <v>0.7338528605802614</v>
          </cell>
          <cell r="AA157">
            <v>0.7463616524843605</v>
          </cell>
          <cell r="AB157">
            <v>0.7584183193798775</v>
          </cell>
          <cell r="AC157">
            <v>0.7700392031345926</v>
          </cell>
          <cell r="AD157">
            <v>0.7812400549463663</v>
          </cell>
          <cell r="AE157">
            <v>0.7920360566926542</v>
          </cell>
          <cell r="AF157">
            <v>0.8024418415083534</v>
          </cell>
          <cell r="AG157">
            <v>0.8124715136198709</v>
          </cell>
          <cell r="AH157">
            <v>0.8221386674622972</v>
          </cell>
          <cell r="AI157">
            <v>0.8314564061055997</v>
          </cell>
          <cell r="AJ157">
            <v>0.8404373590148068</v>
          </cell>
          <cell r="AK157">
            <v>0.8490936991682594</v>
          </cell>
          <cell r="AL157">
            <v>0.8574371595571296</v>
          </cell>
          <cell r="AM157">
            <v>0.8654790490885708</v>
          </cell>
          <cell r="AN157">
            <v>0.8732302679140559</v>
          </cell>
          <cell r="AO157">
            <v>0.8807013222036804</v>
          </cell>
          <cell r="AP157">
            <v>0.8879023383864508</v>
          </cell>
          <cell r="AQ157">
            <v>0.8948430768758683</v>
          </cell>
          <cell r="AR157">
            <v>0.9015329452994031</v>
          </cell>
          <cell r="AS157">
            <v>0.9079810112497981</v>
          </cell>
          <cell r="AT157">
            <v>0.91419601457548</v>
          </cell>
          <cell r="AU157">
            <v>0.00021035707322880626</v>
          </cell>
          <cell r="AV157">
            <v>0.0002734303998295218</v>
          </cell>
          <cell r="AW157">
            <v>9.616221359465271E-05</v>
          </cell>
          <cell r="AX157">
            <v>0.00021713745081797242</v>
          </cell>
        </row>
        <row r="158">
          <cell r="A158" t="str">
            <v>Commercial-not-refrig-warehouse-Process</v>
          </cell>
          <cell r="B158">
            <v>0.06513335127664126</v>
          </cell>
          <cell r="C158">
            <v>0.12548752815005698</v>
          </cell>
          <cell r="D158">
            <v>0.17563284958968328</v>
          </cell>
          <cell r="E158">
            <v>0.2252569942563236</v>
          </cell>
          <cell r="F158">
            <v>0.2726795090423326</v>
          </cell>
          <cell r="G158">
            <v>0.30987464886756066</v>
          </cell>
          <cell r="H158">
            <v>0.34119812638783864</v>
          </cell>
          <cell r="I158">
            <v>0.3741773529997653</v>
          </cell>
          <cell r="J158">
            <v>0.4009261636138387</v>
          </cell>
          <cell r="K158">
            <v>0.428765136386092</v>
          </cell>
          <cell r="L158">
            <v>0.45899766633697464</v>
          </cell>
          <cell r="M158">
            <v>0.5061925558752197</v>
          </cell>
          <cell r="N158">
            <v>0.5356504234690884</v>
          </cell>
          <cell r="O158">
            <v>0.563930019833164</v>
          </cell>
          <cell r="P158">
            <v>0.5849328459030899</v>
          </cell>
          <cell r="Q158">
            <v>0.6101839385637359</v>
          </cell>
          <cell r="R158">
            <v>0.6356292929849213</v>
          </cell>
          <cell r="S158">
            <v>0.6661794119073708</v>
          </cell>
          <cell r="T158">
            <v>0.6803234230149504</v>
          </cell>
          <cell r="U158">
            <v>0.6970803697923562</v>
          </cell>
          <cell r="V158">
            <v>0.7132316437946751</v>
          </cell>
          <cell r="W158">
            <v>0.7287991368089584</v>
          </cell>
          <cell r="X158">
            <v>0.7438039493528459</v>
          </cell>
          <cell r="Y158">
            <v>0.7582664192746651</v>
          </cell>
          <cell r="Z158">
            <v>0.772206149319792</v>
          </cell>
          <cell r="AA158">
            <v>0.7856420337006375</v>
          </cell>
          <cell r="AB158">
            <v>0.7985922837062716</v>
          </cell>
          <cell r="AC158">
            <v>0.8110744523864007</v>
          </cell>
          <cell r="AD158">
            <v>0.8231054583431516</v>
          </cell>
          <cell r="AE158">
            <v>0.8347016086629117</v>
          </cell>
          <cell r="AF158">
            <v>0.8458786210193067</v>
          </cell>
          <cell r="AG158">
            <v>0.8566516449772781</v>
          </cell>
          <cell r="AH158">
            <v>0.86703528252713</v>
          </cell>
          <cell r="AI158">
            <v>0.8770436078763847</v>
          </cell>
          <cell r="AJ158">
            <v>0.8866901865262689</v>
          </cell>
          <cell r="AK158">
            <v>0.8959880936586871</v>
          </cell>
          <cell r="AL158">
            <v>0.9049499318586084</v>
          </cell>
          <cell r="AM158">
            <v>0.9135878481958821</v>
          </cell>
          <cell r="AN158">
            <v>0.9219135506896399</v>
          </cell>
          <cell r="AO158">
            <v>0.929938324177599</v>
          </cell>
          <cell r="AP158">
            <v>0.9376730456117767</v>
          </cell>
          <cell r="AQ158">
            <v>0.9451281988013452</v>
          </cell>
          <cell r="AR158">
            <v>0.9523138886226165</v>
          </cell>
          <cell r="AS158">
            <v>0.9592398547154076</v>
          </cell>
          <cell r="AT158">
            <v>0.9659154846843632</v>
          </cell>
          <cell r="AU158">
            <v>0.000230335135711357</v>
          </cell>
          <cell r="AV158">
            <v>0.0002594501420389861</v>
          </cell>
          <cell r="AW158">
            <v>0.0002227092772955075</v>
          </cell>
          <cell r="AX158">
            <v>0.00023861914814915508</v>
          </cell>
        </row>
        <row r="159">
          <cell r="A159" t="str">
            <v>Commercial-not-refrig-warehouse-Refrig</v>
          </cell>
          <cell r="B159">
            <v>0.06816336752647309</v>
          </cell>
          <cell r="C159">
            <v>0.13152861925427095</v>
          </cell>
          <cell r="D159">
            <v>0.1846622276821442</v>
          </cell>
          <cell r="E159">
            <v>0.23719787098820216</v>
          </cell>
          <cell r="F159">
            <v>0.28739553227873477</v>
          </cell>
          <cell r="G159">
            <v>0.3275647184443299</v>
          </cell>
          <cell r="H159">
            <v>0.3613298102207284</v>
          </cell>
          <cell r="I159">
            <v>0.3970607812353654</v>
          </cell>
          <cell r="J159">
            <v>0.426458035959644</v>
          </cell>
          <cell r="K159">
            <v>0.4568238836275674</v>
          </cell>
          <cell r="L159">
            <v>0.4896768324916828</v>
          </cell>
          <cell r="M159">
            <v>0.5384848423591037</v>
          </cell>
          <cell r="N159">
            <v>0.5703057855268597</v>
          </cell>
          <cell r="O159">
            <v>0.6007660017315546</v>
          </cell>
          <cell r="P159">
            <v>0.6239047054128146</v>
          </cell>
          <cell r="Q159">
            <v>0.6513199248560412</v>
          </cell>
          <cell r="R159">
            <v>0.6789112288844085</v>
          </cell>
          <cell r="S159">
            <v>0.7110751618931996</v>
          </cell>
          <cell r="T159">
            <v>0.7270857515428537</v>
          </cell>
          <cell r="U159">
            <v>0.7457144133614341</v>
          </cell>
          <cell r="V159">
            <v>0.7636697500540417</v>
          </cell>
          <cell r="W159">
            <v>0.7809760986734228</v>
          </cell>
          <cell r="X159">
            <v>0.7976569166198137</v>
          </cell>
          <cell r="Y159">
            <v>0.8137348134356125</v>
          </cell>
          <cell r="Z159">
            <v>0.8292315814508403</v>
          </cell>
          <cell r="AA159">
            <v>0.8441682253209392</v>
          </cell>
          <cell r="AB159">
            <v>0.8585649904969381</v>
          </cell>
          <cell r="AC159">
            <v>0.8724413906665759</v>
          </cell>
          <cell r="AD159">
            <v>0.8858162342035758</v>
          </cell>
          <cell r="AE159">
            <v>0.8987076496609253</v>
          </cell>
          <cell r="AF159">
            <v>0.911133110342708</v>
          </cell>
          <cell r="AG159">
            <v>0.9231094579877996</v>
          </cell>
          <cell r="AH159">
            <v>0.9346529255975268</v>
          </cell>
          <cell r="AI159">
            <v>0.9457791594382272</v>
          </cell>
          <cell r="AJ159">
            <v>0.9565032402485409</v>
          </cell>
          <cell r="AK159">
            <v>0.9668397036801688</v>
          </cell>
          <cell r="AL159">
            <v>0.97680255999981</v>
          </cell>
          <cell r="AM159">
            <v>0.9864053130789826</v>
          </cell>
          <cell r="AN159">
            <v>0.9956609786974617</v>
          </cell>
          <cell r="AO159">
            <v>1.0045821021851529</v>
          </cell>
          <cell r="AP159">
            <v>1.0131807754263005</v>
          </cell>
          <cell r="AQ159">
            <v>1.0214686532490935</v>
          </cell>
          <cell r="AR159">
            <v>1.02945696922287</v>
          </cell>
          <cell r="AS159">
            <v>1.0371565508843414</v>
          </cell>
          <cell r="AT159">
            <v>1.0445778344134704</v>
          </cell>
          <cell r="AU159">
            <v>0.00015801808331161737</v>
          </cell>
          <cell r="AV159">
            <v>0.0001205503722303547</v>
          </cell>
          <cell r="AW159">
            <v>0.00011267122317804024</v>
          </cell>
          <cell r="AX159">
            <v>0.0001264272432308644</v>
          </cell>
        </row>
        <row r="160">
          <cell r="A160" t="str">
            <v>Commercial-not-refrig-warehouse-Vent</v>
          </cell>
          <cell r="B160">
            <v>0.06392823543229595</v>
          </cell>
          <cell r="C160">
            <v>0.12299719715443264</v>
          </cell>
          <cell r="D160">
            <v>0.1719366363708981</v>
          </cell>
          <cell r="E160">
            <v>0.22053154106991085</v>
          </cell>
          <cell r="F160">
            <v>0.267165110895934</v>
          </cell>
          <cell r="G160">
            <v>0.3036986356118053</v>
          </cell>
          <cell r="H160">
            <v>0.3342712419806088</v>
          </cell>
          <cell r="I160">
            <v>0.36650771832175794</v>
          </cell>
          <cell r="J160">
            <v>0.39268027683986045</v>
          </cell>
          <cell r="K160">
            <v>0.4201351162755754</v>
          </cell>
          <cell r="L160">
            <v>0.45007408440576285</v>
          </cell>
          <cell r="M160">
            <v>0.49717349191486254</v>
          </cell>
          <cell r="N160">
            <v>0.5267585411886395</v>
          </cell>
          <cell r="O160">
            <v>0.5547120946247848</v>
          </cell>
          <cell r="P160">
            <v>0.5754421576147111</v>
          </cell>
          <cell r="Q160">
            <v>0.6005942985589214</v>
          </cell>
          <cell r="R160">
            <v>0.6260697115266461</v>
          </cell>
          <cell r="S160">
            <v>0.6569575054346161</v>
          </cell>
          <cell r="T160">
            <v>0.670699003810153</v>
          </cell>
          <cell r="U160">
            <v>0.6872881646615561</v>
          </cell>
          <cell r="V160">
            <v>0.7032777172894142</v>
          </cell>
          <cell r="W160">
            <v>0.718689334280121</v>
          </cell>
          <cell r="X160">
            <v>0.7335439048735732</v>
          </cell>
          <cell r="Y160">
            <v>0.7478615632769007</v>
          </cell>
          <cell r="Z160">
            <v>0.7616617159548069</v>
          </cell>
          <cell r="AA160">
            <v>0.7749630679335113</v>
          </cell>
          <cell r="AB160">
            <v>0.7877836481539494</v>
          </cell>
          <cell r="AC160">
            <v>0.8001408339085888</v>
          </cell>
          <cell r="AD160">
            <v>0.812051374394988</v>
          </cell>
          <cell r="AE160">
            <v>0.8235314134180234</v>
          </cell>
          <cell r="AF160">
            <v>0.8345965112715513</v>
          </cell>
          <cell r="AG160">
            <v>0.8452616658291688</v>
          </cell>
          <cell r="AH160">
            <v>0.8555413328726555</v>
          </cell>
          <cell r="AI160">
            <v>0.8654494456856547</v>
          </cell>
          <cell r="AJ160">
            <v>0.8749994339391478</v>
          </cell>
          <cell r="AK160">
            <v>0.8842042418943222</v>
          </cell>
          <cell r="AL160">
            <v>0.8930763459475021</v>
          </cell>
          <cell r="AM160">
            <v>0.9016277715409284</v>
          </cell>
          <cell r="AN160">
            <v>0.9098701094623034</v>
          </cell>
          <cell r="AO160">
            <v>0.9178145315551949</v>
          </cell>
          <cell r="AP160">
            <v>0.9254718058615963</v>
          </cell>
          <cell r="AQ160">
            <v>0.932852311217164</v>
          </cell>
          <cell r="AR160">
            <v>0.9399660513189159</v>
          </cell>
          <cell r="AS160">
            <v>0.94682266828446</v>
          </cell>
          <cell r="AT160">
            <v>0.9534314557211288</v>
          </cell>
          <cell r="AU160">
            <v>0.0002779525239020586</v>
          </cell>
          <cell r="AV160">
            <v>0.0002507561875972897</v>
          </cell>
          <cell r="AW160">
            <v>0.00012742707622237504</v>
          </cell>
          <cell r="AX160">
            <v>0.0001932237937580794</v>
          </cell>
        </row>
        <row r="161">
          <cell r="A161" t="str">
            <v>C-War-CA-All-All-All-C</v>
          </cell>
          <cell r="B161">
            <v>0.061951549692040135</v>
          </cell>
          <cell r="C161">
            <v>0.11912829770643388</v>
          </cell>
          <cell r="D161">
            <v>0.16644253607222306</v>
          </cell>
          <cell r="E161">
            <v>0.2134356822337612</v>
          </cell>
          <cell r="F161">
            <v>0.2584483776971925</v>
          </cell>
          <cell r="G161">
            <v>0.2936022341474368</v>
          </cell>
          <cell r="H161">
            <v>0.32293618225814746</v>
          </cell>
          <cell r="I161">
            <v>0.3541086429359657</v>
          </cell>
          <cell r="J161">
            <v>0.3790699330094311</v>
          </cell>
          <cell r="K161">
            <v>0.4052618246537054</v>
          </cell>
          <cell r="L161">
            <v>0.4345911146730453</v>
          </cell>
          <cell r="M161">
            <v>0.48111898014101806</v>
          </cell>
          <cell r="N161">
            <v>0.5096002268787393</v>
          </cell>
          <cell r="O161">
            <v>0.5368671250535748</v>
          </cell>
          <cell r="P161">
            <v>0.5567359322295006</v>
          </cell>
          <cell r="Q161">
            <v>0.5809007424521306</v>
          </cell>
          <cell r="R161">
            <v>0.6054048239795988</v>
          </cell>
          <cell r="S161">
            <v>0.6353475734073584</v>
          </cell>
          <cell r="T161">
            <v>0.6482389669467905</v>
          </cell>
          <cell r="U161">
            <v>0.6638367505443424</v>
          </cell>
          <cell r="V161">
            <v>0.6788707588311393</v>
          </cell>
          <cell r="W161">
            <v>0.6933613692280522</v>
          </cell>
          <cell r="X161">
            <v>0.7073282226226667</v>
          </cell>
          <cell r="Y161">
            <v>0.7207902499909702</v>
          </cell>
          <cell r="Z161">
            <v>0.7337656980568047</v>
          </cell>
          <cell r="AA161">
            <v>0.746272154023874</v>
          </cell>
          <cell r="AB161">
            <v>0.7583265694138205</v>
          </cell>
          <cell r="AC161">
            <v>0.7699452830426845</v>
          </cell>
          <cell r="AD161">
            <v>0.7811440431668909</v>
          </cell>
          <cell r="AE161">
            <v>0.7919380288287764</v>
          </cell>
          <cell r="AF161">
            <v>0.8023418704305938</v>
          </cell>
          <cell r="AG161">
            <v>0.8123696695648757</v>
          </cell>
          <cell r="AH161">
            <v>0.8220350181280389</v>
          </cell>
          <cell r="AI161">
            <v>0.831351016743136</v>
          </cell>
          <cell r="AJ161">
            <v>0.8403302925167236</v>
          </cell>
          <cell r="AK161">
            <v>0.8489850161539165</v>
          </cell>
          <cell r="AL161">
            <v>0.8573269184548252</v>
          </cell>
          <cell r="AM161">
            <v>0.8653673062147372</v>
          </cell>
          <cell r="AN161">
            <v>0.8731170775495921</v>
          </cell>
          <cell r="AO161">
            <v>0.8805867366675248</v>
          </cell>
          <cell r="AP161">
            <v>0.8877864081064959</v>
          </cell>
          <cell r="AQ161">
            <v>0.8947258504573116</v>
          </cell>
          <cell r="AR161">
            <v>0.9014144695906275</v>
          </cell>
          <cell r="AS161">
            <v>0.9078613314058721</v>
          </cell>
          <cell r="AT161">
            <v>0.9140751741193608</v>
          </cell>
          <cell r="AU161">
            <v>0.00018984658527188003</v>
          </cell>
          <cell r="AV161">
            <v>0.0002540422137826681</v>
          </cell>
          <cell r="AW161">
            <v>8.985698514152318E-05</v>
          </cell>
          <cell r="AX161">
            <v>0.0001928538695210591</v>
          </cell>
        </row>
        <row r="162">
          <cell r="A162" t="str">
            <v>Automotive-0</v>
          </cell>
          <cell r="B162">
            <v>0.08079285946884478</v>
          </cell>
          <cell r="C162">
            <v>0.15646232366940255</v>
          </cell>
          <cell r="D162">
            <v>0.2212114497854039</v>
          </cell>
          <cell r="E162">
            <v>0.2847350087865107</v>
          </cell>
          <cell r="F162">
            <v>0.3454258802340238</v>
          </cell>
          <cell r="G162">
            <v>0.39515783012200634</v>
          </cell>
          <cell r="H162">
            <v>0.43856659813872734</v>
          </cell>
          <cell r="I162">
            <v>0.4832263205610802</v>
          </cell>
          <cell r="J162">
            <v>0.5212172818322223</v>
          </cell>
          <cell r="K162">
            <v>0.5597175702391783</v>
          </cell>
          <cell r="L162">
            <v>0.599339483905617</v>
          </cell>
          <cell r="M162">
            <v>0.6548798813292944</v>
          </cell>
          <cell r="N162">
            <v>0.6932938081478466</v>
          </cell>
          <cell r="O162">
            <v>0.7303736896750919</v>
          </cell>
          <cell r="P162">
            <v>0.7599825382415438</v>
          </cell>
          <cell r="Q162">
            <v>0.7935571747168289</v>
          </cell>
          <cell r="R162">
            <v>0.826862132559626</v>
          </cell>
          <cell r="S162">
            <v>0.8644706576036365</v>
          </cell>
          <cell r="T162">
            <v>0.886502567874505</v>
          </cell>
          <cell r="U162">
            <v>0.9107557024035036</v>
          </cell>
          <cell r="V162">
            <v>0.9341322176121769</v>
          </cell>
          <cell r="W162">
            <v>0.9566637985361996</v>
          </cell>
          <cell r="X162">
            <v>0.9783809849689925</v>
          </cell>
          <cell r="Y162">
            <v>0.9993132128560218</v>
          </cell>
          <cell r="Z162">
            <v>1.0194888541929177</v>
          </cell>
          <cell r="AA162">
            <v>1.0389352554814917</v>
          </cell>
          <cell r="AB162">
            <v>1.05767877479578</v>
          </cell>
          <cell r="AC162">
            <v>1.0757448175083473</v>
          </cell>
          <cell r="AD162">
            <v>1.0931578707252791</v>
          </cell>
          <cell r="AE162">
            <v>1.1099415364765388</v>
          </cell>
          <cell r="AF162">
            <v>1.1261185637066693</v>
          </cell>
          <cell r="AG162">
            <v>1.141710879109204</v>
          </cell>
          <cell r="AH162">
            <v>1.1567396168465869</v>
          </cell>
          <cell r="AI162">
            <v>1.1712251471958717</v>
          </cell>
          <cell r="AJ162">
            <v>1.1851871041590378</v>
          </cell>
          <cell r="AK162">
            <v>1.1986444120753426</v>
          </cell>
          <cell r="AL162">
            <v>1.211615311271781</v>
          </cell>
          <cell r="AM162">
            <v>1.22411738278642</v>
          </cell>
          <cell r="AN162">
            <v>1.2361675721981205</v>
          </cell>
          <cell r="AO162">
            <v>1.2477822125949405</v>
          </cell>
          <cell r="AP162">
            <v>1.258977046712357</v>
          </cell>
          <cell r="AQ162">
            <v>1.2697672482713127</v>
          </cell>
          <cell r="AR162">
            <v>1.2801674425450051</v>
          </cell>
          <cell r="AS162">
            <v>1.2901917261822988</v>
          </cell>
          <cell r="AT162">
            <v>1.2998536863146302</v>
          </cell>
          <cell r="AU162">
            <v>1.1531171367096249E-05</v>
          </cell>
          <cell r="AV162">
            <v>1.1671437277982477E-05</v>
          </cell>
          <cell r="AW162">
            <v>0.0002215807617176324</v>
          </cell>
          <cell r="AX162">
            <v>0.0002197887224610895</v>
          </cell>
        </row>
        <row r="163">
          <cell r="A163" t="str">
            <v>Office Interior Lighting</v>
          </cell>
          <cell r="B163">
            <v>0.062354504982076925</v>
          </cell>
          <cell r="C163">
            <v>0.11990995097583236</v>
          </cell>
          <cell r="D163">
            <v>0.16757831153627303</v>
          </cell>
          <cell r="E163">
            <v>0.21479620290163065</v>
          </cell>
          <cell r="F163">
            <v>0.2599809804618286</v>
          </cell>
          <cell r="G163">
            <v>0.2951297487297464</v>
          </cell>
          <cell r="H163">
            <v>0.3247544957546261</v>
          </cell>
          <cell r="I163">
            <v>0.35596955118449375</v>
          </cell>
          <cell r="J163">
            <v>0.38092883057431826</v>
          </cell>
          <cell r="K163">
            <v>0.4070822718215875</v>
          </cell>
          <cell r="L163">
            <v>0.436127671889916</v>
          </cell>
          <cell r="M163">
            <v>0.48200287057007063</v>
          </cell>
          <cell r="N163">
            <v>0.5102485784556355</v>
          </cell>
          <cell r="O163">
            <v>0.5374544482383382</v>
          </cell>
          <cell r="P163">
            <v>0.5572019056933311</v>
          </cell>
          <cell r="Q163">
            <v>0.5811740959343508</v>
          </cell>
          <cell r="R163">
            <v>0.6054021069270571</v>
          </cell>
          <cell r="S163">
            <v>0.6350609167600751</v>
          </cell>
          <cell r="T163">
            <v>0.6480172742281336</v>
          </cell>
          <cell r="U163">
            <v>0.6635247455832263</v>
          </cell>
          <cell r="V163">
            <v>0.6784717059254843</v>
          </cell>
          <cell r="W163">
            <v>0.6928784146891064</v>
          </cell>
          <cell r="X163">
            <v>0.7067643990395854</v>
          </cell>
          <cell r="Y163">
            <v>0.7201484803412522</v>
          </cell>
          <cell r="Z163">
            <v>0.7330487996681598</v>
          </cell>
          <cell r="AA163">
            <v>0.7454828423928902</v>
          </cell>
          <cell r="AB163">
            <v>0.7574674618866061</v>
          </cell>
          <cell r="AC163">
            <v>0.7690189023624768</v>
          </cell>
          <cell r="AD163">
            <v>0.7801528208934363</v>
          </cell>
          <cell r="AE163">
            <v>0.7908843086341204</v>
          </cell>
          <cell r="AF163">
            <v>0.8012279112757437</v>
          </cell>
          <cell r="AG163">
            <v>0.8111976487616456</v>
          </cell>
          <cell r="AH163">
            <v>0.8208070342902257</v>
          </cell>
          <cell r="AI163">
            <v>0.8300690926310259</v>
          </cell>
          <cell r="AJ163">
            <v>0.8389963777787851</v>
          </cell>
          <cell r="AK163">
            <v>0.8476009899693964</v>
          </cell>
          <cell r="AL163">
            <v>0.8558945920808289</v>
          </cell>
          <cell r="AM163">
            <v>0.8638884254412456</v>
          </cell>
          <cell r="AN163">
            <v>0.8715933250657437</v>
          </cell>
          <cell r="AO163">
            <v>0.8790197343423687</v>
          </cell>
          <cell r="AP163">
            <v>0.8861777191873081</v>
          </cell>
          <cell r="AQ163">
            <v>0.8930769816884547</v>
          </cell>
          <cell r="AR163">
            <v>0.8997268732558248</v>
          </cell>
          <cell r="AS163">
            <v>0.9061364072966636</v>
          </cell>
          <cell r="AT163">
            <v>0.9123142714324117</v>
          </cell>
          <cell r="AU163">
            <v>0.00024404357827734202</v>
          </cell>
          <cell r="AV163">
            <v>0.0002710111439228058</v>
          </cell>
          <cell r="AW163">
            <v>0.00012547853111755103</v>
          </cell>
          <cell r="AX163">
            <v>0.00024919139104895294</v>
          </cell>
        </row>
        <row r="164">
          <cell r="A164" t="str">
            <v>Retail Interior Lighting</v>
          </cell>
          <cell r="B164">
            <v>0.06339261990098065</v>
          </cell>
          <cell r="C164">
            <v>0.12196941665110184</v>
          </cell>
          <cell r="D164">
            <v>0.17055862370250666</v>
          </cell>
          <cell r="E164">
            <v>0.2186173705746276</v>
          </cell>
          <cell r="F164">
            <v>0.26457627530228783</v>
          </cell>
          <cell r="G164">
            <v>0.300337875311495</v>
          </cell>
          <cell r="H164">
            <v>0.33066058824524347</v>
          </cell>
          <cell r="I164">
            <v>0.3624860941304543</v>
          </cell>
          <cell r="J164">
            <v>0.3880011037419257</v>
          </cell>
          <cell r="K164">
            <v>0.4146435025153677</v>
          </cell>
          <cell r="L164">
            <v>0.4439661839989727</v>
          </cell>
          <cell r="M164">
            <v>0.4903229676253159</v>
          </cell>
          <cell r="N164">
            <v>0.5188720636335107</v>
          </cell>
          <cell r="O164">
            <v>0.5464590772896456</v>
          </cell>
          <cell r="P164">
            <v>0.5665582953978425</v>
          </cell>
          <cell r="Q164">
            <v>0.5908426570022722</v>
          </cell>
          <cell r="R164">
            <v>0.6153169873064218</v>
          </cell>
          <cell r="S164">
            <v>0.6452687193182516</v>
          </cell>
          <cell r="T164">
            <v>0.6586150478350759</v>
          </cell>
          <cell r="U164">
            <v>0.6744425357402569</v>
          </cell>
          <cell r="V164">
            <v>0.6896979457693473</v>
          </cell>
          <cell r="W164">
            <v>0.7044019554359401</v>
          </cell>
          <cell r="X164">
            <v>0.7185744948736201</v>
          </cell>
          <cell r="Y164">
            <v>0.7322347738496973</v>
          </cell>
          <cell r="Z164">
            <v>0.7454013078025428</v>
          </cell>
          <cell r="AA164">
            <v>0.7580919429378153</v>
          </cell>
          <cell r="AB164">
            <v>0.7703238804175964</v>
          </cell>
          <cell r="AC164">
            <v>0.7821136996752163</v>
          </cell>
          <cell r="AD164">
            <v>0.7934773808873803</v>
          </cell>
          <cell r="AE164">
            <v>0.8044303266340443</v>
          </cell>
          <cell r="AF164">
            <v>0.8149873827754074</v>
          </cell>
          <cell r="AG164">
            <v>0.8251628585743114</v>
          </cell>
          <cell r="AH164">
            <v>0.8349705460913274</v>
          </cell>
          <cell r="AI164">
            <v>0.8444237388788128</v>
          </cell>
          <cell r="AJ164">
            <v>0.8535352499992803</v>
          </cell>
          <cell r="AK164">
            <v>0.8623174293925022</v>
          </cell>
          <cell r="AL164">
            <v>0.8707821806148848</v>
          </cell>
          <cell r="AM164">
            <v>0.8789409769738078</v>
          </cell>
          <cell r="AN164">
            <v>0.8868048770787937</v>
          </cell>
          <cell r="AO164">
            <v>0.8943845398305874</v>
          </cell>
          <cell r="AP164">
            <v>0.901690238868461</v>
          </cell>
          <cell r="AQ164">
            <v>0.9087318764953268</v>
          </cell>
          <cell r="AR164">
            <v>0.9155189970995352</v>
          </cell>
          <cell r="AS164">
            <v>0.922060800091543</v>
          </cell>
          <cell r="AT164">
            <v>0.9283661523729964</v>
          </cell>
          <cell r="AU164">
            <v>0.00022072490537539124</v>
          </cell>
          <cell r="AV164">
            <v>0.00021486250625457615</v>
          </cell>
          <cell r="AW164">
            <v>0.0001789003872545436</v>
          </cell>
          <cell r="AX164">
            <v>0.00025281336274929345</v>
          </cell>
        </row>
        <row r="165">
          <cell r="A165" t="str">
            <v>Grocery Interior Lighting</v>
          </cell>
          <cell r="B165">
            <v>0.06788121186321003</v>
          </cell>
          <cell r="C165">
            <v>0.13089969827579867</v>
          </cell>
          <cell r="D165">
            <v>0.18371006820581248</v>
          </cell>
          <cell r="E165">
            <v>0.23582129814495148</v>
          </cell>
          <cell r="F165">
            <v>0.28550345711476277</v>
          </cell>
          <cell r="G165">
            <v>0.32508973257197227</v>
          </cell>
          <cell r="H165">
            <v>0.35863249151216176</v>
          </cell>
          <cell r="I165">
            <v>0.3940138918557703</v>
          </cell>
          <cell r="J165">
            <v>0.42268620836524784</v>
          </cell>
          <cell r="K165">
            <v>0.4523261987815026</v>
          </cell>
          <cell r="L165">
            <v>0.48407258489582466</v>
          </cell>
          <cell r="M165">
            <v>0.5322025431832598</v>
          </cell>
          <cell r="N165">
            <v>0.563237412435628</v>
          </cell>
          <cell r="O165">
            <v>0.5934691376439515</v>
          </cell>
          <cell r="P165">
            <v>0.6160540256091861</v>
          </cell>
          <cell r="Q165">
            <v>0.6428122831824702</v>
          </cell>
          <cell r="R165">
            <v>0.6695667808966115</v>
          </cell>
          <cell r="S165">
            <v>0.7014456030035718</v>
          </cell>
          <cell r="T165">
            <v>0.7170081170635664</v>
          </cell>
          <cell r="U165">
            <v>0.7350198203277274</v>
          </cell>
          <cell r="V165">
            <v>0.7523804981727018</v>
          </cell>
          <cell r="W165">
            <v>0.7691136816377371</v>
          </cell>
          <cell r="X165">
            <v>0.7852420512425907</v>
          </cell>
          <cell r="Y165">
            <v>0.8007874677291964</v>
          </cell>
          <cell r="Z165">
            <v>0.81577100169219</v>
          </cell>
          <cell r="AA165">
            <v>0.8302129621384488</v>
          </cell>
          <cell r="AB165">
            <v>0.8441329240143609</v>
          </cell>
          <cell r="AC165">
            <v>0.8575497547381319</v>
          </cell>
          <cell r="AD165">
            <v>0.8704816397730916</v>
          </cell>
          <cell r="AE165">
            <v>0.882946107276667</v>
          </cell>
          <cell r="AF165">
            <v>0.8949600518584268</v>
          </cell>
          <cell r="AG165">
            <v>0.9065397574793999</v>
          </cell>
          <cell r="AH165">
            <v>0.9177009195237114</v>
          </cell>
          <cell r="AI165">
            <v>0.9284586660724453</v>
          </cell>
          <cell r="AJ165">
            <v>0.9388275784085744</v>
          </cell>
          <cell r="AK165">
            <v>0.9488217107807468</v>
          </cell>
          <cell r="AL165">
            <v>0.9584546094527207</v>
          </cell>
          <cell r="AM165">
            <v>0.9677393310642615</v>
          </cell>
          <cell r="AN165">
            <v>0.9766884603283971</v>
          </cell>
          <cell r="AO165">
            <v>0.9853141270890101</v>
          </cell>
          <cell r="AP165">
            <v>0.9936280227618899</v>
          </cell>
          <cell r="AQ165">
            <v>1.001641416181533</v>
          </cell>
          <cell r="AR165">
            <v>1.0093651688751648</v>
          </cell>
          <cell r="AS165">
            <v>1.0168097497846895</v>
          </cell>
          <cell r="AT165">
            <v>1.0239852494565207</v>
          </cell>
          <cell r="AU165">
            <v>0.00014269689563661814</v>
          </cell>
          <cell r="AV165">
            <v>0.0001390616234857589</v>
          </cell>
          <cell r="AW165">
            <v>0.00015375038492493331</v>
          </cell>
          <cell r="AX165">
            <v>0.00015587385860271752</v>
          </cell>
        </row>
        <row r="166">
          <cell r="A166" t="str">
            <v>Restaurant Interior Lighting</v>
          </cell>
          <cell r="B166">
            <v>0.06657859250818474</v>
          </cell>
          <cell r="C166">
            <v>0.1283740252425686</v>
          </cell>
          <cell r="D166">
            <v>0.17991499826200508</v>
          </cell>
          <cell r="E166">
            <v>0.23079558361658015</v>
          </cell>
          <cell r="F166">
            <v>0.2794039601673258</v>
          </cell>
          <cell r="G166">
            <v>0.3177164241971046</v>
          </cell>
          <cell r="H166">
            <v>0.3500563625449926</v>
          </cell>
          <cell r="I166">
            <v>0.38415158628067864</v>
          </cell>
          <cell r="J166">
            <v>0.4118395179910781</v>
          </cell>
          <cell r="K166">
            <v>0.4405453573550808</v>
          </cell>
          <cell r="L166">
            <v>0.4712605154719639</v>
          </cell>
          <cell r="M166">
            <v>0.5184384664873466</v>
          </cell>
          <cell r="N166">
            <v>0.548610746730152</v>
          </cell>
          <cell r="O166">
            <v>0.5777088840069443</v>
          </cell>
          <cell r="P166">
            <v>0.5993903690685207</v>
          </cell>
          <cell r="Q166">
            <v>0.6253367912756878</v>
          </cell>
          <cell r="R166">
            <v>0.6513701326997262</v>
          </cell>
          <cell r="S166">
            <v>0.6823756124865477</v>
          </cell>
          <cell r="T166">
            <v>0.697245476718822</v>
          </cell>
          <cell r="U166">
            <v>0.7146646219248822</v>
          </cell>
          <cell r="V166">
            <v>0.731454159472892</v>
          </cell>
          <cell r="W166">
            <v>0.7476368462661547</v>
          </cell>
          <cell r="X166">
            <v>0.7632346166692991</v>
          </cell>
          <cell r="Y166">
            <v>0.7782686122385953</v>
          </cell>
          <cell r="Z166">
            <v>0.7927592103776757</v>
          </cell>
          <cell r="AA166">
            <v>0.8067260519575123</v>
          </cell>
          <cell r="AB166">
            <v>0.8201880679380777</v>
          </cell>
          <cell r="AC166">
            <v>0.8331635050277792</v>
          </cell>
          <cell r="AD166">
            <v>0.8456699504154436</v>
          </cell>
          <cell r="AE166">
            <v>0.8577243556083728</v>
          </cell>
          <cell r="AF166">
            <v>0.8693430594087865</v>
          </cell>
          <cell r="AG166">
            <v>0.8805418100597878</v>
          </cell>
          <cell r="AH166">
            <v>0.8913357865908733</v>
          </cell>
          <cell r="AI166">
            <v>0.9017396193919197</v>
          </cell>
          <cell r="AJ166">
            <v>0.9117674100435303</v>
          </cell>
          <cell r="AK166">
            <v>0.9214327504306252</v>
          </cell>
          <cell r="AL166">
            <v>0.9307487411651746</v>
          </cell>
          <cell r="AM166">
            <v>0.9397280093430534</v>
          </cell>
          <cell r="AN166">
            <v>0.9483827256590811</v>
          </cell>
          <cell r="AO166">
            <v>0.956724620903445</v>
          </cell>
          <cell r="AP166">
            <v>0.9647650018618685</v>
          </cell>
          <cell r="AQ166">
            <v>0.9725147666410717</v>
          </cell>
          <cell r="AR166">
            <v>0.9799844194403036</v>
          </cell>
          <cell r="AS166">
            <v>0.9871840847889608</v>
          </cell>
          <cell r="AT166">
            <v>0.9941235212695942</v>
          </cell>
          <cell r="AU166">
            <v>0.0001856877061072737</v>
          </cell>
          <cell r="AV166">
            <v>0.00014174731040839106</v>
          </cell>
          <cell r="AW166">
            <v>0.00016942727961577475</v>
          </cell>
          <cell r="AX166">
            <v>0.0001813976705307141</v>
          </cell>
        </row>
        <row r="167">
          <cell r="A167" t="str">
            <v>Warehouse Interior Lighting</v>
          </cell>
          <cell r="B167">
            <v>0.061126600615653226</v>
          </cell>
          <cell r="C167">
            <v>0.11732557990926672</v>
          </cell>
          <cell r="D167">
            <v>0.1638140242118631</v>
          </cell>
          <cell r="E167">
            <v>0.20978487240580265</v>
          </cell>
          <cell r="F167">
            <v>0.25398694074176165</v>
          </cell>
          <cell r="G167">
            <v>0.28800871823871943</v>
          </cell>
          <cell r="H167">
            <v>0.3170481932832544</v>
          </cell>
          <cell r="I167">
            <v>0.3470720475669027</v>
          </cell>
          <cell r="J167">
            <v>0.3711367519231093</v>
          </cell>
          <cell r="K167">
            <v>0.3965121700089203</v>
          </cell>
          <cell r="L167">
            <v>0.42503607968020646</v>
          </cell>
          <cell r="M167">
            <v>0.4695291104867314</v>
          </cell>
          <cell r="N167">
            <v>0.49701428602029424</v>
          </cell>
          <cell r="O167">
            <v>0.523464707245242</v>
          </cell>
          <cell r="P167">
            <v>0.5425691344344029</v>
          </cell>
          <cell r="Q167">
            <v>0.565755570980001</v>
          </cell>
          <cell r="R167">
            <v>0.5894637290881815</v>
          </cell>
          <cell r="S167">
            <v>0.6183599470495824</v>
          </cell>
          <cell r="T167">
            <v>0.6306737157991245</v>
          </cell>
          <cell r="U167">
            <v>0.6455503736117418</v>
          </cell>
          <cell r="V167">
            <v>0.6598893209010115</v>
          </cell>
          <cell r="W167">
            <v>0.6737099929870547</v>
          </cell>
          <cell r="X167">
            <v>0.6870311227085419</v>
          </cell>
          <cell r="Y167">
            <v>0.6998707658135901</v>
          </cell>
          <cell r="Z167">
            <v>0.7122463254329134</v>
          </cell>
          <cell r="AA167">
            <v>0.7241745756684059</v>
          </cell>
          <cell r="AB167">
            <v>0.7356716843291216</v>
          </cell>
          <cell r="AC167">
            <v>0.746753234845474</v>
          </cell>
          <cell r="AD167">
            <v>0.7574342473913558</v>
          </cell>
          <cell r="AE167">
            <v>0.767729199242808</v>
          </cell>
          <cell r="AF167">
            <v>0.7776520444008344</v>
          </cell>
          <cell r="AG167">
            <v>0.7872162325049562</v>
          </cell>
          <cell r="AH167">
            <v>0.796434727063146</v>
          </cell>
          <cell r="AI167">
            <v>0.8053200230228467</v>
          </cell>
          <cell r="AJ167">
            <v>0.8138841637068959</v>
          </cell>
          <cell r="AK167">
            <v>0.8221387571373044</v>
          </cell>
          <cell r="AL167">
            <v>0.8300949917690237</v>
          </cell>
          <cell r="AM167">
            <v>0.8377636516550182</v>
          </cell>
          <cell r="AN167">
            <v>0.8451551310632056</v>
          </cell>
          <cell r="AO167">
            <v>0.8522794485650731</v>
          </cell>
          <cell r="AP167">
            <v>0.8591462606150656</v>
          </cell>
          <cell r="AQ167">
            <v>0.8657648746391549</v>
          </cell>
          <cell r="AR167">
            <v>0.8721442616503254</v>
          </cell>
          <cell r="AS167">
            <v>0.87829306840808</v>
          </cell>
          <cell r="AT167">
            <v>0.8842196291384459</v>
          </cell>
          <cell r="AU167">
            <v>0.00027863532886840403</v>
          </cell>
          <cell r="AV167">
            <v>0.00031836540438234806</v>
          </cell>
          <cell r="AW167">
            <v>0.00012543698539957404</v>
          </cell>
          <cell r="AX167">
            <v>0.0002933039504569024</v>
          </cell>
        </row>
        <row r="168">
          <cell r="A168" t="str">
            <v>C-Off-Lgt-LPD Ext-All-All-E</v>
          </cell>
          <cell r="B168">
            <v>0.07341441873073176</v>
          </cell>
          <cell r="C168">
            <v>0.1417541259146678</v>
          </cell>
          <cell r="D168">
            <v>0.19996539478624736</v>
          </cell>
          <cell r="E168">
            <v>0.2570758483122656</v>
          </cell>
          <cell r="F168">
            <v>0.3116721766753651</v>
          </cell>
          <cell r="G168">
            <v>0.3554180155892266</v>
          </cell>
          <cell r="H168">
            <v>0.3939378660549132</v>
          </cell>
          <cell r="I168">
            <v>0.4335131281059828</v>
          </cell>
          <cell r="J168">
            <v>0.4662372530708294</v>
          </cell>
          <cell r="K168">
            <v>0.4997310751768664</v>
          </cell>
          <cell r="L168">
            <v>0.5350716978012671</v>
          </cell>
          <cell r="M168">
            <v>0.587895602283586</v>
          </cell>
          <cell r="N168">
            <v>0.622429538764623</v>
          </cell>
          <cell r="O168">
            <v>0.6561686109719056</v>
          </cell>
          <cell r="P168">
            <v>0.6819156602148775</v>
          </cell>
          <cell r="Q168">
            <v>0.7114115513630406</v>
          </cell>
          <cell r="R168">
            <v>0.7406909142658566</v>
          </cell>
          <cell r="S168">
            <v>0.7754864650277671</v>
          </cell>
          <cell r="T168">
            <v>0.7939446029420821</v>
          </cell>
          <cell r="U168">
            <v>0.8143561505881615</v>
          </cell>
          <cell r="V168">
            <v>0.8340299314518524</v>
          </cell>
          <cell r="W168">
            <v>0.8529926118023977</v>
          </cell>
          <cell r="X168">
            <v>0.871269894067984</v>
          </cell>
          <cell r="Y168">
            <v>0.8888865516733682</v>
          </cell>
          <cell r="Z168">
            <v>0.9058664626183166</v>
          </cell>
          <cell r="AA168">
            <v>0.9222326418423633</v>
          </cell>
          <cell r="AB168">
            <v>0.9380072724197581</v>
          </cell>
          <cell r="AC168">
            <v>0.9532117356268853</v>
          </cell>
          <cell r="AD168">
            <v>0.9678666399229113</v>
          </cell>
          <cell r="AE168">
            <v>0.9819918488829367</v>
          </cell>
          <cell r="AF168">
            <v>0.9956065081215152</v>
          </cell>
          <cell r="AG168">
            <v>1.0087290712430368</v>
          </cell>
          <cell r="AH168">
            <v>1.021377324854142</v>
          </cell>
          <cell r="AI168">
            <v>1.0335684126720746</v>
          </cell>
          <cell r="AJ168">
            <v>1.0453188587616482</v>
          </cell>
          <cell r="AK168">
            <v>1.0566445899323216</v>
          </cell>
          <cell r="AL168">
            <v>1.0675609573257416</v>
          </cell>
          <cell r="AM168">
            <v>1.078082757223014</v>
          </cell>
          <cell r="AN168">
            <v>1.088224251099903</v>
          </cell>
          <cell r="AO168">
            <v>1.0979991849571455</v>
          </cell>
          <cell r="AP168">
            <v>1.107420807952078</v>
          </cell>
          <cell r="AQ168">
            <v>1.1165018903568322</v>
          </cell>
          <cell r="AR168">
            <v>1.1252547408674387</v>
          </cell>
          <cell r="AS168">
            <v>1.1336912232873004</v>
          </cell>
          <cell r="AT168">
            <v>1.1418227726076489</v>
          </cell>
          <cell r="AU168">
            <v>0.00011274377902736887</v>
          </cell>
          <cell r="AV168">
            <v>0.00013352333917282522</v>
          </cell>
          <cell r="AW168">
            <v>0.00023764590150676668</v>
          </cell>
          <cell r="AX168">
            <v>0.00018329395970795304</v>
          </cell>
        </row>
        <row r="169">
          <cell r="A169" t="str">
            <v>C-Ret-Lgt-LPD Ext-All-All-E</v>
          </cell>
          <cell r="B169">
            <v>0.07220198951319542</v>
          </cell>
          <cell r="C169">
            <v>0.13944635679694892</v>
          </cell>
          <cell r="D169">
            <v>0.1965060695774092</v>
          </cell>
          <cell r="E169">
            <v>0.2525864784945438</v>
          </cell>
          <cell r="F169">
            <v>0.3061256773985513</v>
          </cell>
          <cell r="G169">
            <v>0.34883223683665343</v>
          </cell>
          <cell r="H169">
            <v>0.3862371777943463</v>
          </cell>
          <cell r="I169">
            <v>0.42490406193351254</v>
          </cell>
          <cell r="J169">
            <v>0.4565866140779205</v>
          </cell>
          <cell r="K169">
            <v>0.4891278182712326</v>
          </cell>
          <cell r="L169">
            <v>0.5232570436532534</v>
          </cell>
          <cell r="M169">
            <v>0.575311498644434</v>
          </cell>
          <cell r="N169">
            <v>0.6092374870114399</v>
          </cell>
          <cell r="O169">
            <v>0.6422107891397718</v>
          </cell>
          <cell r="P169">
            <v>0.6670831003041646</v>
          </cell>
          <cell r="Q169">
            <v>0.6959509876725496</v>
          </cell>
          <cell r="R169">
            <v>0.7245061118035148</v>
          </cell>
          <cell r="S169">
            <v>0.7589752899890976</v>
          </cell>
          <cell r="T169">
            <v>0.7767869982939104</v>
          </cell>
          <cell r="U169">
            <v>0.7965726253531664</v>
          </cell>
          <cell r="V169">
            <v>0.815643109265702</v>
          </cell>
          <cell r="W169">
            <v>0.83402429857899</v>
          </cell>
          <cell r="X169">
            <v>0.8517411075556525</v>
          </cell>
          <cell r="Y169">
            <v>0.8688175499427971</v>
          </cell>
          <cell r="Z169">
            <v>0.8852767715207683</v>
          </cell>
          <cell r="AA169">
            <v>0.9011410814754389</v>
          </cell>
          <cell r="AB169">
            <v>0.9164319826365673</v>
          </cell>
          <cell r="AC169">
            <v>0.9311702006231971</v>
          </cell>
          <cell r="AD169">
            <v>0.9453757119356113</v>
          </cell>
          <cell r="AE169">
            <v>0.9590677710319142</v>
          </cell>
          <cell r="AF169">
            <v>0.9722649364259409</v>
          </cell>
          <cell r="AG169">
            <v>0.9849850958418708</v>
          </cell>
          <cell r="AH169">
            <v>0.997245490459634</v>
          </cell>
          <cell r="AI169">
            <v>1.0090627382839843</v>
          </cell>
          <cell r="AJ169">
            <v>1.0204528566689004</v>
          </cell>
          <cell r="AK169">
            <v>1.0314312840278552</v>
          </cell>
          <cell r="AL169">
            <v>1.0420129007593784</v>
          </cell>
          <cell r="AM169">
            <v>1.052212049416268</v>
          </cell>
          <cell r="AN169">
            <v>1.0620425541458</v>
          </cell>
          <cell r="AO169">
            <v>1.0715177394272768</v>
          </cell>
          <cell r="AP169">
            <v>1.0806504481323147</v>
          </cell>
          <cell r="AQ169">
            <v>1.0894530589323512</v>
          </cell>
          <cell r="AR169">
            <v>1.0979375030769645</v>
          </cell>
          <cell r="AS169">
            <v>1.1061152805657488</v>
          </cell>
          <cell r="AT169">
            <v>1.113997475735661</v>
          </cell>
          <cell r="AU169">
            <v>0.000125950769870542</v>
          </cell>
          <cell r="AV169">
            <v>0.00013066621613688767</v>
          </cell>
          <cell r="AW169">
            <v>0.0002649528905749321</v>
          </cell>
          <cell r="AX169">
            <v>0.00020606350153684616</v>
          </cell>
        </row>
        <row r="170">
          <cell r="A170" t="str">
            <v>Grocery Exterior Lighting</v>
          </cell>
          <cell r="B170">
            <v>0.07282513792342447</v>
          </cell>
          <cell r="C170">
            <v>0.14067361319455018</v>
          </cell>
          <cell r="D170">
            <v>0.1984653863253294</v>
          </cell>
          <cell r="E170">
            <v>0.2551921069852888</v>
          </cell>
          <cell r="F170">
            <v>0.308702554938711</v>
          </cell>
          <cell r="G170">
            <v>0.35259168690785964</v>
          </cell>
          <cell r="H170">
            <v>0.38956969817236226</v>
          </cell>
          <cell r="I170">
            <v>0.42968912917297664</v>
          </cell>
          <cell r="J170">
            <v>0.461168769021176</v>
          </cell>
          <cell r="K170">
            <v>0.4934571336602203</v>
          </cell>
          <cell r="L170">
            <v>0.5267053272789738</v>
          </cell>
          <cell r="M170">
            <v>0.575352558380224</v>
          </cell>
          <cell r="N170">
            <v>0.6082809459032081</v>
          </cell>
          <cell r="O170">
            <v>0.6422904170264845</v>
          </cell>
          <cell r="P170">
            <v>0.6673911594721078</v>
          </cell>
          <cell r="Q170">
            <v>0.6964834959168063</v>
          </cell>
          <cell r="R170">
            <v>0.7249285404326038</v>
          </cell>
          <cell r="S170">
            <v>0.7582961448715749</v>
          </cell>
          <cell r="T170">
            <v>0.7759868928723358</v>
          </cell>
          <cell r="U170">
            <v>0.795715593954802</v>
          </cell>
          <cell r="V170">
            <v>0.8147312094559739</v>
          </cell>
          <cell r="W170">
            <v>0.8330595135534892</v>
          </cell>
          <cell r="X170">
            <v>0.8507253488282025</v>
          </cell>
          <cell r="Y170">
            <v>0.8677526599363602</v>
          </cell>
          <cell r="Z170">
            <v>0.8841645260647047</v>
          </cell>
          <cell r="AA170">
            <v>0.8999831922125067</v>
          </cell>
          <cell r="AB170">
            <v>0.9152300993429184</v>
          </cell>
          <cell r="AC170">
            <v>0.9299259134445198</v>
          </cell>
          <cell r="AD170">
            <v>0.9440905535424492</v>
          </cell>
          <cell r="AE170">
            <v>0.9577432186970796</v>
          </cell>
          <cell r="AF170">
            <v>0.970902414026844</v>
          </cell>
          <cell r="AG170">
            <v>0.9835859757904725</v>
          </cell>
          <cell r="AH170">
            <v>0.9958110955626441</v>
          </cell>
          <cell r="AI170">
            <v>1.007594343535822</v>
          </cell>
          <cell r="AJ170">
            <v>1.0189516909798484</v>
          </cell>
          <cell r="AK170">
            <v>1.029898531889754</v>
          </cell>
          <cell r="AL170">
            <v>1.0404497038511082</v>
          </cell>
          <cell r="AM170">
            <v>1.0506195081512089</v>
          </cell>
          <cell r="AN170">
            <v>1.0604217291633542</v>
          </cell>
          <cell r="AO170">
            <v>1.0698696530304823</v>
          </cell>
          <cell r="AP170">
            <v>1.0789760856734971</v>
          </cell>
          <cell r="AQ170">
            <v>1.087753370148692</v>
          </cell>
          <cell r="AR170">
            <v>1.0962134033777955</v>
          </cell>
          <cell r="AS170">
            <v>1.1043676522733177</v>
          </cell>
          <cell r="AT170">
            <v>1.112227169281049</v>
          </cell>
          <cell r="AU170">
            <v>0.00010725358879426494</v>
          </cell>
          <cell r="AV170">
            <v>0.00012209615670144558</v>
          </cell>
          <cell r="AW170">
            <v>0.00024037298862822354</v>
          </cell>
          <cell r="AX170">
            <v>0.0001591570908203721</v>
          </cell>
        </row>
        <row r="171">
          <cell r="A171" t="str">
            <v>Restaurant Exterior Lighting</v>
          </cell>
          <cell r="B171">
            <v>0.07174637821161153</v>
          </cell>
          <cell r="C171">
            <v>0.1387187783795071</v>
          </cell>
          <cell r="D171">
            <v>0.19560288067585616</v>
          </cell>
          <cell r="E171">
            <v>0.25134431200102475</v>
          </cell>
          <cell r="F171">
            <v>0.30456878697334183</v>
          </cell>
          <cell r="G171">
            <v>0.34700937399288967</v>
          </cell>
          <cell r="H171">
            <v>0.3835956779219405</v>
          </cell>
          <cell r="I171">
            <v>0.4219207576667878</v>
          </cell>
          <cell r="J171">
            <v>0.4531618244583435</v>
          </cell>
          <cell r="K171">
            <v>0.48522558113457137</v>
          </cell>
          <cell r="L171">
            <v>0.518188817343369</v>
          </cell>
          <cell r="M171">
            <v>0.5679283060629727</v>
          </cell>
          <cell r="N171">
            <v>0.6012740393591202</v>
          </cell>
          <cell r="O171">
            <v>0.6338494801868322</v>
          </cell>
          <cell r="P171">
            <v>0.6583043826198677</v>
          </cell>
          <cell r="Q171">
            <v>0.686749424978859</v>
          </cell>
          <cell r="R171">
            <v>0.715048999736978</v>
          </cell>
          <cell r="S171">
            <v>0.7484567110967755</v>
          </cell>
          <cell r="T171">
            <v>0.7659453928571622</v>
          </cell>
          <cell r="U171">
            <v>0.7856010058954884</v>
          </cell>
          <cell r="V171">
            <v>0.8045461750890558</v>
          </cell>
          <cell r="W171">
            <v>0.8228065791310486</v>
          </cell>
          <cell r="X171">
            <v>0.8404069685691141</v>
          </cell>
          <cell r="Y171">
            <v>0.8573711993527912</v>
          </cell>
          <cell r="Z171">
            <v>0.8737222651683838</v>
          </cell>
          <cell r="AA171">
            <v>0.8894823286050997</v>
          </cell>
          <cell r="AB171">
            <v>0.9046727511947052</v>
          </cell>
          <cell r="AC171">
            <v>0.9193141223654095</v>
          </cell>
          <cell r="AD171">
            <v>0.9334262873492208</v>
          </cell>
          <cell r="AE171">
            <v>0.9470283740806049</v>
          </cell>
          <cell r="AF171">
            <v>0.9601388191229032</v>
          </cell>
          <cell r="AG171">
            <v>0.9727753926576483</v>
          </cell>
          <cell r="AH171">
            <v>0.984955222570656</v>
          </cell>
          <cell r="AI171">
            <v>0.9966948176675305</v>
          </cell>
          <cell r="AJ171">
            <v>1.0080100900500604</v>
          </cell>
          <cell r="AK171">
            <v>1.018916376683824</v>
          </cell>
          <cell r="AL171">
            <v>1.029428460186247</v>
          </cell>
          <cell r="AM171">
            <v>1.0395605888632808</v>
          </cell>
          <cell r="AN171">
            <v>1.0493264960218678</v>
          </cell>
          <cell r="AO171">
            <v>1.0587394185843615</v>
          </cell>
          <cell r="AP171">
            <v>1.0678121150301385</v>
          </cell>
          <cell r="AQ171">
            <v>1.0765568826887184</v>
          </cell>
          <cell r="AR171">
            <v>1.0849855744078318</v>
          </cell>
          <cell r="AS171">
            <v>1.0931096146190251</v>
          </cell>
          <cell r="AT171">
            <v>1.1009400148225854</v>
          </cell>
          <cell r="AU171">
            <v>0.00015942068421281874</v>
          </cell>
          <cell r="AV171">
            <v>0.00015983812045305967</v>
          </cell>
          <cell r="AW171">
            <v>0.0003058378933928907</v>
          </cell>
          <cell r="AX171">
            <v>0.00022073612490203232</v>
          </cell>
        </row>
        <row r="172">
          <cell r="A172" t="str">
            <v>C-War-Lgt-LPD Ext-All-All-E</v>
          </cell>
          <cell r="B172">
            <v>0.07354391158771215</v>
          </cell>
          <cell r="C172">
            <v>0.14178134649635776</v>
          </cell>
          <cell r="D172">
            <v>0.20009482259397132</v>
          </cell>
          <cell r="E172">
            <v>0.2571085268728904</v>
          </cell>
          <cell r="F172">
            <v>0.3120119898131276</v>
          </cell>
          <cell r="G172">
            <v>0.35593535757835526</v>
          </cell>
          <cell r="H172">
            <v>0.39502767276551126</v>
          </cell>
          <cell r="I172">
            <v>0.4343597772687325</v>
          </cell>
          <cell r="J172">
            <v>0.4673397214017333</v>
          </cell>
          <cell r="K172">
            <v>0.5011940587376165</v>
          </cell>
          <cell r="L172">
            <v>0.5371706961906415</v>
          </cell>
          <cell r="M172">
            <v>0.5885153293852602</v>
          </cell>
          <cell r="N172">
            <v>0.623285455347349</v>
          </cell>
          <cell r="O172">
            <v>0.6570852033540471</v>
          </cell>
          <cell r="P172">
            <v>0.6831292343857549</v>
          </cell>
          <cell r="Q172">
            <v>0.7127355451059558</v>
          </cell>
          <cell r="R172">
            <v>0.7426061160351975</v>
          </cell>
          <cell r="S172">
            <v>0.7771997489855962</v>
          </cell>
          <cell r="T172">
            <v>0.7957417898991818</v>
          </cell>
          <cell r="U172">
            <v>0.81640220508777</v>
          </cell>
          <cell r="V172">
            <v>0.8363158582815897</v>
          </cell>
          <cell r="W172">
            <v>0.8555097408780425</v>
          </cell>
          <cell r="X172">
            <v>0.8740098686818525</v>
          </cell>
          <cell r="Y172">
            <v>0.8918413171674526</v>
          </cell>
          <cell r="Z172">
            <v>0.909028255466826</v>
          </cell>
          <cell r="AA172">
            <v>0.9255939791288725</v>
          </cell>
          <cell r="AB172">
            <v>0.9415609416947008</v>
          </cell>
          <cell r="AC172">
            <v>0.9569507851316436</v>
          </cell>
          <cell r="AD172">
            <v>0.9717843691672512</v>
          </cell>
          <cell r="AE172">
            <v>0.9860817995630172</v>
          </cell>
          <cell r="AF172">
            <v>0.9998624553661656</v>
          </cell>
          <cell r="AG172">
            <v>1.0131450151764287</v>
          </cell>
          <cell r="AH172">
            <v>1.0259474824634296</v>
          </cell>
          <cell r="AI172">
            <v>1.0382872099689726</v>
          </cell>
          <cell r="AJ172">
            <v>1.0501809232273271</v>
          </cell>
          <cell r="AK172">
            <v>1.0616447432353795</v>
          </cell>
          <cell r="AL172">
            <v>1.0726942083033824</v>
          </cell>
          <cell r="AM172">
            <v>1.083344295115915</v>
          </cell>
          <cell r="AN172">
            <v>1.0936094390316091</v>
          </cell>
          <cell r="AO172">
            <v>1.1035035536491455</v>
          </cell>
          <cell r="AP172">
            <v>1.1130400496660482</v>
          </cell>
          <cell r="AQ172">
            <v>1.1222318530558335</v>
          </cell>
          <cell r="AR172">
            <v>1.1310914225881572</v>
          </cell>
          <cell r="AS172">
            <v>1.139630766715698</v>
          </cell>
          <cell r="AT172">
            <v>1.147861459850677</v>
          </cell>
          <cell r="AU172">
            <v>0.00011761538189603016</v>
          </cell>
          <cell r="AV172">
            <v>0.00014913025370333344</v>
          </cell>
          <cell r="AW172">
            <v>0.00023700870224274695</v>
          </cell>
          <cell r="AX172">
            <v>0.0001648628676775843</v>
          </cell>
        </row>
        <row r="173">
          <cell r="A173" t="str">
            <v>Office Hot Water</v>
          </cell>
          <cell r="B173">
            <v>0.06526120440168239</v>
          </cell>
          <cell r="C173">
            <v>0.1256384178348075</v>
          </cell>
          <cell r="D173">
            <v>0.17615387633713028</v>
          </cell>
          <cell r="E173">
            <v>0.22596496966297747</v>
          </cell>
          <cell r="F173">
            <v>0.2736217841567721</v>
          </cell>
          <cell r="G173">
            <v>0.3109629605222637</v>
          </cell>
          <cell r="H173">
            <v>0.34312215217907177</v>
          </cell>
          <cell r="I173">
            <v>0.3766053006616279</v>
          </cell>
          <cell r="J173">
            <v>0.403605825388696</v>
          </cell>
          <cell r="K173">
            <v>0.4316290381604906</v>
          </cell>
          <cell r="L173">
            <v>0.4624643245304876</v>
          </cell>
          <cell r="M173">
            <v>0.5104211459877355</v>
          </cell>
          <cell r="N173">
            <v>0.5402944383493696</v>
          </cell>
          <cell r="O173">
            <v>0.5693635563309787</v>
          </cell>
          <cell r="P173">
            <v>0.5906952525199491</v>
          </cell>
          <cell r="Q173">
            <v>0.6160160510909474</v>
          </cell>
          <cell r="R173">
            <v>0.6414563749957964</v>
          </cell>
          <cell r="S173">
            <v>0.6724686078046326</v>
          </cell>
          <cell r="T173">
            <v>0.6868837876769383</v>
          </cell>
          <cell r="U173">
            <v>0.7035546626895371</v>
          </cell>
          <cell r="V173">
            <v>0.7196229759546926</v>
          </cell>
          <cell r="W173">
            <v>0.7351105068126739</v>
          </cell>
          <cell r="X173">
            <v>0.75003824739868</v>
          </cell>
          <cell r="Y173">
            <v>0.7644264310960353</v>
          </cell>
          <cell r="Z173">
            <v>0.7782945599609559</v>
          </cell>
          <cell r="AA173">
            <v>0.7916614311560601</v>
          </cell>
          <cell r="AB173">
            <v>0.8045451624284498</v>
          </cell>
          <cell r="AC173">
            <v>0.8169632166668976</v>
          </cell>
          <cell r="AD173">
            <v>0.8289324255714255</v>
          </cell>
          <cell r="AE173">
            <v>0.8404690124673562</v>
          </cell>
          <cell r="AF173">
            <v>0.8515886142947594</v>
          </cell>
          <cell r="AG173">
            <v>0.8623063028030997</v>
          </cell>
          <cell r="AH173">
            <v>0.872636604979813</v>
          </cell>
          <cell r="AI173">
            <v>0.8825935227405008</v>
          </cell>
          <cell r="AJ173">
            <v>0.8921905519074287</v>
          </cell>
          <cell r="AK173">
            <v>0.901440700502058</v>
          </cell>
          <cell r="AL173">
            <v>0.9103565063763995</v>
          </cell>
          <cell r="AM173">
            <v>0.9189500542070901</v>
          </cell>
          <cell r="AN173">
            <v>0.9272329918752256</v>
          </cell>
          <cell r="AO173">
            <v>0.9352165462541514</v>
          </cell>
          <cell r="AP173">
            <v>0.9429115384266101</v>
          </cell>
          <cell r="AQ173">
            <v>0.9503283983518713</v>
          </cell>
          <cell r="AR173">
            <v>0.9574771790027256</v>
          </cell>
          <cell r="AS173">
            <v>0.9643675699915008</v>
          </cell>
          <cell r="AT173">
            <v>0.9710089107035733</v>
          </cell>
          <cell r="AU173">
            <v>0.00020203855820000172</v>
          </cell>
          <cell r="AV173">
            <v>0.00021419879340101033</v>
          </cell>
          <cell r="AW173">
            <v>0.0001718774437904358</v>
          </cell>
          <cell r="AX173">
            <v>0.0002615474513731897</v>
          </cell>
        </row>
        <row r="174">
          <cell r="A174" t="str">
            <v>Retail Hot Water</v>
          </cell>
          <cell r="B174">
            <v>0.06343922168080501</v>
          </cell>
          <cell r="C174">
            <v>0.1220251705430887</v>
          </cell>
          <cell r="D174">
            <v>0.17079250443604782</v>
          </cell>
          <cell r="E174">
            <v>0.21889527331278225</v>
          </cell>
          <cell r="F174">
            <v>0.26479488862752776</v>
          </cell>
          <cell r="G174">
            <v>0.30025177899913436</v>
          </cell>
          <cell r="H174">
            <v>0.3309631209388882</v>
          </cell>
          <cell r="I174">
            <v>0.3628709723567345</v>
          </cell>
          <cell r="J174">
            <v>0.3882908152008883</v>
          </cell>
          <cell r="K174">
            <v>0.4146963042542613</v>
          </cell>
          <cell r="L174">
            <v>0.4439227783390584</v>
          </cell>
          <cell r="M174">
            <v>0.4916787887966958</v>
          </cell>
          <cell r="N174">
            <v>0.5199372945901478</v>
          </cell>
          <cell r="O174">
            <v>0.5477021728259649</v>
          </cell>
          <cell r="P174">
            <v>0.5677053550363662</v>
          </cell>
          <cell r="Q174">
            <v>0.5915357647829103</v>
          </cell>
          <cell r="R174">
            <v>0.6153586057733214</v>
          </cell>
          <cell r="S174">
            <v>0.6453258234059628</v>
          </cell>
          <cell r="T174">
            <v>0.6586469566235711</v>
          </cell>
          <cell r="U174">
            <v>0.6740627840390674</v>
          </cell>
          <cell r="V174">
            <v>0.6889214128732809</v>
          </cell>
          <cell r="W174">
            <v>0.7032429828339685</v>
          </cell>
          <cell r="X174">
            <v>0.7170469056876433</v>
          </cell>
          <cell r="Y174">
            <v>0.7303518915707032</v>
          </cell>
          <cell r="Z174">
            <v>0.7431759743495564</v>
          </cell>
          <cell r="AA174">
            <v>0.7555365360641136</v>
          </cell>
          <cell r="AB174">
            <v>0.767450330487783</v>
          </cell>
          <cell r="AC174">
            <v>0.778933505835898</v>
          </cell>
          <cell r="AD174">
            <v>0.7900016266533586</v>
          </cell>
          <cell r="AE174">
            <v>0.8006696949111518</v>
          </cell>
          <cell r="AF174">
            <v>0.81095217034035</v>
          </cell>
          <cell r="AG174">
            <v>0.820862990031144</v>
          </cell>
          <cell r="AH174">
            <v>0.8304155873234748</v>
          </cell>
          <cell r="AI174">
            <v>0.8396229100148784</v>
          </cell>
          <cell r="AJ174">
            <v>0.8484974379102069</v>
          </cell>
          <cell r="AK174">
            <v>0.8570511997370298</v>
          </cell>
          <cell r="AL174">
            <v>0.86529578944963</v>
          </cell>
          <cell r="AM174">
            <v>0.8732423819437025</v>
          </cell>
          <cell r="AN174">
            <v>0.8809017482030496</v>
          </cell>
          <cell r="AO174">
            <v>0.8882842698988057</v>
          </cell>
          <cell r="AP174">
            <v>0.8953999534609804</v>
          </cell>
          <cell r="AQ174">
            <v>0.9022584436413897</v>
          </cell>
          <cell r="AR174">
            <v>0.9088690365863625</v>
          </cell>
          <cell r="AS174">
            <v>0.9152406924369388</v>
          </cell>
          <cell r="AT174">
            <v>0.9213820474736388</v>
          </cell>
          <cell r="AU174">
            <v>0.00022401768364943564</v>
          </cell>
          <cell r="AV174">
            <v>0.00018906555487774312</v>
          </cell>
          <cell r="AW174">
            <v>0.0002130568027496338</v>
          </cell>
          <cell r="AX174">
            <v>0.00033950756187550724</v>
          </cell>
        </row>
        <row r="175">
          <cell r="A175" t="str">
            <v>Grocery Hot Water</v>
          </cell>
          <cell r="B175">
            <v>0.06649164308442441</v>
          </cell>
          <cell r="C175">
            <v>0.12822457497525486</v>
          </cell>
          <cell r="D175">
            <v>0.179766676948701</v>
          </cell>
          <cell r="E175">
            <v>0.2304130379608252</v>
          </cell>
          <cell r="F175">
            <v>0.27892368805969936</v>
          </cell>
          <cell r="G175">
            <v>0.3167319283505439</v>
          </cell>
          <cell r="H175">
            <v>0.34950896591064984</v>
          </cell>
          <cell r="I175">
            <v>0.38334780497823234</v>
          </cell>
          <cell r="J175">
            <v>0.4108311199361694</v>
          </cell>
          <cell r="K175">
            <v>0.4392137331932307</v>
          </cell>
          <cell r="L175">
            <v>0.46992823958480606</v>
          </cell>
          <cell r="M175">
            <v>0.5168951106746486</v>
          </cell>
          <cell r="N175">
            <v>0.5467562428630534</v>
          </cell>
          <cell r="O175">
            <v>0.5757234736579231</v>
          </cell>
          <cell r="P175">
            <v>0.5970922958787918</v>
          </cell>
          <cell r="Q175">
            <v>0.6225794363437642</v>
          </cell>
          <cell r="R175">
            <v>0.6481841984059761</v>
          </cell>
          <cell r="S175">
            <v>0.6789760078014391</v>
          </cell>
          <cell r="T175">
            <v>0.6937618762279386</v>
          </cell>
          <cell r="U175">
            <v>0.7107617361561172</v>
          </cell>
          <cell r="V175">
            <v>0.7271471433158073</v>
          </cell>
          <cell r="W175">
            <v>0.7429403068432193</v>
          </cell>
          <cell r="X175">
            <v>0.758162633134701</v>
          </cell>
          <cell r="Y175">
            <v>0.77283475486143</v>
          </cell>
          <cell r="Z175">
            <v>0.7869765589353859</v>
          </cell>
          <cell r="AA175">
            <v>0.8006072134644998</v>
          </cell>
          <cell r="AB175">
            <v>0.8137451937335256</v>
          </cell>
          <cell r="AC175">
            <v>0.8264083072458392</v>
          </cell>
          <cell r="AD175">
            <v>0.8386137178601177</v>
          </cell>
          <cell r="AE175">
            <v>0.8503779690546028</v>
          </cell>
          <cell r="AF175">
            <v>0.8617170063504923</v>
          </cell>
          <cell r="AG175">
            <v>0.8726461989248435</v>
          </cell>
          <cell r="AH175">
            <v>0.8831803604422904</v>
          </cell>
          <cell r="AI175">
            <v>0.8933337691338056</v>
          </cell>
          <cell r="AJ175">
            <v>0.9031201871497239</v>
          </cell>
          <cell r="AK175">
            <v>0.9125528792132592</v>
          </cell>
          <cell r="AL175">
            <v>0.9216446305997997</v>
          </cell>
          <cell r="AM175">
            <v>0.9304077644663447</v>
          </cell>
          <cell r="AN175">
            <v>0.9388541585545804</v>
          </cell>
          <cell r="AO175">
            <v>0.9469952612902297</v>
          </cell>
          <cell r="AP175">
            <v>0.954842107300494</v>
          </cell>
          <cell r="AQ175">
            <v>0.9624053323706283</v>
          </cell>
          <cell r="AR175">
            <v>0.9696951878599143</v>
          </cell>
          <cell r="AS175">
            <v>0.9767215545965756</v>
          </cell>
          <cell r="AT175">
            <v>0.9834939562704659</v>
          </cell>
          <cell r="AU175">
            <v>0.00014749968249816447</v>
          </cell>
          <cell r="AV175">
            <v>0.000158188515342772</v>
          </cell>
          <cell r="AW175">
            <v>0.0002571504737716168</v>
          </cell>
          <cell r="AX175">
            <v>0.00018709701544139534</v>
          </cell>
        </row>
        <row r="176">
          <cell r="A176" t="str">
            <v>Restaurant Hot Water</v>
          </cell>
          <cell r="B176">
            <v>0.06436834098073849</v>
          </cell>
          <cell r="C176">
            <v>0.12394446655996236</v>
          </cell>
          <cell r="D176">
            <v>0.17341885520143016</v>
          </cell>
          <cell r="E176">
            <v>0.22218099270236216</v>
          </cell>
          <cell r="F176">
            <v>0.26873644404986713</v>
          </cell>
          <cell r="G176">
            <v>0.3048277969256545</v>
          </cell>
          <cell r="H176">
            <v>0.335805448456162</v>
          </cell>
          <cell r="I176">
            <v>0.36791399135873576</v>
          </cell>
          <cell r="J176">
            <v>0.3938585928095342</v>
          </cell>
          <cell r="K176">
            <v>0.4207757479383776</v>
          </cell>
          <cell r="L176">
            <v>0.450346288810711</v>
          </cell>
          <cell r="M176">
            <v>0.49652004920514736</v>
          </cell>
          <cell r="N176">
            <v>0.5247499773934378</v>
          </cell>
          <cell r="O176">
            <v>0.5522544387013548</v>
          </cell>
          <cell r="P176">
            <v>0.5724661374852664</v>
          </cell>
          <cell r="Q176">
            <v>0.59662902331993</v>
          </cell>
          <cell r="R176">
            <v>0.6210184608393188</v>
          </cell>
          <cell r="S176">
            <v>0.6504134948168312</v>
          </cell>
          <cell r="T176">
            <v>0.6640140793815886</v>
          </cell>
          <cell r="U176">
            <v>0.6799154912942795</v>
          </cell>
          <cell r="V176">
            <v>0.6952421533788008</v>
          </cell>
          <cell r="W176">
            <v>0.7100148397253273</v>
          </cell>
          <cell r="X176">
            <v>0.724253573553305</v>
          </cell>
          <cell r="Y176">
            <v>0.7379776543513553</v>
          </cell>
          <cell r="Z176">
            <v>0.7512056840362233</v>
          </cell>
          <cell r="AA176">
            <v>0.7639555921662167</v>
          </cell>
          <cell r="AB176">
            <v>0.7762446602433184</v>
          </cell>
          <cell r="AC176">
            <v>0.7880895451369108</v>
          </cell>
          <cell r="AD176">
            <v>0.7995063016608549</v>
          </cell>
          <cell r="AE176">
            <v>0.8105104043345364</v>
          </cell>
          <cell r="AF176">
            <v>0.8211167683573615</v>
          </cell>
          <cell r="AG176">
            <v>0.831339769825145</v>
          </cell>
          <cell r="AH176">
            <v>0.8411932652157793</v>
          </cell>
          <cell r="AI176">
            <v>0.8506906101706082</v>
          </cell>
          <cell r="AJ176">
            <v>0.8598446775969488</v>
          </cell>
          <cell r="AK176">
            <v>0.8686678751163135</v>
          </cell>
          <cell r="AL176">
            <v>0.8771721618819659</v>
          </cell>
          <cell r="AM176">
            <v>0.885369064788619</v>
          </cell>
          <cell r="AN176">
            <v>0.8932696940962365</v>
          </cell>
          <cell r="AO176">
            <v>0.9008847584891208</v>
          </cell>
          <cell r="AP176">
            <v>0.9082245795906961</v>
          </cell>
          <cell r="AQ176">
            <v>0.9152991059536602</v>
          </cell>
          <cell r="AR176">
            <v>0.922117926544469</v>
          </cell>
          <cell r="AS176">
            <v>0.9286902837404292</v>
          </cell>
          <cell r="AT176">
            <v>0.9350250858570173</v>
          </cell>
          <cell r="AU176">
            <v>0.00014811765868216753</v>
          </cell>
          <cell r="AV176">
            <v>0.00019281079585198313</v>
          </cell>
          <cell r="AW176">
            <v>0.00023021518427412957</v>
          </cell>
          <cell r="AX176">
            <v>0.00019743441953323781</v>
          </cell>
        </row>
        <row r="177">
          <cell r="A177" t="str">
            <v>Warehouse Hot Water</v>
          </cell>
          <cell r="B177">
            <v>0.06444521720889568</v>
          </cell>
          <cell r="C177">
            <v>0.12390808697262544</v>
          </cell>
          <cell r="D177">
            <v>0.17366629757367102</v>
          </cell>
          <cell r="E177">
            <v>0.22269805306427423</v>
          </cell>
          <cell r="F177">
            <v>0.26969378140652733</v>
          </cell>
          <cell r="G177">
            <v>0.30635345971660266</v>
          </cell>
          <cell r="H177">
            <v>0.33810208118172164</v>
          </cell>
          <cell r="I177">
            <v>0.37094144950045593</v>
          </cell>
          <cell r="J177">
            <v>0.39741209292862106</v>
          </cell>
          <cell r="K177">
            <v>0.42493323375745934</v>
          </cell>
          <cell r="L177">
            <v>0.4553167367092043</v>
          </cell>
          <cell r="M177">
            <v>0.5029863460358361</v>
          </cell>
          <cell r="N177">
            <v>0.5324224346980487</v>
          </cell>
          <cell r="O177">
            <v>0.5611528032093471</v>
          </cell>
          <cell r="P177">
            <v>0.5821487980474493</v>
          </cell>
          <cell r="Q177">
            <v>0.6069343744813676</v>
          </cell>
          <cell r="R177">
            <v>0.631953896150842</v>
          </cell>
          <cell r="S177">
            <v>0.6626700136968796</v>
          </cell>
          <cell r="T177">
            <v>0.6767050587612014</v>
          </cell>
          <cell r="U177">
            <v>0.6929904738611132</v>
          </cell>
          <cell r="V177">
            <v>0.7086872594995826</v>
          </cell>
          <cell r="W177">
            <v>0.723816691440276</v>
          </cell>
          <cell r="X177">
            <v>0.7383992764433538</v>
          </cell>
          <cell r="Y177">
            <v>0.7524547800607783</v>
          </cell>
          <cell r="Z177">
            <v>0.7660022534269707</v>
          </cell>
          <cell r="AA177">
            <v>0.7790600590811319</v>
          </cell>
          <cell r="AB177">
            <v>0.791645895856227</v>
          </cell>
          <cell r="AC177">
            <v>0.8037768228683668</v>
          </cell>
          <cell r="AD177">
            <v>0.8154692826391041</v>
          </cell>
          <cell r="AE177">
            <v>0.8267391233819834</v>
          </cell>
          <cell r="AF177">
            <v>0.8376016204835538</v>
          </cell>
          <cell r="AG177">
            <v>0.848071497207959</v>
          </cell>
          <cell r="AH177">
            <v>0.8581629446531688</v>
          </cell>
          <cell r="AI177">
            <v>0.8678896409859015</v>
          </cell>
          <cell r="AJ177">
            <v>0.8772647699813059</v>
          </cell>
          <cell r="AK177">
            <v>0.8863010388925393</v>
          </cell>
          <cell r="AL177">
            <v>0.8950106956744512</v>
          </cell>
          <cell r="AM177">
            <v>0.9034055455847275</v>
          </cell>
          <cell r="AN177">
            <v>0.911496967184994</v>
          </cell>
          <cell r="AO177">
            <v>0.919295927763564</v>
          </cell>
          <cell r="AP177">
            <v>0.9268129982007398</v>
          </cell>
          <cell r="AQ177">
            <v>0.9340583672968131</v>
          </cell>
          <cell r="AR177">
            <v>0.9410418555821847</v>
          </cell>
          <cell r="AS177">
            <v>0.9477729286283261</v>
          </cell>
          <cell r="AT177">
            <v>0.954260709877619</v>
          </cell>
          <cell r="AU177">
            <v>0.0001959317160071805</v>
          </cell>
          <cell r="AV177">
            <v>0.0002417975483695045</v>
          </cell>
          <cell r="AW177">
            <v>0.0001206385059049353</v>
          </cell>
          <cell r="AX177">
            <v>0.0002675422001630068</v>
          </cell>
        </row>
        <row r="178">
          <cell r="A178" t="str">
            <v>C-Gro-Ref-All-All-All-E</v>
          </cell>
          <cell r="B178">
            <v>0.06902455284248102</v>
          </cell>
          <cell r="C178">
            <v>0.13312606498560803</v>
          </cell>
          <cell r="D178">
            <v>0.18689018246039052</v>
          </cell>
          <cell r="E178">
            <v>0.2400259461758846</v>
          </cell>
          <cell r="F178">
            <v>0.29085845677079303</v>
          </cell>
          <cell r="G178">
            <v>0.33153952367634376</v>
          </cell>
          <cell r="H178">
            <v>0.3659884041427495</v>
          </cell>
          <cell r="I178">
            <v>0.40219888888068256</v>
          </cell>
          <cell r="J178">
            <v>0.43197834351397424</v>
          </cell>
          <cell r="K178">
            <v>0.4627693579336222</v>
          </cell>
          <cell r="L178">
            <v>0.4957824710419979</v>
          </cell>
          <cell r="M178">
            <v>0.5448746821624385</v>
          </cell>
          <cell r="N178">
            <v>0.5770150791275465</v>
          </cell>
          <cell r="O178">
            <v>0.6078922462936557</v>
          </cell>
          <cell r="P178">
            <v>0.6313556359840683</v>
          </cell>
          <cell r="Q178">
            <v>0.6591674279474762</v>
          </cell>
          <cell r="R178">
            <v>0.6870064309479857</v>
          </cell>
          <cell r="S178">
            <v>0.71975459954886</v>
          </cell>
          <cell r="T178">
            <v>0.7360695926914643</v>
          </cell>
          <cell r="U178">
            <v>0.7550006360680804</v>
          </cell>
          <cell r="V178">
            <v>0.7732474248648189</v>
          </cell>
          <cell r="W178">
            <v>0.7908346911749283</v>
          </cell>
          <cell r="X178">
            <v>0.8077862731605758</v>
          </cell>
          <cell r="Y178">
            <v>0.8241251473636098</v>
          </cell>
          <cell r="Z178">
            <v>0.8398734598484614</v>
          </cell>
          <cell r="AA178">
            <v>0.8550525562194032</v>
          </cell>
          <cell r="AB178">
            <v>0.8696830105528406</v>
          </cell>
          <cell r="AC178">
            <v>0.8837846532838649</v>
          </cell>
          <cell r="AD178">
            <v>0.897376598084852</v>
          </cell>
          <cell r="AE178">
            <v>0.9104772677725504</v>
          </cell>
          <cell r="AF178">
            <v>0.9231044192787661</v>
          </cell>
          <cell r="AG178">
            <v>0.9352751677184918</v>
          </cell>
          <cell r="AH178">
            <v>0.9470060095881068</v>
          </cell>
          <cell r="AI178">
            <v>0.9583128451250854</v>
          </cell>
          <cell r="AJ178">
            <v>0.9692109998595224</v>
          </cell>
          <cell r="AK178">
            <v>0.9797152453866905</v>
          </cell>
          <cell r="AL178">
            <v>0.9898398193887805</v>
          </cell>
          <cell r="AM178">
            <v>0.9995984449329636</v>
          </cell>
          <cell r="AN178">
            <v>1.0090043490719347</v>
          </cell>
          <cell r="AO178">
            <v>1.018070280772149</v>
          </cell>
          <cell r="AP178">
            <v>1.0268085281940411</v>
          </cell>
          <cell r="AQ178">
            <v>1.0352309353476723</v>
          </cell>
          <cell r="AR178">
            <v>1.0433489181463536</v>
          </cell>
          <cell r="AS178">
            <v>1.051173479880022</v>
          </cell>
          <cell r="AT178">
            <v>1.0587152261293409</v>
          </cell>
          <cell r="AU178">
            <v>0.0001425670343451202</v>
          </cell>
          <cell r="AV178">
            <v>0.00012237629562150687</v>
          </cell>
          <cell r="AW178">
            <v>0.0001295523252338171</v>
          </cell>
          <cell r="AX178">
            <v>0.00012994675489608198</v>
          </cell>
        </row>
        <row r="179">
          <cell r="A179" t="str">
            <v>Restaurant Refrigeration</v>
          </cell>
          <cell r="B179">
            <v>0.06880346120377939</v>
          </cell>
          <cell r="C179">
            <v>0.13272172229854362</v>
          </cell>
          <cell r="D179">
            <v>0.1863517232123139</v>
          </cell>
          <cell r="E179">
            <v>0.23928030772150416</v>
          </cell>
          <cell r="F179">
            <v>0.2899474769420525</v>
          </cell>
          <cell r="G179">
            <v>0.33033496364547876</v>
          </cell>
          <cell r="H179">
            <v>0.3646190489855125</v>
          </cell>
          <cell r="I179">
            <v>0.40063141026504095</v>
          </cell>
          <cell r="J179">
            <v>0.43019100326535686</v>
          </cell>
          <cell r="K179">
            <v>0.46074771564809586</v>
          </cell>
          <cell r="L179">
            <v>0.49333100782944983</v>
          </cell>
          <cell r="M179">
            <v>0.5422205494828548</v>
          </cell>
          <cell r="N179">
            <v>0.5742560676845764</v>
          </cell>
          <cell r="O179">
            <v>0.6050218665339572</v>
          </cell>
          <cell r="P179">
            <v>0.6282918262126724</v>
          </cell>
          <cell r="Q179">
            <v>0.6558396429829497</v>
          </cell>
          <cell r="R179">
            <v>0.6834519413456837</v>
          </cell>
          <cell r="S179">
            <v>0.7160705792917945</v>
          </cell>
          <cell r="T179">
            <v>0.7322550653098723</v>
          </cell>
          <cell r="U179">
            <v>0.7510079509817132</v>
          </cell>
          <cell r="V179">
            <v>0.7690830215087892</v>
          </cell>
          <cell r="W179">
            <v>0.7865047762336814</v>
          </cell>
          <cell r="X179">
            <v>0.8032968289805654</v>
          </cell>
          <cell r="Y179">
            <v>0.8194819400618997</v>
          </cell>
          <cell r="Z179">
            <v>0.835082047128246</v>
          </cell>
          <cell r="AA179">
            <v>0.8501182949030371</v>
          </cell>
          <cell r="AB179">
            <v>0.8646110638425952</v>
          </cell>
          <cell r="AC179">
            <v>0.8785799977602414</v>
          </cell>
          <cell r="AD179">
            <v>0.8920440304519487</v>
          </cell>
          <cell r="AE179">
            <v>0.9050214113596182</v>
          </cell>
          <cell r="AF179">
            <v>0.9175297303067698</v>
          </cell>
          <cell r="AG179">
            <v>0.9295859413401686</v>
          </cell>
          <cell r="AH179">
            <v>0.9412063857097099</v>
          </cell>
          <cell r="AI179">
            <v>0.9524068140177014</v>
          </cell>
          <cell r="AJ179">
            <v>0.9632024075675728</v>
          </cell>
          <cell r="AK179">
            <v>0.9736077989409428</v>
          </cell>
          <cell r="AL179">
            <v>0.983637091830938</v>
          </cell>
          <cell r="AM179">
            <v>0.993303880158644</v>
          </cell>
          <cell r="AN179">
            <v>1.0026212664986016</v>
          </cell>
          <cell r="AO179">
            <v>1.0116018798383202</v>
          </cell>
          <cell r="AP179">
            <v>1.02025789269588</v>
          </cell>
          <cell r="AQ179">
            <v>1.028601037618829</v>
          </cell>
          <cell r="AR179">
            <v>1.036642623086732</v>
          </cell>
          <cell r="AS179">
            <v>1.0443935488389275</v>
          </cell>
          <cell r="AT179">
            <v>1.0518643206482725</v>
          </cell>
          <cell r="AU179">
            <v>0.00015236344188451767</v>
          </cell>
          <cell r="AV179">
            <v>0.00012577284360304475</v>
          </cell>
          <cell r="AW179">
            <v>0.00014072275371290743</v>
          </cell>
          <cell r="AX179">
            <v>0.0001418586034560576</v>
          </cell>
        </row>
        <row r="180">
          <cell r="A180" t="str">
            <v>Warehouse Refrigeration</v>
          </cell>
          <cell r="B180">
            <v>0.06707833056224621</v>
          </cell>
          <cell r="C180">
            <v>0.12921055256938196</v>
          </cell>
          <cell r="D180">
            <v>0.18112863688398695</v>
          </cell>
          <cell r="E180">
            <v>0.23241594799058185</v>
          </cell>
          <cell r="F180">
            <v>0.28152633693035034</v>
          </cell>
          <cell r="G180">
            <v>0.3202750723001062</v>
          </cell>
          <cell r="H180">
            <v>0.35359649817921646</v>
          </cell>
          <cell r="I180">
            <v>0.3880720295705588</v>
          </cell>
          <cell r="J180">
            <v>0.4164115193217142</v>
          </cell>
          <cell r="K180">
            <v>0.445699929641904</v>
          </cell>
          <cell r="L180">
            <v>0.4777495020329292</v>
          </cell>
          <cell r="M180">
            <v>0.5267816336562443</v>
          </cell>
          <cell r="N180">
            <v>0.5575114022058648</v>
          </cell>
          <cell r="O180">
            <v>0.5870849599348198</v>
          </cell>
          <cell r="P180">
            <v>0.6093525700803073</v>
          </cell>
          <cell r="Q180">
            <v>0.6356372588223048</v>
          </cell>
          <cell r="R180">
            <v>0.6621888900202443</v>
          </cell>
          <cell r="S180">
            <v>0.6940133237298849</v>
          </cell>
          <cell r="T180">
            <v>0.7092371285799698</v>
          </cell>
          <cell r="U180">
            <v>0.7269159765195525</v>
          </cell>
          <cell r="V180">
            <v>0.7439558299552951</v>
          </cell>
          <cell r="W180">
            <v>0.7603797850740828</v>
          </cell>
          <cell r="X180">
            <v>0.7762101032608663</v>
          </cell>
          <cell r="Y180">
            <v>0.7914682412722237</v>
          </cell>
          <cell r="Z180">
            <v>0.8061748803193154</v>
          </cell>
          <cell r="AA180">
            <v>0.8203499540996446</v>
          </cell>
          <cell r="AB180">
            <v>0.8340126758156247</v>
          </cell>
          <cell r="AC180">
            <v>0.8471815642165693</v>
          </cell>
          <cell r="AD180">
            <v>0.8598744686994073</v>
          </cell>
          <cell r="AE180">
            <v>0.8721085935021429</v>
          </cell>
          <cell r="AF180">
            <v>0.8839005210228519</v>
          </cell>
          <cell r="AG180">
            <v>0.8952662342958243</v>
          </cell>
          <cell r="AH180">
            <v>0.906221138655316</v>
          </cell>
          <cell r="AI180">
            <v>0.9167800826162715</v>
          </cell>
          <cell r="AJ180">
            <v>0.9269573780003253</v>
          </cell>
          <cell r="AK180">
            <v>0.9367668193343529</v>
          </cell>
          <cell r="AL180">
            <v>0.9462217025478736</v>
          </cell>
          <cell r="AM180">
            <v>0.9553348429946404</v>
          </cell>
          <cell r="AN180">
            <v>0.9641185928228494</v>
          </cell>
          <cell r="AO180">
            <v>0.9725848577175089</v>
          </cell>
          <cell r="AP180">
            <v>0.9807451130376625</v>
          </cell>
          <cell r="AQ180">
            <v>0.9886104193703407</v>
          </cell>
          <cell r="AR180">
            <v>0.9961914375223195</v>
          </cell>
          <cell r="AS180">
            <v>1.0034984429700102</v>
          </cell>
          <cell r="AT180">
            <v>1.0105413397870613</v>
          </cell>
          <cell r="AU180">
            <v>0.00013763523020315915</v>
          </cell>
          <cell r="AV180">
            <v>0.0001520963996881619</v>
          </cell>
          <cell r="AW180">
            <v>0.00013498439511749893</v>
          </cell>
          <cell r="AX180">
            <v>0.00014279702736530453</v>
          </cell>
        </row>
        <row r="181">
          <cell r="A181" t="str">
            <v>Grocery Food Prep</v>
          </cell>
          <cell r="B181">
            <v>0.06670491988668333</v>
          </cell>
          <cell r="C181">
            <v>0.12852753529375863</v>
          </cell>
          <cell r="D181">
            <v>0.18013582068923653</v>
          </cell>
          <cell r="E181">
            <v>0.23122981788889177</v>
          </cell>
          <cell r="F181">
            <v>0.2801257326664839</v>
          </cell>
          <cell r="G181">
            <v>0.3189899832512513</v>
          </cell>
          <cell r="H181">
            <v>0.3516888050290099</v>
          </cell>
          <cell r="I181">
            <v>0.38622762958520673</v>
          </cell>
          <cell r="J181">
            <v>0.41437703098384143</v>
          </cell>
          <cell r="K181">
            <v>0.4436327860859207</v>
          </cell>
          <cell r="L181">
            <v>0.4753523979591866</v>
          </cell>
          <cell r="M181">
            <v>0.5233435227628012</v>
          </cell>
          <cell r="N181">
            <v>0.5542523121233143</v>
          </cell>
          <cell r="O181">
            <v>0.5839175444723518</v>
          </cell>
          <cell r="P181">
            <v>0.6061601581584093</v>
          </cell>
          <cell r="Q181">
            <v>0.6328030429847366</v>
          </cell>
          <cell r="R181">
            <v>0.6595434374917439</v>
          </cell>
          <cell r="S181">
            <v>0.6913559511192009</v>
          </cell>
          <cell r="T181">
            <v>0.7065268946391063</v>
          </cell>
          <cell r="U181">
            <v>0.72437482845218</v>
          </cell>
          <cell r="V181">
            <v>0.7415776562238173</v>
          </cell>
          <cell r="W181">
            <v>0.7581586950398532</v>
          </cell>
          <cell r="X181">
            <v>0.7741404191998876</v>
          </cell>
          <cell r="Y181">
            <v>0.7895444906794391</v>
          </cell>
          <cell r="Z181">
            <v>0.8043917884910551</v>
          </cell>
          <cell r="AA181">
            <v>0.8187024369841788</v>
          </cell>
          <cell r="AB181">
            <v>0.8324958331221292</v>
          </cell>
          <cell r="AC181">
            <v>0.8457906727731659</v>
          </cell>
          <cell r="AD181">
            <v>0.8586049760512734</v>
          </cell>
          <cell r="AE181">
            <v>0.8709561117410158</v>
          </cell>
          <cell r="AF181">
            <v>0.8828608208395625</v>
          </cell>
          <cell r="AG181">
            <v>0.8943352392478003</v>
          </cell>
          <cell r="AH181">
            <v>0.9053949196412827</v>
          </cell>
          <cell r="AI181">
            <v>0.9160548525506633</v>
          </cell>
          <cell r="AJ181">
            <v>0.9263294866801866</v>
          </cell>
          <cell r="AK181">
            <v>0.9362327484917754</v>
          </cell>
          <cell r="AL181">
            <v>0.9457780610812584</v>
          </cell>
          <cell r="AM181">
            <v>0.9549783623723267</v>
          </cell>
          <cell r="AN181">
            <v>0.9638461226528743</v>
          </cell>
          <cell r="AO181">
            <v>0.9723933614774984</v>
          </cell>
          <cell r="AP181">
            <v>0.980631663959064</v>
          </cell>
          <cell r="AQ181">
            <v>0.9885721964714161</v>
          </cell>
          <cell r="AR181">
            <v>0.9962257217845267</v>
          </cell>
          <cell r="AS181">
            <v>1.0036026136525853</v>
          </cell>
          <cell r="AT181">
            <v>1.01071287087481</v>
          </cell>
          <cell r="AU181">
            <v>0.00014099309919402003</v>
          </cell>
          <cell r="AV181">
            <v>0.00019355629046913236</v>
          </cell>
          <cell r="AW181">
            <v>0.00011398403148632497</v>
          </cell>
          <cell r="AX181">
            <v>0.0001257234689546749</v>
          </cell>
        </row>
        <row r="182">
          <cell r="A182" t="str">
            <v>Restaurant Food Prep</v>
          </cell>
          <cell r="B182">
            <v>0.06710925922170335</v>
          </cell>
          <cell r="C182">
            <v>0.1294450836491867</v>
          </cell>
          <cell r="D182">
            <v>0.1814296342754652</v>
          </cell>
          <cell r="E182">
            <v>0.23272983402704556</v>
          </cell>
          <cell r="F182">
            <v>0.2817780254512985</v>
          </cell>
          <cell r="G182">
            <v>0.3204612057111527</v>
          </cell>
          <cell r="H182">
            <v>0.35306886968533</v>
          </cell>
          <cell r="I182">
            <v>0.38746377480638783</v>
          </cell>
          <cell r="J182">
            <v>0.41545331476600456</v>
          </cell>
          <cell r="K182">
            <v>0.4444589953088425</v>
          </cell>
          <cell r="L182">
            <v>0.4752930612105001</v>
          </cell>
          <cell r="M182">
            <v>0.5223932819987979</v>
          </cell>
          <cell r="N182">
            <v>0.5528533888414606</v>
          </cell>
          <cell r="O182">
            <v>0.5821402739530105</v>
          </cell>
          <cell r="P182">
            <v>0.6040138476984537</v>
          </cell>
          <cell r="Q182">
            <v>0.6302493707679768</v>
          </cell>
          <cell r="R182">
            <v>0.6565590099736629</v>
          </cell>
          <cell r="S182">
            <v>0.6877806557241463</v>
          </cell>
          <cell r="T182">
            <v>0.7028720413497586</v>
          </cell>
          <cell r="U182">
            <v>0.7205654517090954</v>
          </cell>
          <cell r="V182">
            <v>0.7376193412120704</v>
          </cell>
          <cell r="W182">
            <v>0.7540568250703596</v>
          </cell>
          <cell r="X182">
            <v>0.7699001830060601</v>
          </cell>
          <cell r="Y182">
            <v>0.7851708894501088</v>
          </cell>
          <cell r="Z182">
            <v>0.7998896426491917</v>
          </cell>
          <cell r="AA182">
            <v>0.8140763927205972</v>
          </cell>
          <cell r="AB182">
            <v>0.8277503686930362</v>
          </cell>
          <cell r="AC182">
            <v>0.8409301045700855</v>
          </cell>
          <cell r="AD182">
            <v>0.8536334644515791</v>
          </cell>
          <cell r="AE182">
            <v>0.8658776667469945</v>
          </cell>
          <cell r="AF182">
            <v>0.8776793075136602</v>
          </cell>
          <cell r="AG182">
            <v>0.8890543829514099</v>
          </cell>
          <cell r="AH182">
            <v>0.900018311084181</v>
          </cell>
          <cell r="AI182">
            <v>0.910585952657936</v>
          </cell>
          <cell r="AJ182">
            <v>0.9207716312832422</v>
          </cell>
          <cell r="AK182">
            <v>0.9305891528498023</v>
          </cell>
          <cell r="AL182">
            <v>0.9400518242392579</v>
          </cell>
          <cell r="AM182">
            <v>0.9491724713616246</v>
          </cell>
          <cell r="AN182">
            <v>0.9579634565398094</v>
          </cell>
          <cell r="AO182">
            <v>0.9664366952657709</v>
          </cell>
          <cell r="AP182">
            <v>0.9746036723510347</v>
          </cell>
          <cell r="AQ182">
            <v>0.9824754574934579</v>
          </cell>
          <cell r="AR182">
            <v>0.9900627202813356</v>
          </cell>
          <cell r="AS182">
            <v>0.9973757446551934</v>
          </cell>
          <cell r="AT182">
            <v>1.0044244428468638</v>
          </cell>
          <cell r="AU182">
            <v>0.00020898239745292813</v>
          </cell>
          <cell r="AV182">
            <v>0.000150333100464195</v>
          </cell>
          <cell r="AW182">
            <v>0.00017765948723535985</v>
          </cell>
          <cell r="AX182">
            <v>0.0002009770250879228</v>
          </cell>
        </row>
        <row r="183">
          <cell r="A183" t="str">
            <v>Warehouse Food Prep</v>
          </cell>
          <cell r="B183">
            <v>0.059032235026331335</v>
          </cell>
          <cell r="C183">
            <v>0.11328373594530462</v>
          </cell>
          <cell r="D183">
            <v>0.1577589201755044</v>
          </cell>
          <cell r="E183">
            <v>0.20197852965386495</v>
          </cell>
          <cell r="F183">
            <v>0.2443849955537601</v>
          </cell>
          <cell r="G183">
            <v>0.27684689023635123</v>
          </cell>
          <cell r="H183">
            <v>0.30412732925270414</v>
          </cell>
          <cell r="I183">
            <v>0.3327955286968411</v>
          </cell>
          <cell r="J183">
            <v>0.35551285103080826</v>
          </cell>
          <cell r="K183">
            <v>0.37946882643101054</v>
          </cell>
          <cell r="L183">
            <v>0.40696785108865546</v>
          </cell>
          <cell r="M183">
            <v>0.4520097064702891</v>
          </cell>
          <cell r="N183">
            <v>0.4784129227017316</v>
          </cell>
          <cell r="O183">
            <v>0.5037210918137452</v>
          </cell>
          <cell r="P183">
            <v>0.5217334355261456</v>
          </cell>
          <cell r="Q183">
            <v>0.5439382811027369</v>
          </cell>
          <cell r="R183">
            <v>0.5666410553978993</v>
          </cell>
          <cell r="S183">
            <v>0.5951391570682728</v>
          </cell>
          <cell r="T183">
            <v>0.6064414817864412</v>
          </cell>
          <cell r="U183">
            <v>0.6203945779353655</v>
          </cell>
          <cell r="V183">
            <v>0.6338433453078227</v>
          </cell>
          <cell r="W183">
            <v>0.6468060126547693</v>
          </cell>
          <cell r="X183">
            <v>0.6593001498566456</v>
          </cell>
          <cell r="Y183">
            <v>0.6713426917379721</v>
          </cell>
          <cell r="Z183">
            <v>0.6829499610211784</v>
          </cell>
          <cell r="AA183">
            <v>0.6941376904507748</v>
          </cell>
          <cell r="AB183">
            <v>0.7049210441178557</v>
          </cell>
          <cell r="AC183">
            <v>0.7153146380138373</v>
          </cell>
          <cell r="AD183">
            <v>0.7253325598412894</v>
          </cell>
          <cell r="AE183">
            <v>0.7349883881087131</v>
          </cell>
          <cell r="AF183">
            <v>0.7442952105351458</v>
          </cell>
          <cell r="AG183">
            <v>0.7532656417895386</v>
          </cell>
          <cell r="AH183">
            <v>0.7619118405889531</v>
          </cell>
          <cell r="AI183">
            <v>0.7702455261787505</v>
          </cell>
          <cell r="AJ183">
            <v>0.7782779942171093</v>
          </cell>
          <cell r="AK183">
            <v>0.7860201320854069</v>
          </cell>
          <cell r="AL183">
            <v>0.793482433645212</v>
          </cell>
          <cell r="AM183">
            <v>0.8006750134618915</v>
          </cell>
          <cell r="AN183">
            <v>0.8076076205141126</v>
          </cell>
          <cell r="AO183">
            <v>0.81428965140782</v>
          </cell>
          <cell r="AP183">
            <v>0.820730163112598</v>
          </cell>
          <cell r="AQ183">
            <v>0.8269378852376853</v>
          </cell>
          <cell r="AR183">
            <v>0.8329212318642755</v>
          </cell>
          <cell r="AS183">
            <v>0.8386883129501455</v>
          </cell>
          <cell r="AT183">
            <v>0.8442469453220685</v>
          </cell>
          <cell r="AU183">
            <v>0.000242861540755257</v>
          </cell>
          <cell r="AV183">
            <v>0.00039470865158364177</v>
          </cell>
          <cell r="AW183">
            <v>7.413815183099359E-05</v>
          </cell>
          <cell r="AX183">
            <v>0.00020552189380396158</v>
          </cell>
        </row>
        <row r="184">
          <cell r="A184" t="str">
            <v>Office OtherFoodRefrrig</v>
          </cell>
          <cell r="B184">
            <v>0.06534301217800131</v>
          </cell>
          <cell r="C184">
            <v>0.12579092988864507</v>
          </cell>
          <cell r="D184">
            <v>0.17622083159555255</v>
          </cell>
          <cell r="E184">
            <v>0.2260085773589673</v>
          </cell>
          <cell r="F184">
            <v>0.2737054386165152</v>
          </cell>
          <cell r="G184">
            <v>0.3111265428752926</v>
          </cell>
          <cell r="H184">
            <v>0.3431923373837392</v>
          </cell>
          <cell r="I184">
            <v>0.3765379553019854</v>
          </cell>
          <cell r="J184">
            <v>0.40359391982726506</v>
          </cell>
          <cell r="K184">
            <v>0.4317192714517626</v>
          </cell>
          <cell r="L184">
            <v>0.4624393404543593</v>
          </cell>
          <cell r="M184">
            <v>0.509901178857706</v>
          </cell>
          <cell r="N184">
            <v>0.5398345057700789</v>
          </cell>
          <cell r="O184">
            <v>0.5687050676999271</v>
          </cell>
          <cell r="P184">
            <v>0.5900417808918512</v>
          </cell>
          <cell r="Q184">
            <v>0.6154931479864711</v>
          </cell>
          <cell r="R184">
            <v>0.6411077040036215</v>
          </cell>
          <cell r="S184">
            <v>0.6722065108898387</v>
          </cell>
          <cell r="T184">
            <v>0.6866610533195521</v>
          </cell>
          <cell r="U184">
            <v>0.7035371347985562</v>
          </cell>
          <cell r="V184">
            <v>0.7198032374289218</v>
          </cell>
          <cell r="W184">
            <v>0.7354814086389124</v>
          </cell>
          <cell r="X184">
            <v>0.7505928989617954</v>
          </cell>
          <cell r="Y184">
            <v>0.7651581908392726</v>
          </cell>
          <cell r="Z184">
            <v>0.7791970263838291</v>
          </cell>
          <cell r="AA184">
            <v>0.7927284341376185</v>
          </cell>
          <cell r="AB184">
            <v>0.8057707548641626</v>
          </cell>
          <cell r="AC184">
            <v>0.8183416664078194</v>
          </cell>
          <cell r="AD184">
            <v>0.8304582076547175</v>
          </cell>
          <cell r="AE184">
            <v>0.8421368016276312</v>
          </cell>
          <cell r="AF184">
            <v>0.8533932777461025</v>
          </cell>
          <cell r="AG184">
            <v>0.8642428932819785</v>
          </cell>
          <cell r="AH184">
            <v>0.8747003540394489</v>
          </cell>
          <cell r="AI184">
            <v>0.8847798342876136</v>
          </cell>
          <cell r="AJ184">
            <v>0.8944949959725915</v>
          </cell>
          <cell r="AK184">
            <v>0.9038590072352208</v>
          </cell>
          <cell r="AL184">
            <v>0.9128845602594418</v>
          </cell>
          <cell r="AM184">
            <v>0.9215838884755583</v>
          </cell>
          <cell r="AN184">
            <v>0.9299687831416948</v>
          </cell>
          <cell r="AO184">
            <v>0.9380506093259228</v>
          </cell>
          <cell r="AP184">
            <v>0.9458403213107209</v>
          </cell>
          <cell r="AQ184">
            <v>0.9533484774406468</v>
          </cell>
          <cell r="AR184">
            <v>0.9605852544333461</v>
          </cell>
          <cell r="AS184">
            <v>0.9675604611732976</v>
          </cell>
          <cell r="AT184">
            <v>0.9742835520069855</v>
          </cell>
          <cell r="AU184">
            <v>0.0001856477465480566</v>
          </cell>
          <cell r="AV184">
            <v>0.00022438366431742907</v>
          </cell>
          <cell r="AW184">
            <v>0.00014472173643298447</v>
          </cell>
          <cell r="AX184">
            <v>0.00021411877241916955</v>
          </cell>
        </row>
        <row r="185">
          <cell r="A185" t="str">
            <v>Retail OtherFoodRefrig</v>
          </cell>
          <cell r="B185">
            <v>0.0622578072983998</v>
          </cell>
          <cell r="C185">
            <v>0.11958979783485732</v>
          </cell>
          <cell r="D185">
            <v>0.16717188686000922</v>
          </cell>
          <cell r="E185">
            <v>0.21434086413539696</v>
          </cell>
          <cell r="F185">
            <v>0.25939800206394026</v>
          </cell>
          <cell r="G185">
            <v>0.29428880818453984</v>
          </cell>
          <cell r="H185">
            <v>0.3239269293375818</v>
          </cell>
          <cell r="I185">
            <v>0.35507878700494816</v>
          </cell>
          <cell r="J185">
            <v>0.3799185570838267</v>
          </cell>
          <cell r="K185">
            <v>0.40597255633655926</v>
          </cell>
          <cell r="L185">
            <v>0.4347313396871667</v>
          </cell>
          <cell r="M185">
            <v>0.4818548991274378</v>
          </cell>
          <cell r="N185">
            <v>0.5099982479625217</v>
          </cell>
          <cell r="O185">
            <v>0.537262262157903</v>
          </cell>
          <cell r="P185">
            <v>0.5570257231605529</v>
          </cell>
          <cell r="Q185">
            <v>0.5806405114484403</v>
          </cell>
          <cell r="R185">
            <v>0.6045025403329339</v>
          </cell>
          <cell r="S185">
            <v>0.6342795594614195</v>
          </cell>
          <cell r="T185">
            <v>0.6471255095414049</v>
          </cell>
          <cell r="U185">
            <v>0.6623877704072492</v>
          </cell>
          <cell r="V185">
            <v>0.6770983832899906</v>
          </cell>
          <cell r="W185">
            <v>0.6912772872733559</v>
          </cell>
          <cell r="X185">
            <v>0.7049437007512983</v>
          </cell>
          <cell r="Y185">
            <v>0.7181161474770259</v>
          </cell>
          <cell r="Z185">
            <v>0.7308124816704983</v>
          </cell>
          <cell r="AA185">
            <v>0.7430499122184233</v>
          </cell>
          <cell r="AB185">
            <v>0.7548450259995562</v>
          </cell>
          <cell r="AC185">
            <v>0.7662138103669128</v>
          </cell>
          <cell r="AD185">
            <v>0.7771716748173773</v>
          </cell>
          <cell r="AE185">
            <v>0.787733471878066</v>
          </cell>
          <cell r="AF185">
            <v>0.7979135172377657</v>
          </cell>
          <cell r="AG185">
            <v>0.8077256091507294</v>
          </cell>
          <cell r="AH185">
            <v>0.8171830471391281</v>
          </cell>
          <cell r="AI185">
            <v>0.8262986500195125</v>
          </cell>
          <cell r="AJ185">
            <v>0.8350847732777142</v>
          </cell>
          <cell r="AK185">
            <v>0.84355332581574</v>
          </cell>
          <cell r="AL185">
            <v>0.8517157860933552</v>
          </cell>
          <cell r="AM185">
            <v>0.8595832176862372</v>
          </cell>
          <cell r="AN185">
            <v>0.8671662842817864</v>
          </cell>
          <cell r="AO185">
            <v>0.8744752641329179</v>
          </cell>
          <cell r="AP185">
            <v>0.8815200639894305</v>
          </cell>
          <cell r="AQ185">
            <v>0.8883102325258279</v>
          </cell>
          <cell r="AR185">
            <v>0.8948549732838013</v>
          </cell>
          <cell r="AS185">
            <v>0.9011631571469083</v>
          </cell>
          <cell r="AT185">
            <v>0.9072433343643608</v>
          </cell>
          <cell r="AU185">
            <v>0.000211242469958961</v>
          </cell>
          <cell r="AV185">
            <v>0.00025992715382017195</v>
          </cell>
          <cell r="AW185">
            <v>0.00012445593893062323</v>
          </cell>
          <cell r="AX185">
            <v>0.00024689181009307504</v>
          </cell>
        </row>
        <row r="186">
          <cell r="A186" t="str">
            <v>Grocery Other</v>
          </cell>
          <cell r="B186">
            <v>0.06818339588274523</v>
          </cell>
          <cell r="C186">
            <v>0.1314179466745002</v>
          </cell>
          <cell r="D186">
            <v>0.18455355706925847</v>
          </cell>
          <cell r="E186">
            <v>0.23700408955378896</v>
          </cell>
          <cell r="F186">
            <v>0.28691710835124773</v>
          </cell>
          <cell r="G186">
            <v>0.32700459054645087</v>
          </cell>
          <cell r="H186">
            <v>0.36077434896784866</v>
          </cell>
          <cell r="I186">
            <v>0.3966600765024485</v>
          </cell>
          <cell r="J186">
            <v>0.4255010865036206</v>
          </cell>
          <cell r="K186">
            <v>0.4553880492946531</v>
          </cell>
          <cell r="L186">
            <v>0.4871613267088066</v>
          </cell>
          <cell r="M186">
            <v>0.5346804335845439</v>
          </cell>
          <cell r="N186">
            <v>0.5659949665262117</v>
          </cell>
          <cell r="O186">
            <v>0.5967426145306344</v>
          </cell>
          <cell r="P186">
            <v>0.6196188207698298</v>
          </cell>
          <cell r="Q186">
            <v>0.6466536039627861</v>
          </cell>
          <cell r="R186">
            <v>0.6736883710253396</v>
          </cell>
          <cell r="S186">
            <v>0.7057962982278974</v>
          </cell>
          <cell r="T186">
            <v>0.72150464501247</v>
          </cell>
          <cell r="U186">
            <v>0.7396865107341415</v>
          </cell>
          <cell r="V186">
            <v>0.757211200586355</v>
          </cell>
          <cell r="W186">
            <v>0.7741024679137898</v>
          </cell>
          <cell r="X186">
            <v>0.7903832075064977</v>
          </cell>
          <cell r="Y186">
            <v>0.8060754866319997</v>
          </cell>
          <cell r="Z186">
            <v>0.8212005749457363</v>
          </cell>
          <cell r="AA186">
            <v>0.8357789733204225</v>
          </cell>
          <cell r="AB186">
            <v>0.8498304416333728</v>
          </cell>
          <cell r="AC186">
            <v>0.8633740255494694</v>
          </cell>
          <cell r="AD186">
            <v>0.8764280823360688</v>
          </cell>
          <cell r="AE186">
            <v>0.8890103057448391</v>
          </cell>
          <cell r="AF186">
            <v>0.9011377499942563</v>
          </cell>
          <cell r="AG186">
            <v>0.9128268528852608</v>
          </cell>
          <cell r="AH186">
            <v>0.9240934580814097</v>
          </cell>
          <cell r="AI186">
            <v>0.9349528365837221</v>
          </cell>
          <cell r="AJ186">
            <v>0.945419707429324</v>
          </cell>
          <cell r="AK186">
            <v>0.9555082576419527</v>
          </cell>
          <cell r="AL186">
            <v>0.9652321614613537</v>
          </cell>
          <cell r="AM186">
            <v>0.9746045988776438</v>
          </cell>
          <cell r="AN186">
            <v>0.9836382734957547</v>
          </cell>
          <cell r="AO186">
            <v>0.9923454297541751</v>
          </cell>
          <cell r="AP186">
            <v>1.0007378695213272</v>
          </cell>
          <cell r="AQ186">
            <v>1.008826968092076</v>
          </cell>
          <cell r="AR186">
            <v>1.0166236896060508</v>
          </cell>
          <cell r="AS186">
            <v>1.0241386019086771</v>
          </cell>
          <cell r="AT186">
            <v>1.031381890875064</v>
          </cell>
          <cell r="AU186">
            <v>0.0001387240190524608</v>
          </cell>
          <cell r="AV186">
            <v>0.00014230739907361567</v>
          </cell>
          <cell r="AW186">
            <v>0.00013937451876699924</v>
          </cell>
          <cell r="AX186">
            <v>0.00014082432608120143</v>
          </cell>
        </row>
        <row r="187">
          <cell r="A187" t="str">
            <v>Restaurant Other</v>
          </cell>
          <cell r="B187">
            <v>0.06833994481206801</v>
          </cell>
          <cell r="C187">
            <v>0.13187691006162616</v>
          </cell>
          <cell r="D187">
            <v>0.18492552067869444</v>
          </cell>
          <cell r="E187">
            <v>0.23722723144552632</v>
          </cell>
          <cell r="F187">
            <v>0.28710508193564227</v>
          </cell>
          <cell r="G187">
            <v>0.32661869204070704</v>
          </cell>
          <cell r="H187">
            <v>0.3602416486984037</v>
          </cell>
          <cell r="I187">
            <v>0.39538900656451</v>
          </cell>
          <cell r="J187">
            <v>0.4242239332033875</v>
          </cell>
          <cell r="K187">
            <v>0.4539344207169709</v>
          </cell>
          <cell r="L187">
            <v>0.4856527192148304</v>
          </cell>
          <cell r="M187">
            <v>0.5334376659282538</v>
          </cell>
          <cell r="N187">
            <v>0.5641615533523104</v>
          </cell>
          <cell r="O187">
            <v>0.5938582233950074</v>
          </cell>
          <cell r="P187">
            <v>0.6163141167986741</v>
          </cell>
          <cell r="Q187">
            <v>0.6428977525210156</v>
          </cell>
          <cell r="R187">
            <v>0.6695657904848069</v>
          </cell>
          <cell r="S187">
            <v>0.7009824315606242</v>
          </cell>
          <cell r="T187">
            <v>0.716625186408917</v>
          </cell>
          <cell r="U187">
            <v>0.7347104622891801</v>
          </cell>
          <cell r="V187">
            <v>0.7521420534990724</v>
          </cell>
          <cell r="W187">
            <v>0.7689435871953537</v>
          </cell>
          <cell r="X187">
            <v>0.7851378365411673</v>
          </cell>
          <cell r="Y187">
            <v>0.8007467515732767</v>
          </cell>
          <cell r="Z187">
            <v>0.8157914889536231</v>
          </cell>
          <cell r="AA187">
            <v>0.8302924406455233</v>
          </cell>
          <cell r="AB187">
            <v>0.8442692615533789</v>
          </cell>
          <cell r="AC187">
            <v>0.8577408961633601</v>
          </cell>
          <cell r="AD187">
            <v>0.8707256042211734</v>
          </cell>
          <cell r="AE187">
            <v>0.8832409854817164</v>
          </cell>
          <cell r="AF187">
            <v>0.8953040035641674</v>
          </cell>
          <cell r="AG187">
            <v>0.906931008944843</v>
          </cell>
          <cell r="AH187">
            <v>0.9181377611189884</v>
          </cell>
          <cell r="AI187">
            <v>0.9289394499615379</v>
          </cell>
          <cell r="AJ187">
            <v>0.9393507163158026</v>
          </cell>
          <cell r="AK187">
            <v>0.9493856718379852</v>
          </cell>
          <cell r="AL187">
            <v>0.9590579181244265</v>
          </cell>
          <cell r="AM187">
            <v>0.9683805651475024</v>
          </cell>
          <cell r="AN187">
            <v>0.977366249025166</v>
          </cell>
          <cell r="AO187">
            <v>0.9860271491482153</v>
          </cell>
          <cell r="AP187">
            <v>0.9943750046885038</v>
          </cell>
          <cell r="AQ187">
            <v>1.0024211305104682</v>
          </cell>
          <cell r="AR187">
            <v>1.0101764325075426</v>
          </cell>
          <cell r="AS187">
            <v>1.017651422384241</v>
          </cell>
          <cell r="AT187">
            <v>1.02485623190395</v>
          </cell>
          <cell r="AU187">
            <v>0.00017074971401598305</v>
          </cell>
          <cell r="AV187">
            <v>0.0001239048142451793</v>
          </cell>
          <cell r="AW187">
            <v>0.00019133910245727748</v>
          </cell>
          <cell r="AX187">
            <v>0.000181127485120669</v>
          </cell>
        </row>
        <row r="188">
          <cell r="A188" t="str">
            <v>Warehouse Other</v>
          </cell>
          <cell r="B188">
            <v>0.06442688379898405</v>
          </cell>
          <cell r="C188">
            <v>0.12392276197176112</v>
          </cell>
          <cell r="D188">
            <v>0.17352962252434206</v>
          </cell>
          <cell r="E188">
            <v>0.2224720580458408</v>
          </cell>
          <cell r="F188">
            <v>0.2694724925140544</v>
          </cell>
          <cell r="G188">
            <v>0.30601435664749393</v>
          </cell>
          <cell r="H188">
            <v>0.337521869506649</v>
          </cell>
          <cell r="I188">
            <v>0.36994138513102787</v>
          </cell>
          <cell r="J188">
            <v>0.3964669936165984</v>
          </cell>
          <cell r="K188">
            <v>0.4240387653646154</v>
          </cell>
          <cell r="L188">
            <v>0.4546283460340097</v>
          </cell>
          <cell r="M188">
            <v>0.5025924076200192</v>
          </cell>
          <cell r="N188">
            <v>0.5317967428157957</v>
          </cell>
          <cell r="O188">
            <v>0.5599534491247126</v>
          </cell>
          <cell r="P188">
            <v>0.5808561032477351</v>
          </cell>
          <cell r="Q188">
            <v>0.6056679628686988</v>
          </cell>
          <cell r="R188">
            <v>0.6307392291282377</v>
          </cell>
          <cell r="S188">
            <v>0.6611202724231865</v>
          </cell>
          <cell r="T188">
            <v>0.6750952495153268</v>
          </cell>
          <cell r="U188">
            <v>0.6915112408914469</v>
          </cell>
          <cell r="V188">
            <v>0.7073338831816829</v>
          </cell>
          <cell r="W188">
            <v>0.7225846227385369</v>
          </cell>
          <cell r="X188">
            <v>0.7372841307451431</v>
          </cell>
          <cell r="Y188">
            <v>0.7514523312334384</v>
          </cell>
          <cell r="Z188">
            <v>0.7651084280896262</v>
          </cell>
          <cell r="AA188">
            <v>0.7782709310835427</v>
          </cell>
          <cell r="AB188">
            <v>0.7909576809571971</v>
          </cell>
          <cell r="AC188">
            <v>0.8031858736065023</v>
          </cell>
          <cell r="AD188">
            <v>0.8149720833889651</v>
          </cell>
          <cell r="AE188">
            <v>0.8263322855889295</v>
          </cell>
          <cell r="AF188">
            <v>0.8372818780708228</v>
          </cell>
          <cell r="AG188">
            <v>0.8478357021497559</v>
          </cell>
          <cell r="AH188">
            <v>0.8580080627077639</v>
          </cell>
          <cell r="AI188">
            <v>0.8678127475829523</v>
          </cell>
          <cell r="AJ188">
            <v>0.8772630462578327</v>
          </cell>
          <cell r="AK188">
            <v>0.8863717678721752</v>
          </cell>
          <cell r="AL188">
            <v>0.8951512585847944</v>
          </cell>
          <cell r="AM188">
            <v>0.9036134183078012</v>
          </cell>
          <cell r="AN188">
            <v>0.9117697168360002</v>
          </cell>
          <cell r="AO188">
            <v>0.9196312093933005</v>
          </cell>
          <cell r="AP188">
            <v>0.9272085516172043</v>
          </cell>
          <cell r="AQ188">
            <v>0.93451201400169</v>
          </cell>
          <cell r="AR188">
            <v>0.9415514958180617</v>
          </cell>
          <cell r="AS188">
            <v>0.9483365385326371</v>
          </cell>
          <cell r="AT188">
            <v>0.9548763387394564</v>
          </cell>
          <cell r="AU188">
            <v>0.0001933416206156835</v>
          </cell>
          <cell r="AV188">
            <v>0.0002511891652829945</v>
          </cell>
          <cell r="AW188">
            <v>0.00014310707047116011</v>
          </cell>
          <cell r="AX188">
            <v>0.00021158074378035963</v>
          </cell>
        </row>
        <row r="189">
          <cell r="A189" t="str">
            <v>Office Heat</v>
          </cell>
          <cell r="B189">
            <v>0.06587379822931701</v>
          </cell>
          <cell r="C189">
            <v>0.12604472447651846</v>
          </cell>
          <cell r="D189">
            <v>0.17811480162262966</v>
          </cell>
          <cell r="E189">
            <v>0.22858727730494635</v>
          </cell>
          <cell r="F189">
            <v>0.2773985389307275</v>
          </cell>
          <cell r="G189">
            <v>0.3138831703352503</v>
          </cell>
          <cell r="H189">
            <v>0.3501891203328773</v>
          </cell>
          <cell r="I189">
            <v>0.38472740022097474</v>
          </cell>
          <cell r="J189">
            <v>0.41149600273839165</v>
          </cell>
          <cell r="K189">
            <v>0.4394890999333941</v>
          </cell>
          <cell r="L189">
            <v>0.47020822670079854</v>
          </cell>
          <cell r="M189">
            <v>0.5266086284529728</v>
          </cell>
          <cell r="N189">
            <v>0.5591397265006807</v>
          </cell>
          <cell r="O189">
            <v>0.5915972692283931</v>
          </cell>
          <cell r="P189">
            <v>0.613588904061803</v>
          </cell>
          <cell r="Q189">
            <v>0.637916734176003</v>
          </cell>
          <cell r="R189">
            <v>0.6621325703423421</v>
          </cell>
          <cell r="S189">
            <v>0.6975883417931685</v>
          </cell>
          <cell r="T189">
            <v>0.7121668345709418</v>
          </cell>
          <cell r="U189">
            <v>0.7271954590574582</v>
          </cell>
          <cell r="V189">
            <v>0.7416808802492812</v>
          </cell>
          <cell r="W189">
            <v>0.755642732000436</v>
          </cell>
          <cell r="X189">
            <v>0.7690999385075731</v>
          </cell>
          <cell r="Y189">
            <v>0.7820707399602354</v>
          </cell>
          <cell r="Z189">
            <v>0.7945727172640064</v>
          </cell>
          <cell r="AA189">
            <v>0.8066228158700504</v>
          </cell>
          <cell r="AB189">
            <v>0.8182373687433461</v>
          </cell>
          <cell r="AC189">
            <v>0.8294321185007395</v>
          </cell>
          <cell r="AD189">
            <v>0.8402222387488294</v>
          </cell>
          <cell r="AE189">
            <v>0.850622354650603</v>
          </cell>
          <cell r="AF189">
            <v>0.8606465627486979</v>
          </cell>
          <cell r="AG189">
            <v>0.8703084500721627</v>
          </cell>
          <cell r="AH189">
            <v>0.879621112552611</v>
          </cell>
          <cell r="AI189">
            <v>0.8885971727747297</v>
          </cell>
          <cell r="AJ189">
            <v>0.8972487970852054</v>
          </cell>
          <cell r="AK189">
            <v>0.9055877120832544</v>
          </cell>
          <cell r="AL189">
            <v>0.913625220515109</v>
          </cell>
          <cell r="AM189">
            <v>0.9213722165940049</v>
          </cell>
          <cell r="AN189">
            <v>0.9288392007664347</v>
          </cell>
          <cell r="AO189">
            <v>0.9360362939446804</v>
          </cell>
          <cell r="AP189">
            <v>0.9429732512249169</v>
          </cell>
          <cell r="AQ189">
            <v>0.9496594751094825</v>
          </cell>
          <cell r="AR189">
            <v>0.9561040282512322</v>
          </cell>
          <cell r="AS189">
            <v>0.9623156457372561</v>
          </cell>
          <cell r="AT189">
            <v>0.9683027469286045</v>
          </cell>
          <cell r="AU189">
            <v>4.869420808972791E-05</v>
          </cell>
          <cell r="AV189">
            <v>0.0006381294806487858</v>
          </cell>
          <cell r="AW189">
            <v>0.00021002012363169342</v>
          </cell>
          <cell r="AX189">
            <v>0.0002854804042726755</v>
          </cell>
        </row>
        <row r="190">
          <cell r="A190" t="str">
            <v>Retail Heat</v>
          </cell>
          <cell r="B190">
            <v>0.0663142472348842</v>
          </cell>
          <cell r="C190">
            <v>0.12666163920384516</v>
          </cell>
          <cell r="D190">
            <v>0.17913240693953575</v>
          </cell>
          <cell r="E190">
            <v>0.22965701331586105</v>
          </cell>
          <cell r="F190">
            <v>0.27889154276579364</v>
          </cell>
          <cell r="G190">
            <v>0.3149694688405271</v>
          </cell>
          <cell r="H190">
            <v>0.3520490948888791</v>
          </cell>
          <cell r="I190">
            <v>0.3861949057896663</v>
          </cell>
          <cell r="J190">
            <v>0.4131976432518605</v>
          </cell>
          <cell r="K190">
            <v>0.44137117494419686</v>
          </cell>
          <cell r="L190">
            <v>0.47231553524118686</v>
          </cell>
          <cell r="M190">
            <v>0.5290650344958037</v>
          </cell>
          <cell r="N190">
            <v>0.5611077304083123</v>
          </cell>
          <cell r="O190">
            <v>0.5933569953641952</v>
          </cell>
          <cell r="P190">
            <v>0.6154888431186417</v>
          </cell>
          <cell r="Q190">
            <v>0.6392375923600017</v>
          </cell>
          <cell r="R190">
            <v>0.663196204012845</v>
          </cell>
          <cell r="S190">
            <v>0.6978652893758253</v>
          </cell>
          <cell r="T190">
            <v>0.7125060967946223</v>
          </cell>
          <cell r="U190">
            <v>0.7274125998110504</v>
          </cell>
          <cell r="V190">
            <v>0.7417803135618242</v>
          </cell>
          <cell r="W190">
            <v>0.7556287123577509</v>
          </cell>
          <cell r="X190">
            <v>0.7689765666188849</v>
          </cell>
          <cell r="Y190">
            <v>0.7818419683163637</v>
          </cell>
          <cell r="Z190">
            <v>0.7942423554946563</v>
          </cell>
          <cell r="AA190">
            <v>0.8061945359074686</v>
          </cell>
          <cell r="AB190">
            <v>0.8177147097993357</v>
          </cell>
          <cell r="AC190">
            <v>0.8288184918637859</v>
          </cell>
          <cell r="AD190">
            <v>0.8395209324078345</v>
          </cell>
          <cell r="AE190">
            <v>0.8498365377514958</v>
          </cell>
          <cell r="AF190">
            <v>0.8597792898899643</v>
          </cell>
          <cell r="AG190">
            <v>0.8693626654451149</v>
          </cell>
          <cell r="AH190">
            <v>0.8785996539320069</v>
          </cell>
          <cell r="AI190">
            <v>0.8875027753651559</v>
          </cell>
          <cell r="AJ190">
            <v>0.8960840972284319</v>
          </cell>
          <cell r="AK190">
            <v>0.9043552508315896</v>
          </cell>
          <cell r="AL190">
            <v>0.912327447075597</v>
          </cell>
          <cell r="AM190">
            <v>0.9200114916481344</v>
          </cell>
          <cell r="AN190">
            <v>0.9274177996698569</v>
          </cell>
          <cell r="AO190">
            <v>0.9345564098112765</v>
          </cell>
          <cell r="AP190">
            <v>0.9414369978993916</v>
          </cell>
          <cell r="AQ190">
            <v>0.9480688900325144</v>
          </cell>
          <cell r="AR190">
            <v>0.9544610752210669</v>
          </cell>
          <cell r="AS190">
            <v>0.9606222175714786</v>
          </cell>
          <cell r="AT190">
            <v>0.9665606680297071</v>
          </cell>
          <cell r="AU190">
            <v>2.9326267394935712E-05</v>
          </cell>
          <cell r="AV190">
            <v>0.0004860442422796041</v>
          </cell>
          <cell r="AW190">
            <v>0.00027380429673939943</v>
          </cell>
          <cell r="AX190">
            <v>0.00031864401535131037</v>
          </cell>
        </row>
        <row r="191">
          <cell r="A191" t="str">
            <v>C-Gro-HVAC-All-All-All-E</v>
          </cell>
          <cell r="B191">
            <v>0.06818881224443676</v>
          </cell>
          <cell r="C191">
            <v>0.1306775457420764</v>
          </cell>
          <cell r="D191">
            <v>0.1850161313891439</v>
          </cell>
          <cell r="E191">
            <v>0.23774084782646848</v>
          </cell>
          <cell r="F191">
            <v>0.28876063342877123</v>
          </cell>
          <cell r="G191">
            <v>0.3268705654312428</v>
          </cell>
          <cell r="H191">
            <v>0.36544222304551494</v>
          </cell>
          <cell r="I191">
            <v>0.40165194904271245</v>
          </cell>
          <cell r="J191">
            <v>0.430012928021551</v>
          </cell>
          <cell r="K191">
            <v>0.45970725776402177</v>
          </cell>
          <cell r="L191">
            <v>0.4910255509608262</v>
          </cell>
          <cell r="M191">
            <v>0.5503640307332076</v>
          </cell>
          <cell r="N191">
            <v>0.5852253451233022</v>
          </cell>
          <cell r="O191">
            <v>0.6191802434669976</v>
          </cell>
          <cell r="P191">
            <v>0.6423262088714625</v>
          </cell>
          <cell r="Q191">
            <v>0.6678708855852901</v>
          </cell>
          <cell r="R191">
            <v>0.6930192502778674</v>
          </cell>
          <cell r="S191">
            <v>0.7310235752917127</v>
          </cell>
          <cell r="T191">
            <v>0.7469455355910137</v>
          </cell>
          <cell r="U191">
            <v>0.7630346712735313</v>
          </cell>
          <cell r="V191">
            <v>0.7785422719313795</v>
          </cell>
          <cell r="W191">
            <v>0.7934893569027996</v>
          </cell>
          <cell r="X191">
            <v>0.8078961857909152</v>
          </cell>
          <cell r="Y191">
            <v>0.8217822859240389</v>
          </cell>
          <cell r="Z191">
            <v>0.8351664788234351</v>
          </cell>
          <cell r="AA191">
            <v>0.8480669057144192</v>
          </cell>
          <cell r="AB191">
            <v>0.8605010521153679</v>
          </cell>
          <cell r="AC191">
            <v>0.8724857715379689</v>
          </cell>
          <cell r="AD191">
            <v>0.8840373083308375</v>
          </cell>
          <cell r="AE191">
            <v>0.8951713196974578</v>
          </cell>
          <cell r="AF191">
            <v>0.9059028969182968</v>
          </cell>
          <cell r="AG191">
            <v>0.9162465858058522</v>
          </cell>
          <cell r="AH191">
            <v>0.9262164064203635</v>
          </cell>
          <cell r="AI191">
            <v>0.9358258720729045</v>
          </cell>
          <cell r="AJ191">
            <v>0.9450880076416189</v>
          </cell>
          <cell r="AK191">
            <v>0.9540153672259217</v>
          </cell>
          <cell r="AL191">
            <v>0.9626200511625991</v>
          </cell>
          <cell r="AM191">
            <v>0.9709137224268667</v>
          </cell>
          <cell r="AN191">
            <v>0.9789076224406184</v>
          </cell>
          <cell r="AO191">
            <v>0.9866125863092948</v>
          </cell>
          <cell r="AP191">
            <v>0.9940390575080194</v>
          </cell>
          <cell r="AQ191">
            <v>1.00119710203691</v>
          </cell>
          <cell r="AR191">
            <v>1.0080964220647566</v>
          </cell>
          <cell r="AS191">
            <v>1.0147463690795484</v>
          </cell>
          <cell r="AT191">
            <v>1.0211559565636854</v>
          </cell>
          <cell r="AU191">
            <v>2.9813387300237082E-05</v>
          </cell>
          <cell r="AV191">
            <v>0.00038431480061262846</v>
          </cell>
          <cell r="AW191">
            <v>0.0003336331283207983</v>
          </cell>
          <cell r="AX191">
            <v>0.00032779338653199375</v>
          </cell>
        </row>
        <row r="192">
          <cell r="A192" t="str">
            <v>Restaurant Heat</v>
          </cell>
          <cell r="B192">
            <v>0.06839835718042571</v>
          </cell>
          <cell r="C192">
            <v>0.13108159738587516</v>
          </cell>
          <cell r="D192">
            <v>0.1851867107958451</v>
          </cell>
          <cell r="E192">
            <v>0.2378481443250327</v>
          </cell>
          <cell r="F192">
            <v>0.28897981572942516</v>
          </cell>
          <cell r="G192">
            <v>0.32717640643313733</v>
          </cell>
          <cell r="H192">
            <v>0.3647323399566712</v>
          </cell>
          <cell r="I192">
            <v>0.4002177196771296</v>
          </cell>
          <cell r="J192">
            <v>0.42889088646937407</v>
          </cell>
          <cell r="K192">
            <v>0.4588872482488492</v>
          </cell>
          <cell r="L192">
            <v>0.4911250598610376</v>
          </cell>
          <cell r="M192">
            <v>0.5486969546428538</v>
          </cell>
          <cell r="N192">
            <v>0.5823117137496726</v>
          </cell>
          <cell r="O192">
            <v>0.614842867395036</v>
          </cell>
          <cell r="P192">
            <v>0.6380424152416966</v>
          </cell>
          <cell r="Q192">
            <v>0.6635800516066042</v>
          </cell>
          <cell r="R192">
            <v>0.6895306761563982</v>
          </cell>
          <cell r="S192">
            <v>0.7252725000363855</v>
          </cell>
          <cell r="T192">
            <v>0.7408873911347831</v>
          </cell>
          <cell r="U192">
            <v>0.7574184550348997</v>
          </cell>
          <cell r="V192">
            <v>0.7733520106012772</v>
          </cell>
          <cell r="W192">
            <v>0.7887096545206771</v>
          </cell>
          <cell r="X192">
            <v>0.8035122028767253</v>
          </cell>
          <cell r="Y192">
            <v>0.8177797193644826</v>
          </cell>
          <cell r="Z192">
            <v>0.8315315424852124</v>
          </cell>
          <cell r="AA192">
            <v>0.8447863117582051</v>
          </cell>
          <cell r="AB192">
            <v>0.8575619929851859</v>
          </cell>
          <cell r="AC192">
            <v>0.869875902601553</v>
          </cell>
          <cell r="AD192">
            <v>0.8817447311474491</v>
          </cell>
          <cell r="AE192">
            <v>0.8931845658904812</v>
          </cell>
          <cell r="AF192">
            <v>0.9042109126307535</v>
          </cell>
          <cell r="AG192">
            <v>0.9148387167177627</v>
          </cell>
          <cell r="AH192">
            <v>0.9250823833076512</v>
          </cell>
          <cell r="AI192">
            <v>0.9349557968882664</v>
          </cell>
          <cell r="AJ192">
            <v>0.9444723400984981</v>
          </cell>
          <cell r="AK192">
            <v>0.9536449118673959</v>
          </cell>
          <cell r="AL192">
            <v>0.962485944897659</v>
          </cell>
          <cell r="AM192">
            <v>0.97100742251719</v>
          </cell>
          <cell r="AN192">
            <v>0.9792208949215568</v>
          </cell>
          <cell r="AO192">
            <v>0.9871374948293803</v>
          </cell>
          <cell r="AP192">
            <v>0.9947679525718608</v>
          </cell>
          <cell r="AQ192">
            <v>1.0021226106369023</v>
          </cell>
          <cell r="AR192">
            <v>1.0092114376875447</v>
          </cell>
          <cell r="AS192">
            <v>1.016044042073706</v>
          </cell>
          <cell r="AT192">
            <v>1.0226296848555485</v>
          </cell>
          <cell r="AU192">
            <v>6.685298285447061E-05</v>
          </cell>
          <cell r="AV192">
            <v>0.0003859627468045801</v>
          </cell>
          <cell r="AW192">
            <v>0.00034890914685092866</v>
          </cell>
          <cell r="AX192">
            <v>0.0003470719384495169</v>
          </cell>
        </row>
        <row r="193">
          <cell r="A193" t="str">
            <v>Warehouse Heat</v>
          </cell>
          <cell r="B193">
            <v>0.06532891368663317</v>
          </cell>
          <cell r="C193">
            <v>0.12507730889916058</v>
          </cell>
          <cell r="D193">
            <v>0.17677780075322092</v>
          </cell>
          <cell r="E193">
            <v>0.22681807324372616</v>
          </cell>
          <cell r="F193">
            <v>0.27524205629456394</v>
          </cell>
          <cell r="G193">
            <v>0.3111800490505801</v>
          </cell>
          <cell r="H193">
            <v>0.3470463529991658</v>
          </cell>
          <cell r="I193">
            <v>0.3810670268563107</v>
          </cell>
          <cell r="J193">
            <v>0.4075178817766744</v>
          </cell>
          <cell r="K193">
            <v>0.43512531476759814</v>
          </cell>
          <cell r="L193">
            <v>0.4653847102957415</v>
          </cell>
          <cell r="M193">
            <v>0.5212071903608064</v>
          </cell>
          <cell r="N193">
            <v>0.5531740513704874</v>
          </cell>
          <cell r="O193">
            <v>0.5850748055754553</v>
          </cell>
          <cell r="P193">
            <v>0.6067055392224009</v>
          </cell>
          <cell r="Q193">
            <v>0.6304830745303717</v>
          </cell>
          <cell r="R193">
            <v>0.6543447438753323</v>
          </cell>
          <cell r="S193">
            <v>0.6890164343329908</v>
          </cell>
          <cell r="T193">
            <v>0.7033325582310656</v>
          </cell>
          <cell r="U193">
            <v>0.7180672667598009</v>
          </cell>
          <cell r="V193">
            <v>0.7322693954621966</v>
          </cell>
          <cell r="W193">
            <v>0.7459581942114936</v>
          </cell>
          <cell r="X193">
            <v>0.7591522171023825</v>
          </cell>
          <cell r="Y193">
            <v>0.7718693475996244</v>
          </cell>
          <cell r="Z193">
            <v>0.7841268227776891</v>
          </cell>
          <cell r="AA193">
            <v>0.7959412566842576</v>
          </cell>
          <cell r="AB193">
            <v>0.8073286628592631</v>
          </cell>
          <cell r="AC193">
            <v>0.8183044760399916</v>
          </cell>
          <cell r="AD193">
            <v>0.8288835730816573</v>
          </cell>
          <cell r="AE193">
            <v>0.8390802931218171</v>
          </cell>
          <cell r="AF193">
            <v>0.8489084570159471</v>
          </cell>
          <cell r="AG193">
            <v>0.8583813860705303</v>
          </cell>
          <cell r="AH193">
            <v>0.8675119200990442</v>
          </cell>
          <cell r="AI193">
            <v>0.8763124348253225</v>
          </cell>
          <cell r="AJ193">
            <v>0.8847948586578801</v>
          </cell>
          <cell r="AK193">
            <v>0.8929706888579354</v>
          </cell>
          <cell r="AL193">
            <v>0.9008510071230491</v>
          </cell>
          <cell r="AM193">
            <v>0.9084464946074962</v>
          </cell>
          <cell r="AN193">
            <v>0.9157674463997341</v>
          </cell>
          <cell r="AO193">
            <v>0.9228237854765899</v>
          </cell>
          <cell r="AP193">
            <v>0.9296250761530774</v>
          </cell>
          <cell r="AQ193">
            <v>0.9361805370460774</v>
          </cell>
          <cell r="AR193">
            <v>0.9424990535694514</v>
          </cell>
          <cell r="AS193">
            <v>0.9485891899775223</v>
          </cell>
          <cell r="AT193">
            <v>0.9544592009732532</v>
          </cell>
          <cell r="AU193">
            <v>4.010221528005786E-05</v>
          </cell>
          <cell r="AV193">
            <v>0.0004637286183424294</v>
          </cell>
          <cell r="AW193">
            <v>0.00027057836996391416</v>
          </cell>
          <cell r="AX193">
            <v>0.00029800564516335726</v>
          </cell>
        </row>
        <row r="194">
          <cell r="A194" t="str">
            <v>Office Cool</v>
          </cell>
          <cell r="B194">
            <v>0.06819544620004044</v>
          </cell>
          <cell r="C194">
            <v>0.1311273143906183</v>
          </cell>
          <cell r="D194">
            <v>0.1817750840081513</v>
          </cell>
          <cell r="E194">
            <v>0.2332443686482661</v>
          </cell>
          <cell r="F194">
            <v>0.2833381090686096</v>
          </cell>
          <cell r="G194">
            <v>0.32364577997284805</v>
          </cell>
          <cell r="H194">
            <v>0.3548588963748316</v>
          </cell>
          <cell r="I194">
            <v>0.3884216504806649</v>
          </cell>
          <cell r="J194">
            <v>0.41741051438235327</v>
          </cell>
          <cell r="K194">
            <v>0.4485003533332108</v>
          </cell>
          <cell r="L194">
            <v>0.48039954232963106</v>
          </cell>
          <cell r="M194">
            <v>0.5264467610536567</v>
          </cell>
          <cell r="N194">
            <v>0.558691517602272</v>
          </cell>
          <cell r="O194">
            <v>0.5864990065411352</v>
          </cell>
          <cell r="P194">
            <v>0.6093247735761443</v>
          </cell>
          <cell r="Q194">
            <v>0.6388524911578292</v>
          </cell>
          <cell r="R194">
            <v>0.6687763354605012</v>
          </cell>
          <cell r="S194">
            <v>0.7027522188351001</v>
          </cell>
          <cell r="T194">
            <v>0.7181555961059566</v>
          </cell>
          <cell r="U194">
            <v>0.7387097734637479</v>
          </cell>
          <cell r="V194">
            <v>0.7585210287483659</v>
          </cell>
          <cell r="W194">
            <v>0.7776162145648651</v>
          </cell>
          <cell r="X194">
            <v>0.796021212942214</v>
          </cell>
          <cell r="Y194">
            <v>0.8137609704143572</v>
          </cell>
          <cell r="Z194">
            <v>0.8308595318332908</v>
          </cell>
          <cell r="AA194">
            <v>0.8473400729599735</v>
          </cell>
          <cell r="AB194">
            <v>0.8632249318772581</v>
          </cell>
          <cell r="AC194">
            <v>0.878535639267412</v>
          </cell>
          <cell r="AD194">
            <v>0.8932929475952709</v>
          </cell>
          <cell r="AE194">
            <v>0.9075168592365808</v>
          </cell>
          <cell r="AF194">
            <v>0.9212266535896507</v>
          </cell>
          <cell r="AG194">
            <v>0.9344409132070676</v>
          </cell>
          <cell r="AH194">
            <v>0.9471775489828907</v>
          </cell>
          <cell r="AI194">
            <v>0.9594538244294675</v>
          </cell>
          <cell r="AJ194">
            <v>0.9712863790767705</v>
          </cell>
          <cell r="AK194">
            <v>0.9826912510259779</v>
          </cell>
          <cell r="AL194">
            <v>0.9936838986878647</v>
          </cell>
          <cell r="AM194">
            <v>1.0042792217354666</v>
          </cell>
          <cell r="AN194">
            <v>1.01449158129942</v>
          </cell>
          <cell r="AO194">
            <v>1.024334819433351</v>
          </cell>
          <cell r="AP194">
            <v>1.0338222778756945</v>
          </cell>
          <cell r="AQ194">
            <v>1.0429668161333745</v>
          </cell>
          <cell r="AR194">
            <v>1.0517808289118615</v>
          </cell>
          <cell r="AS194">
            <v>1.0602762629152225</v>
          </cell>
          <cell r="AT194">
            <v>1.0684646330389436</v>
          </cell>
          <cell r="AU194">
            <v>0.0007190712494775653</v>
          </cell>
          <cell r="AV194">
            <v>9.94425208773464E-05</v>
          </cell>
          <cell r="AW194">
            <v>3.275346534792334E-05</v>
          </cell>
          <cell r="AX194">
            <v>4.457169052329846E-05</v>
          </cell>
        </row>
        <row r="195">
          <cell r="A195" t="str">
            <v>Retail Cool</v>
          </cell>
          <cell r="B195">
            <v>0.0720778395669397</v>
          </cell>
          <cell r="C195">
            <v>0.13867402836926276</v>
          </cell>
          <cell r="D195">
            <v>0.1924593390821111</v>
          </cell>
          <cell r="E195">
            <v>0.24694589161840205</v>
          </cell>
          <cell r="F195">
            <v>0.3002503091765691</v>
          </cell>
          <cell r="G195">
            <v>0.3435993741939013</v>
          </cell>
          <cell r="H195">
            <v>0.3769922061787856</v>
          </cell>
          <cell r="I195">
            <v>0.41291769780513826</v>
          </cell>
          <cell r="J195">
            <v>0.4443395571446027</v>
          </cell>
          <cell r="K195">
            <v>0.47779898033079937</v>
          </cell>
          <cell r="L195">
            <v>0.5111627334010915</v>
          </cell>
          <cell r="M195">
            <v>0.5575766335778434</v>
          </cell>
          <cell r="N195">
            <v>0.5917264130116909</v>
          </cell>
          <cell r="O195">
            <v>0.6211394853388116</v>
          </cell>
          <cell r="P195">
            <v>0.6457145910172876</v>
          </cell>
          <cell r="Q195">
            <v>0.6776406894233895</v>
          </cell>
          <cell r="R195">
            <v>0.709599644752925</v>
          </cell>
          <cell r="S195">
            <v>0.7452971200318911</v>
          </cell>
          <cell r="T195">
            <v>0.7624500083740877</v>
          </cell>
          <cell r="U195">
            <v>0.7852368477570993</v>
          </cell>
          <cell r="V195">
            <v>0.8072000664395204</v>
          </cell>
          <cell r="W195">
            <v>0.8283694338442632</v>
          </cell>
          <cell r="X195">
            <v>0.8487736433910035</v>
          </cell>
          <cell r="Y195">
            <v>0.8684403513878616</v>
          </cell>
          <cell r="Z195">
            <v>0.8873962145173632</v>
          </cell>
          <cell r="AA195">
            <v>0.9056669259674854</v>
          </cell>
          <cell r="AB195">
            <v>0.9232772502567599</v>
          </cell>
          <cell r="AC195">
            <v>0.9402510568006386</v>
          </cell>
          <cell r="AD195">
            <v>0.9566113522646182</v>
          </cell>
          <cell r="AE195">
            <v>0.9723803117479721</v>
          </cell>
          <cell r="AF195">
            <v>0.9875793088403613</v>
          </cell>
          <cell r="AG195">
            <v>1.0022289445920618</v>
          </cell>
          <cell r="AH195">
            <v>1.0163490754370743</v>
          </cell>
          <cell r="AI195">
            <v>1.029958840106966</v>
          </cell>
          <cell r="AJ195">
            <v>1.0430766855719218</v>
          </cell>
          <cell r="AK195">
            <v>1.0557203920441682</v>
          </cell>
          <cell r="AL195">
            <v>1.0679070970776587</v>
          </cell>
          <cell r="AM195">
            <v>1.079653318796686</v>
          </cell>
          <cell r="AN195">
            <v>1.0909749782849048</v>
          </cell>
          <cell r="AO195">
            <v>1.101887421165116</v>
          </cell>
          <cell r="AP195">
            <v>1.112405438399054</v>
          </cell>
          <cell r="AQ195">
            <v>1.12254328633538</v>
          </cell>
          <cell r="AR195">
            <v>1.1323147060330438</v>
          </cell>
          <cell r="AS195">
            <v>1.1417329418862134</v>
          </cell>
          <cell r="AT195">
            <v>1.1508107595760158</v>
          </cell>
          <cell r="AU195">
            <v>0.000709492655005306</v>
          </cell>
          <cell r="AV195">
            <v>3.147855386487208E-05</v>
          </cell>
          <cell r="AW195">
            <v>1.7726244550431147E-05</v>
          </cell>
          <cell r="AX195">
            <v>2.0579904230544344E-05</v>
          </cell>
        </row>
        <row r="196">
          <cell r="A196" t="str">
            <v>Grocery Cool</v>
          </cell>
          <cell r="B196">
            <v>0.0745026219485625</v>
          </cell>
          <cell r="C196">
            <v>0.1433198479261065</v>
          </cell>
          <cell r="D196">
            <v>0.19931466606672943</v>
          </cell>
          <cell r="E196">
            <v>0.2559302543571693</v>
          </cell>
          <cell r="F196">
            <v>0.311259846195696</v>
          </cell>
          <cell r="G196">
            <v>0.356328708507558</v>
          </cell>
          <cell r="H196">
            <v>0.39192508978036766</v>
          </cell>
          <cell r="I196">
            <v>0.4295580423897059</v>
          </cell>
          <cell r="J196">
            <v>0.46263302342697227</v>
          </cell>
          <cell r="K196">
            <v>0.4976339811737085</v>
          </cell>
          <cell r="L196">
            <v>0.5326820828651824</v>
          </cell>
          <cell r="M196">
            <v>0.5821982524665625</v>
          </cell>
          <cell r="N196">
            <v>0.6176699116650476</v>
          </cell>
          <cell r="O196">
            <v>0.6485030195531019</v>
          </cell>
          <cell r="P196">
            <v>0.6743928771509411</v>
          </cell>
          <cell r="Q196">
            <v>0.7073336198309224</v>
          </cell>
          <cell r="R196">
            <v>0.7402534976368996</v>
          </cell>
          <cell r="S196">
            <v>0.7774130595175042</v>
          </cell>
          <cell r="T196">
            <v>0.7956431964707277</v>
          </cell>
          <cell r="U196">
            <v>0.8192945424881841</v>
          </cell>
          <cell r="V196">
            <v>0.8420910205772986</v>
          </cell>
          <cell r="W196">
            <v>0.8640635295788546</v>
          </cell>
          <cell r="X196">
            <v>0.8852418515080652</v>
          </cell>
          <cell r="Y196">
            <v>0.9056546919217623</v>
          </cell>
          <cell r="Z196">
            <v>0.9253297188265306</v>
          </cell>
          <cell r="AA196">
            <v>0.944293600180524</v>
          </cell>
          <cell r="AB196">
            <v>0.9625720400397948</v>
          </cell>
          <cell r="AC196">
            <v>0.9801898133981282</v>
          </cell>
          <cell r="AD196">
            <v>0.997170799767606</v>
          </cell>
          <cell r="AE196">
            <v>1.013538015545416</v>
          </cell>
          <cell r="AF196">
            <v>1.0293136452107752</v>
          </cell>
          <cell r="AG196">
            <v>1.0445190713942538</v>
          </cell>
          <cell r="AH196">
            <v>1.0591749038602571</v>
          </cell>
          <cell r="AI196">
            <v>1.0733010074419471</v>
          </cell>
          <cell r="AJ196">
            <v>1.086916528966468</v>
          </cell>
          <cell r="AK196">
            <v>1.1000399232069695</v>
          </cell>
          <cell r="AL196">
            <v>1.1126889778966098</v>
          </cell>
          <cell r="AM196">
            <v>1.1248808378384318</v>
          </cell>
          <cell r="AN196">
            <v>1.1366320281438025</v>
          </cell>
          <cell r="AO196">
            <v>1.1479584766309066</v>
          </cell>
          <cell r="AP196">
            <v>1.1588755354136575</v>
          </cell>
          <cell r="AQ196">
            <v>1.169398001710285</v>
          </cell>
          <cell r="AR196">
            <v>1.1795401378998052</v>
          </cell>
          <cell r="AS196">
            <v>1.1893156908535598</v>
          </cell>
          <cell r="AT196">
            <v>1.1987379105680225</v>
          </cell>
          <cell r="AU196">
            <v>0.0005270523251965642</v>
          </cell>
          <cell r="AV196">
            <v>3.988695243606344E-05</v>
          </cell>
          <cell r="AW196">
            <v>3.4626842534635216E-05</v>
          </cell>
          <cell r="AX196">
            <v>3.402075162739493E-05</v>
          </cell>
        </row>
        <row r="197">
          <cell r="A197" t="str">
            <v>Restaurant Cool</v>
          </cell>
          <cell r="B197">
            <v>0.0727298689527811</v>
          </cell>
          <cell r="C197">
            <v>0.1400809606539356</v>
          </cell>
          <cell r="D197">
            <v>0.19536097440927072</v>
          </cell>
          <cell r="E197">
            <v>0.2508890326912027</v>
          </cell>
          <cell r="F197">
            <v>0.3046184595212773</v>
          </cell>
          <cell r="G197">
            <v>0.3484612810096399</v>
          </cell>
          <cell r="H197">
            <v>0.38324248081096446</v>
          </cell>
          <cell r="I197">
            <v>0.4202300597258358</v>
          </cell>
          <cell r="J197">
            <v>0.45226893064347695</v>
          </cell>
          <cell r="K197">
            <v>0.4860462169168794</v>
          </cell>
          <cell r="L197">
            <v>0.5204887434460684</v>
          </cell>
          <cell r="M197">
            <v>0.5671060768433679</v>
          </cell>
          <cell r="N197">
            <v>0.6012429007112507</v>
          </cell>
          <cell r="O197">
            <v>0.6316090384997224</v>
          </cell>
          <cell r="P197">
            <v>0.6566722845930839</v>
          </cell>
          <cell r="Q197">
            <v>0.6879561584973305</v>
          </cell>
          <cell r="R197">
            <v>0.7194182623513218</v>
          </cell>
          <cell r="S197">
            <v>0.7539482558150531</v>
          </cell>
          <cell r="T197">
            <v>0.7715937682548526</v>
          </cell>
          <cell r="U197">
            <v>0.7938616299323886</v>
          </cell>
          <cell r="V197">
            <v>0.8153246291396522</v>
          </cell>
          <cell r="W197">
            <v>0.8360118572912314</v>
          </cell>
          <cell r="X197">
            <v>0.8559513543048016</v>
          </cell>
          <cell r="Y197">
            <v>0.8751701466070381</v>
          </cell>
          <cell r="Z197">
            <v>0.8936942837658203</v>
          </cell>
          <cell r="AA197">
            <v>0.9115488737983816</v>
          </cell>
          <cell r="AB197">
            <v>0.9287581172032596</v>
          </cell>
          <cell r="AC197">
            <v>0.9453453397621786</v>
          </cell>
          <cell r="AD197">
            <v>0.9613330241563169</v>
          </cell>
          <cell r="AE197">
            <v>0.976742840439824</v>
          </cell>
          <cell r="AF197">
            <v>0.9915956754118789</v>
          </cell>
          <cell r="AG197">
            <v>1.0059116609271126</v>
          </cell>
          <cell r="AH197">
            <v>1.0197102011827597</v>
          </cell>
          <cell r="AI197">
            <v>1.0330099990195276</v>
          </cell>
          <cell r="AJ197">
            <v>1.0458290812718345</v>
          </cell>
          <cell r="AK197">
            <v>1.0581848232017683</v>
          </cell>
          <cell r="AL197">
            <v>1.070093972049898</v>
          </cell>
          <cell r="AM197">
            <v>1.0815726697348416</v>
          </cell>
          <cell r="AN197">
            <v>1.092636474732378</v>
          </cell>
          <cell r="AO197">
            <v>1.103300383163738</v>
          </cell>
          <cell r="AP197">
            <v>1.1135788491216756</v>
          </cell>
          <cell r="AQ197">
            <v>1.1234858042618567</v>
          </cell>
          <cell r="AR197">
            <v>1.1330346766861272</v>
          </cell>
          <cell r="AS197">
            <v>1.1422384091432556</v>
          </cell>
          <cell r="AT197">
            <v>1.1511094765718133</v>
          </cell>
          <cell r="AU197">
            <v>0.0004336755664553493</v>
          </cell>
          <cell r="AV197">
            <v>5.7629786169854924E-05</v>
          </cell>
          <cell r="AW197">
            <v>5.195690391701646E-05</v>
          </cell>
          <cell r="AX197">
            <v>5.171789598534815E-05</v>
          </cell>
        </row>
        <row r="198">
          <cell r="A198" t="str">
            <v>Warehouse Cool</v>
          </cell>
          <cell r="B198">
            <v>0.06919377246271757</v>
          </cell>
          <cell r="C198">
            <v>0.13282655458922732</v>
          </cell>
          <cell r="D198">
            <v>0.18526570270575987</v>
          </cell>
          <cell r="E198">
            <v>0.2378330677661201</v>
          </cell>
          <cell r="F198">
            <v>0.2891154414618504</v>
          </cell>
          <cell r="G198">
            <v>0.32974713595763155</v>
          </cell>
          <cell r="H198">
            <v>0.36369533970123424</v>
          </cell>
          <cell r="I198">
            <v>0.398832012972656</v>
          </cell>
          <cell r="J198">
            <v>0.4282106979087474</v>
          </cell>
          <cell r="K198">
            <v>0.4596650676646947</v>
          </cell>
          <cell r="L198">
            <v>0.492024751092254</v>
          </cell>
          <cell r="M198">
            <v>0.5413469743031405</v>
          </cell>
          <cell r="N198">
            <v>0.5748476848566911</v>
          </cell>
          <cell r="O198">
            <v>0.605171501779803</v>
          </cell>
          <cell r="P198">
            <v>0.6287259126851532</v>
          </cell>
          <cell r="Q198">
            <v>0.6581781715691805</v>
          </cell>
          <cell r="R198">
            <v>0.6876116079005997</v>
          </cell>
          <cell r="S198">
            <v>0.7232878011067541</v>
          </cell>
          <cell r="T198">
            <v>0.7392405657853793</v>
          </cell>
          <cell r="U198">
            <v>0.7591973786027006</v>
          </cell>
          <cell r="V198">
            <v>0.7784328608362634</v>
          </cell>
          <cell r="W198">
            <v>0.7969730846758419</v>
          </cell>
          <cell r="X198">
            <v>0.8148431799429056</v>
          </cell>
          <cell r="Y198">
            <v>0.8320673681521237</v>
          </cell>
          <cell r="Z198">
            <v>0.8486689953417313</v>
          </cell>
          <cell r="AA198">
            <v>0.8646705637172571</v>
          </cell>
          <cell r="AB198">
            <v>0.8800937621514986</v>
          </cell>
          <cell r="AC198">
            <v>0.8949594955820926</v>
          </cell>
          <cell r="AD198">
            <v>0.9092879133465208</v>
          </cell>
          <cell r="AE198">
            <v>0.9230984364929576</v>
          </cell>
          <cell r="AF198">
            <v>0.9364097841039808</v>
          </cell>
          <cell r="AG198">
            <v>0.9492399986688227</v>
          </cell>
          <cell r="AH198">
            <v>0.9616064705385498</v>
          </cell>
          <cell r="AI198">
            <v>0.9735259614973227</v>
          </cell>
          <cell r="AJ198">
            <v>0.9850146274816824</v>
          </cell>
          <cell r="AK198">
            <v>0.9960880404786554</v>
          </cell>
          <cell r="AL198">
            <v>1.0067612096323644</v>
          </cell>
          <cell r="AM198">
            <v>1.017048601587747</v>
          </cell>
          <cell r="AN198">
            <v>1.0269641600989583</v>
          </cell>
          <cell r="AO198">
            <v>1.036521324929042</v>
          </cell>
          <cell r="AP198">
            <v>1.0457330500664717</v>
          </cell>
          <cell r="AQ198">
            <v>1.0546118212832716</v>
          </cell>
          <cell r="AR198">
            <v>1.0631696730585007</v>
          </cell>
          <cell r="AS198">
            <v>1.0714182048900465</v>
          </cell>
          <cell r="AT198">
            <v>1.0793685970168378</v>
          </cell>
          <cell r="AU198">
            <v>0.000585284607950598</v>
          </cell>
          <cell r="AV198">
            <v>0.00016754609532654285</v>
          </cell>
          <cell r="AW198">
            <v>9.776051592780277E-05</v>
          </cell>
          <cell r="AX198">
            <v>0.00010767005733214319</v>
          </cell>
        </row>
        <row r="199">
          <cell r="A199" t="str">
            <v>C-Off-HVAC-Vent-All-All-E</v>
          </cell>
          <cell r="B199">
            <v>0.06522131829392912</v>
          </cell>
          <cell r="C199">
            <v>0.12542624831654942</v>
          </cell>
          <cell r="D199">
            <v>0.1756334306168146</v>
          </cell>
          <cell r="E199">
            <v>0.2253222683211191</v>
          </cell>
          <cell r="F199">
            <v>0.2729856483257816</v>
          </cell>
          <cell r="G199">
            <v>0.31044474740342975</v>
          </cell>
          <cell r="H199">
            <v>0.3424074868694644</v>
          </cell>
          <cell r="I199">
            <v>0.37571402227357414</v>
          </cell>
          <cell r="J199">
            <v>0.4026965318722685</v>
          </cell>
          <cell r="K199">
            <v>0.4308507242446995</v>
          </cell>
          <cell r="L199">
            <v>0.46179414258251056</v>
          </cell>
          <cell r="M199">
            <v>0.5099127629451864</v>
          </cell>
          <cell r="N199">
            <v>0.5400548356872267</v>
          </cell>
          <cell r="O199">
            <v>0.5690216264988475</v>
          </cell>
          <cell r="P199">
            <v>0.5904214633949993</v>
          </cell>
          <cell r="Q199">
            <v>0.6161220220349394</v>
          </cell>
          <cell r="R199">
            <v>0.6419134325431882</v>
          </cell>
          <cell r="S199">
            <v>0.6734812705019648</v>
          </cell>
          <cell r="T199">
            <v>0.6878410735390185</v>
          </cell>
          <cell r="U199">
            <v>0.7047649024934936</v>
          </cell>
          <cell r="V199">
            <v>0.7210770267869637</v>
          </cell>
          <cell r="W199">
            <v>0.7367995562264528</v>
          </cell>
          <cell r="X199">
            <v>0.7519538014693339</v>
          </cell>
          <cell r="Y199">
            <v>0.7665603029082555</v>
          </cell>
          <cell r="Z199">
            <v>0.7806388585120354</v>
          </cell>
          <cell r="AA199">
            <v>0.794208550660257</v>
          </cell>
          <cell r="AB199">
            <v>0.8072877720079401</v>
          </cell>
          <cell r="AC199">
            <v>0.8198942504153459</v>
          </cell>
          <cell r="AD199">
            <v>0.8320450729767008</v>
          </cell>
          <cell r="AE199">
            <v>0.8437567091804163</v>
          </cell>
          <cell r="AF199">
            <v>0.8550450332321904</v>
          </cell>
          <cell r="AG199">
            <v>0.8659253455712496</v>
          </cell>
          <cell r="AH199">
            <v>0.876412393608897</v>
          </cell>
          <cell r="AI199">
            <v>0.8865203917174731</v>
          </cell>
          <cell r="AJ199">
            <v>0.8962630404968234</v>
          </cell>
          <cell r="AK199">
            <v>0.9056535453443899</v>
          </cell>
          <cell r="AL199">
            <v>0.9147046343540923</v>
          </cell>
          <cell r="AM199">
            <v>0.9234285755682636</v>
          </cell>
          <cell r="AN199">
            <v>0.9318371936060192</v>
          </cell>
          <cell r="AO199">
            <v>0.9399418856906028</v>
          </cell>
          <cell r="AP199">
            <v>0.9477536370974302</v>
          </cell>
          <cell r="AQ199">
            <v>0.95528303604377</v>
          </cell>
          <cell r="AR199">
            <v>0.9625402880402417</v>
          </cell>
          <cell r="AS199">
            <v>0.9695352297235885</v>
          </cell>
          <cell r="AT199">
            <v>0.9762773421894648</v>
          </cell>
          <cell r="AU199">
            <v>0.00029079700470902026</v>
          </cell>
          <cell r="AV199">
            <v>0.00029765229555778205</v>
          </cell>
          <cell r="AW199">
            <v>9.769911412149668E-05</v>
          </cell>
          <cell r="AX199">
            <v>0.00013249590119812638</v>
          </cell>
        </row>
        <row r="200">
          <cell r="A200" t="str">
            <v>C-Ret-HVAC-Vent-All-All-E</v>
          </cell>
          <cell r="B200">
            <v>0.06675579166734982</v>
          </cell>
          <cell r="C200">
            <v>0.12850040661949733</v>
          </cell>
          <cell r="D200">
            <v>0.17987304331858728</v>
          </cell>
          <cell r="E200">
            <v>0.23083952830742976</v>
          </cell>
          <cell r="F200">
            <v>0.2796986311451556</v>
          </cell>
          <cell r="G200">
            <v>0.31846500994597005</v>
          </cell>
          <cell r="H200">
            <v>0.35077812057868735</v>
          </cell>
          <cell r="I200">
            <v>0.3850470630466102</v>
          </cell>
          <cell r="J200">
            <v>0.4129871382658661</v>
          </cell>
          <cell r="K200">
            <v>0.44212403154647634</v>
          </cell>
          <cell r="L200">
            <v>0.4734586754544138</v>
          </cell>
          <cell r="M200">
            <v>0.5214695693375648</v>
          </cell>
          <cell r="N200">
            <v>0.5523455727119781</v>
          </cell>
          <cell r="O200">
            <v>0.5817330362059029</v>
          </cell>
          <cell r="P200">
            <v>0.6038028036447994</v>
          </cell>
          <cell r="Q200">
            <v>0.6305704793602209</v>
          </cell>
          <cell r="R200">
            <v>0.6573059508064831</v>
          </cell>
          <cell r="S200">
            <v>0.6893984900383582</v>
          </cell>
          <cell r="T200">
            <v>0.7043981927832412</v>
          </cell>
          <cell r="U200">
            <v>0.7223192377247578</v>
          </cell>
          <cell r="V200">
            <v>0.7395925340539302</v>
          </cell>
          <cell r="W200">
            <v>0.7562414943712049</v>
          </cell>
          <cell r="X200">
            <v>0.7722886850384576</v>
          </cell>
          <cell r="Y200">
            <v>0.7877558567659301</v>
          </cell>
          <cell r="Z200">
            <v>0.8026639740936145</v>
          </cell>
          <cell r="AA200">
            <v>0.8170332438070451</v>
          </cell>
          <cell r="AB200">
            <v>0.8308831423260146</v>
          </cell>
          <cell r="AC200">
            <v>0.844232442103334</v>
          </cell>
          <cell r="AD200">
            <v>0.8570992370694255</v>
          </cell>
          <cell r="AE200">
            <v>0.8695009671572244</v>
          </cell>
          <cell r="AF200">
            <v>0.8814544419406449</v>
          </cell>
          <cell r="AG200">
            <v>0.892975863418641</v>
          </cell>
          <cell r="AH200">
            <v>0.9040808479757452</v>
          </cell>
          <cell r="AI200">
            <v>0.914784447548858</v>
          </cell>
          <cell r="AJ200">
            <v>0.9251011700289664</v>
          </cell>
          <cell r="AK200">
            <v>0.9350449989254568</v>
          </cell>
          <cell r="AL200">
            <v>0.9446294123196641</v>
          </cell>
          <cell r="AM200">
            <v>0.9538674011333581</v>
          </cell>
          <cell r="AN200">
            <v>0.9627714867369186</v>
          </cell>
          <cell r="AO200">
            <v>0.9713537379210732</v>
          </cell>
          <cell r="AP200">
            <v>0.9796257872551979</v>
          </cell>
          <cell r="AQ200">
            <v>0.9875988468543544</v>
          </cell>
          <cell r="AR200">
            <v>0.9952837235764331</v>
          </cell>
          <cell r="AS200">
            <v>1.002690833670003</v>
          </cell>
          <cell r="AT200">
            <v>1.0098302168927205</v>
          </cell>
          <cell r="AU200">
            <v>0.0002932565985247493</v>
          </cell>
          <cell r="AV200">
            <v>0.0001616114896023646</v>
          </cell>
          <cell r="AW200">
            <v>9.109768870985135E-05</v>
          </cell>
          <cell r="AX200">
            <v>0.00010610181925585493</v>
          </cell>
        </row>
        <row r="201">
          <cell r="A201" t="str">
            <v>C-Gro-HVAC-Vent-All-All-E</v>
          </cell>
          <cell r="B201">
            <v>0.06934216596121939</v>
          </cell>
          <cell r="C201">
            <v>0.13363052758963323</v>
          </cell>
          <cell r="D201">
            <v>0.1874330975789288</v>
          </cell>
          <cell r="E201">
            <v>0.2406089370228032</v>
          </cell>
          <cell r="F201">
            <v>0.29167801361969825</v>
          </cell>
          <cell r="G201">
            <v>0.3323965616548</v>
          </cell>
          <cell r="H201">
            <v>0.36686149369394017</v>
          </cell>
          <cell r="I201">
            <v>0.4029475710725467</v>
          </cell>
          <cell r="J201">
            <v>0.43273285105920994</v>
          </cell>
          <cell r="K201">
            <v>0.4636216782654397</v>
          </cell>
          <cell r="L201">
            <v>0.496390152683098</v>
          </cell>
          <cell r="M201">
            <v>0.5453408267575502</v>
          </cell>
          <cell r="N201">
            <v>0.5777183134359556</v>
          </cell>
          <cell r="O201">
            <v>0.6085325279492926</v>
          </cell>
          <cell r="P201">
            <v>0.6320117654332311</v>
          </cell>
          <cell r="Q201">
            <v>0.6600458926558355</v>
          </cell>
          <cell r="R201">
            <v>0.688047862599558</v>
          </cell>
          <cell r="S201">
            <v>0.7212311532540648</v>
          </cell>
          <cell r="T201">
            <v>0.7375617147244511</v>
          </cell>
          <cell r="U201">
            <v>0.7566884613248807</v>
          </cell>
          <cell r="V201">
            <v>0.7751238797349331</v>
          </cell>
          <cell r="W201">
            <v>0.792892957720526</v>
          </cell>
          <cell r="X201">
            <v>0.8100197798753144</v>
          </cell>
          <cell r="Y201">
            <v>0.8265275602654717</v>
          </cell>
          <cell r="Z201">
            <v>0.8424386738945392</v>
          </cell>
          <cell r="AA201">
            <v>0.8577746870309895</v>
          </cell>
          <cell r="AB201">
            <v>0.8725563864396165</v>
          </cell>
          <cell r="AC201">
            <v>0.8868038075563652</v>
          </cell>
          <cell r="AD201">
            <v>0.9005362616447977</v>
          </cell>
          <cell r="AE201">
            <v>0.9137723619709981</v>
          </cell>
          <cell r="AF201">
            <v>0.9265300490323959</v>
          </cell>
          <cell r="AG201">
            <v>0.9388266148747068</v>
          </cell>
          <cell r="AH201">
            <v>0.9506787265299464</v>
          </cell>
          <cell r="AI201">
            <v>0.9621024486072856</v>
          </cell>
          <cell r="AJ201">
            <v>0.9731132650673717</v>
          </cell>
          <cell r="AK201">
            <v>0.9837261002096234</v>
          </cell>
          <cell r="AL201">
            <v>0.9939553389009501</v>
          </cell>
          <cell r="AM201">
            <v>1.0038148460733134</v>
          </cell>
          <cell r="AN201">
            <v>1.0133179855165553</v>
          </cell>
          <cell r="AO201">
            <v>1.022477637991969</v>
          </cell>
          <cell r="AP201">
            <v>1.0313062186911626</v>
          </cell>
          <cell r="AQ201">
            <v>1.03981569406388</v>
          </cell>
          <cell r="AR201">
            <v>1.048017598037583</v>
          </cell>
          <cell r="AS201">
            <v>1.0559230476507908</v>
          </cell>
          <cell r="AT201">
            <v>1.0635427581213526</v>
          </cell>
          <cell r="AU201">
            <v>0.00022661070397589356</v>
          </cell>
          <cell r="AV201">
            <v>0.00013679878611583263</v>
          </cell>
          <cell r="AW201">
            <v>0.00011869186710100621</v>
          </cell>
          <cell r="AX201">
            <v>0.00011667023500194773</v>
          </cell>
        </row>
        <row r="202">
          <cell r="A202" t="str">
            <v>C-Res-HVAC-Vent-All-All-E</v>
          </cell>
          <cell r="B202">
            <v>0.06842348563601026</v>
          </cell>
          <cell r="C202">
            <v>0.13189114591812803</v>
          </cell>
          <cell r="D202">
            <v>0.18505861032524007</v>
          </cell>
          <cell r="E202">
            <v>0.23751401778402784</v>
          </cell>
          <cell r="F202">
            <v>0.2876896760460222</v>
          </cell>
          <cell r="G202">
            <v>0.3274960599545209</v>
          </cell>
          <cell r="H202">
            <v>0.36150942828883315</v>
          </cell>
          <cell r="I202">
            <v>0.39693288358991</v>
          </cell>
          <cell r="J202">
            <v>0.4260097314513843</v>
          </cell>
          <cell r="K202">
            <v>0.45608287371366</v>
          </cell>
          <cell r="L202">
            <v>0.488414866010724</v>
          </cell>
          <cell r="M202">
            <v>0.5372440425704872</v>
          </cell>
          <cell r="N202">
            <v>0.5687463332020912</v>
          </cell>
          <cell r="O202">
            <v>0.599009438482213</v>
          </cell>
          <cell r="P202">
            <v>0.6218480868080954</v>
          </cell>
          <cell r="Q202">
            <v>0.6489181811337914</v>
          </cell>
          <cell r="R202">
            <v>0.6760007395140111</v>
          </cell>
          <cell r="S202">
            <v>0.7082845833044599</v>
          </cell>
          <cell r="T202">
            <v>0.7241106977955837</v>
          </cell>
          <cell r="U202">
            <v>0.7424190912822122</v>
          </cell>
          <cell r="V202">
            <v>0.7600657356066735</v>
          </cell>
          <cell r="W202">
            <v>0.777074549413383</v>
          </cell>
          <cell r="X202">
            <v>0.7934685868174407</v>
          </cell>
          <cell r="Y202">
            <v>0.8092700686526768</v>
          </cell>
          <cell r="Z202">
            <v>0.824500412590254</v>
          </cell>
          <cell r="AA202">
            <v>0.8391802621686415</v>
          </cell>
          <cell r="AB202">
            <v>0.853329514774316</v>
          </cell>
          <cell r="AC202">
            <v>0.866967348611111</v>
          </cell>
          <cell r="AD202">
            <v>0.8801122486947687</v>
          </cell>
          <cell r="AE202">
            <v>0.8927820319079327</v>
          </cell>
          <cell r="AF202">
            <v>0.9049938711495364</v>
          </cell>
          <cell r="AG202">
            <v>0.9167643186113236</v>
          </cell>
          <cell r="AH202">
            <v>0.9281093282130458</v>
          </cell>
          <cell r="AI202">
            <v>0.9390442772267539</v>
          </cell>
          <cell r="AJ202">
            <v>0.9495839871194848</v>
          </cell>
          <cell r="AK202">
            <v>0.9597427436425989</v>
          </cell>
          <cell r="AL202">
            <v>0.969534316194998</v>
          </cell>
          <cell r="AM202">
            <v>0.9789719764864668</v>
          </cell>
          <cell r="AN202">
            <v>0.9880685165264371</v>
          </cell>
          <cell r="AO202">
            <v>0.9968362659625529</v>
          </cell>
          <cell r="AP202">
            <v>1.005287108792544</v>
          </cell>
          <cell r="AQ202">
            <v>1.0134324994720536</v>
          </cell>
          <cell r="AR202">
            <v>1.0212834784402554</v>
          </cell>
          <cell r="AS202">
            <v>1.0288506870843053</v>
          </cell>
          <cell r="AT202">
            <v>1.036144382162908</v>
          </cell>
          <cell r="AU202">
            <v>0.00018662434013094753</v>
          </cell>
          <cell r="AV202">
            <v>0.0001585275022080168</v>
          </cell>
          <cell r="AW202">
            <v>0.0001429225958418101</v>
          </cell>
          <cell r="AX202">
            <v>0.0001422651403117925</v>
          </cell>
        </row>
        <row r="203">
          <cell r="A203" t="str">
            <v>C-War-HVAC-Vent-All-All-E</v>
          </cell>
          <cell r="B203">
            <v>0.06562573095268386</v>
          </cell>
          <cell r="C203">
            <v>0.12596139793060537</v>
          </cell>
          <cell r="D203">
            <v>0.17680757131279423</v>
          </cell>
          <cell r="E203">
            <v>0.22659393039767575</v>
          </cell>
          <cell r="F203">
            <v>0.2745737120843684</v>
          </cell>
          <cell r="G203">
            <v>0.3114637561907613</v>
          </cell>
          <cell r="H203">
            <v>0.34494956428409673</v>
          </cell>
          <cell r="I203">
            <v>0.37799866097810575</v>
          </cell>
          <cell r="J203">
            <v>0.40512135799534393</v>
          </cell>
          <cell r="K203">
            <v>0.43320046781019395</v>
          </cell>
          <cell r="L203">
            <v>0.4640970515275933</v>
          </cell>
          <cell r="M203">
            <v>0.5139878788692532</v>
          </cell>
          <cell r="N203">
            <v>0.5435959946460863</v>
          </cell>
          <cell r="O203">
            <v>0.5727536487658224</v>
          </cell>
          <cell r="P203">
            <v>0.5941880295806525</v>
          </cell>
          <cell r="Q203">
            <v>0.6189192376283861</v>
          </cell>
          <cell r="R203">
            <v>0.6435630729689553</v>
          </cell>
          <cell r="S203">
            <v>0.6748266097089015</v>
          </cell>
          <cell r="T203">
            <v>0.6893896243392539</v>
          </cell>
          <cell r="U203">
            <v>0.7058197900013926</v>
          </cell>
          <cell r="V203">
            <v>0.7216560942540565</v>
          </cell>
          <cell r="W203">
            <v>0.7369200019674673</v>
          </cell>
          <cell r="X203">
            <v>0.7516322021731645</v>
          </cell>
          <cell r="Y203">
            <v>0.7658126361063667</v>
          </cell>
          <cell r="Z203">
            <v>0.7794805242347544</v>
          </cell>
          <cell r="AA203">
            <v>0.7926543923103087</v>
          </cell>
          <cell r="AB203">
            <v>0.8053520964795176</v>
          </cell>
          <cell r="AC203">
            <v>0.8175908474859841</v>
          </cell>
          <cell r="AD203">
            <v>0.829387233998241</v>
          </cell>
          <cell r="AE203">
            <v>0.8407572450943922</v>
          </cell>
          <cell r="AF203">
            <v>0.851716291934056</v>
          </cell>
          <cell r="AG203">
            <v>0.8622792286469848</v>
          </cell>
          <cell r="AH203">
            <v>0.8724603724666754</v>
          </cell>
          <cell r="AI203">
            <v>0.8822735231362566</v>
          </cell>
          <cell r="AJ203">
            <v>0.8917319816129616</v>
          </cell>
          <cell r="AK203">
            <v>0.9008485680965324</v>
          </cell>
          <cell r="AL203">
            <v>0.9096356394059981</v>
          </cell>
          <cell r="AM203">
            <v>0.918105105728375</v>
          </cell>
          <cell r="AN203">
            <v>0.9262684467619912</v>
          </cell>
          <cell r="AO203">
            <v>0.9341367272763201</v>
          </cell>
          <cell r="AP203">
            <v>0.9417206121094082</v>
          </cell>
          <cell r="AQ203">
            <v>0.949030380623228</v>
          </cell>
          <cell r="AR203">
            <v>0.9560759406365481</v>
          </cell>
          <cell r="AS203">
            <v>0.9628668418542063</v>
          </cell>
          <cell r="AT203">
            <v>0.9694122888109854</v>
          </cell>
          <cell r="AU203">
            <v>0.00024212556309066713</v>
          </cell>
          <cell r="AV203">
            <v>0.0003168706316500902</v>
          </cell>
          <cell r="AW203">
            <v>0.00018465299217496067</v>
          </cell>
          <cell r="AX203">
            <v>0.0002028845192398876</v>
          </cell>
        </row>
        <row r="204">
          <cell r="A204" t="str">
            <v>C-WWW-Proc-All-All-All-U</v>
          </cell>
          <cell r="B204">
            <v>0.06720059025051603</v>
          </cell>
          <cell r="C204">
            <v>0.1295369886736542</v>
          </cell>
          <cell r="D204">
            <v>0.18133689876392825</v>
          </cell>
          <cell r="E204">
            <v>0.23277344999069283</v>
          </cell>
          <cell r="F204">
            <v>0.28210115858911755</v>
          </cell>
          <cell r="G204">
            <v>0.3213913283051584</v>
          </cell>
          <cell r="H204">
            <v>0.3539723253095992</v>
          </cell>
          <cell r="I204">
            <v>0.3885055107043538</v>
          </cell>
          <cell r="J204">
            <v>0.4170663733597448</v>
          </cell>
          <cell r="K204">
            <v>0.44677549980731474</v>
          </cell>
          <cell r="L204">
            <v>0.47868423376049807</v>
          </cell>
          <cell r="M204">
            <v>0.5266708119670058</v>
          </cell>
          <cell r="N204">
            <v>0.5579153944972841</v>
          </cell>
          <cell r="O204">
            <v>0.5873083724493712</v>
          </cell>
          <cell r="P204">
            <v>0.6097626666689093</v>
          </cell>
          <cell r="Q204">
            <v>0.6368620390195283</v>
          </cell>
          <cell r="R204">
            <v>0.6641910005965085</v>
          </cell>
          <cell r="S204">
            <v>0.6962055314725568</v>
          </cell>
          <cell r="T204">
            <v>0.7115815110002763</v>
          </cell>
          <cell r="U204">
            <v>0.7299969335147862</v>
          </cell>
          <cell r="V204">
            <v>0.7477467383480488</v>
          </cell>
          <cell r="W204">
            <v>0.7648549839704707</v>
          </cell>
          <cell r="X204">
            <v>0.7813448592691904</v>
          </cell>
          <cell r="Y204">
            <v>0.7972387149787998</v>
          </cell>
          <cell r="Z204">
            <v>0.812558093976014</v>
          </cell>
          <cell r="AA204">
            <v>0.8273237604793525</v>
          </cell>
          <cell r="AB204">
            <v>0.8415557281934137</v>
          </cell>
          <cell r="AC204">
            <v>0.8552732874358826</v>
          </cell>
          <cell r="AD204">
            <v>0.8684950312840455</v>
          </cell>
          <cell r="AE204">
            <v>0.8812388807762505</v>
          </cell>
          <cell r="AF204">
            <v>0.8935221092024721</v>
          </cell>
          <cell r="AG204">
            <v>0.9053613655169026</v>
          </cell>
          <cell r="AH204">
            <v>0.9167726969043056</v>
          </cell>
          <cell r="AI204">
            <v>0.927771570530718</v>
          </cell>
          <cell r="AJ204">
            <v>0.938372894507983</v>
          </cell>
          <cell r="AK204">
            <v>0.9485910381005275</v>
          </cell>
          <cell r="AL204">
            <v>0.9584398512017756</v>
          </cell>
          <cell r="AM204">
            <v>0.9679326831065926</v>
          </cell>
          <cell r="AN204">
            <v>0.9770824006052116</v>
          </cell>
          <cell r="AO204">
            <v>0.9859014054231574</v>
          </cell>
          <cell r="AP204">
            <v>0.9944016510308163</v>
          </cell>
          <cell r="AQ204">
            <v>1.002594658845427</v>
          </cell>
          <cell r="AR204">
            <v>1.0104915338474618</v>
          </cell>
          <cell r="AS204">
            <v>1.0181029796325554</v>
          </cell>
          <cell r="AT204">
            <v>1.0254393129193926</v>
          </cell>
          <cell r="AU204">
            <v>0.0002768128761090338</v>
          </cell>
          <cell r="AV204">
            <v>0.0001766846253303811</v>
          </cell>
          <cell r="AW204">
            <v>0.00013840348401572555</v>
          </cell>
          <cell r="AX204">
            <v>0.00018852365610655397</v>
          </cell>
        </row>
        <row r="205">
          <cell r="A205" t="str">
            <v>C-Delivery-EBHC-HZ1-All-All-S</v>
          </cell>
          <cell r="B205">
            <v>0.08347092308551639</v>
          </cell>
          <cell r="C205">
            <v>0.16084590218652534</v>
          </cell>
          <cell r="D205">
            <v>0.23001978374761253</v>
          </cell>
          <cell r="E205">
            <v>0.2966380092611011</v>
          </cell>
          <cell r="F205">
            <v>0.36132991325815217</v>
          </cell>
          <cell r="G205">
            <v>0.4121718448240526</v>
          </cell>
          <cell r="H205">
            <v>0.4634497415133833</v>
          </cell>
          <cell r="I205">
            <v>0.5133580230463068</v>
          </cell>
          <cell r="J205">
            <v>0.5521293806189054</v>
          </cell>
          <cell r="K205">
            <v>0.5921276993907348</v>
          </cell>
          <cell r="L205">
            <v>0.6321634948687019</v>
          </cell>
          <cell r="M205">
            <v>0.6973047256747964</v>
          </cell>
          <cell r="N205">
            <v>0.7411902822009393</v>
          </cell>
          <cell r="O205">
            <v>0.7866232155325169</v>
          </cell>
          <cell r="P205">
            <v>0.8184690399467835</v>
          </cell>
          <cell r="Q205">
            <v>0.8536098416358257</v>
          </cell>
          <cell r="R205">
            <v>0.886509911981126</v>
          </cell>
          <cell r="S205">
            <v>0.932497025614279</v>
          </cell>
          <cell r="T205">
            <v>0.9564182011328373</v>
          </cell>
          <cell r="U205">
            <v>0.9795759948131537</v>
          </cell>
          <cell r="V205">
            <v>1.00189675980623</v>
          </cell>
          <cell r="W205">
            <v>1.0234107501610024</v>
          </cell>
          <cell r="X205">
            <v>1.0441471264065658</v>
          </cell>
          <cell r="Y205">
            <v>1.0641339950769884</v>
          </cell>
          <cell r="Z205">
            <v>1.0833984468075162</v>
          </cell>
          <cell r="AA205">
            <v>1.1019665930538085</v>
          </cell>
          <cell r="AB205">
            <v>1.1198636014839691</v>
          </cell>
          <cell r="AC205">
            <v>1.1371137300913532</v>
          </cell>
          <cell r="AD205">
            <v>1.153740360074374</v>
          </cell>
          <cell r="AE205">
            <v>1.169766027527888</v>
          </cell>
          <cell r="AF205">
            <v>1.1852124539891062</v>
          </cell>
          <cell r="AG205">
            <v>1.200100575879437</v>
          </cell>
          <cell r="AH205">
            <v>1.2144505728821655</v>
          </cell>
          <cell r="AI205">
            <v>1.228281895294434</v>
          </cell>
          <cell r="AJ205">
            <v>1.2416132903905963</v>
          </cell>
          <cell r="AK205">
            <v>1.2544628278326808</v>
          </cell>
          <cell r="AL205">
            <v>1.2668479241624009</v>
          </cell>
          <cell r="AM205">
            <v>1.2787853664079136</v>
          </cell>
          <cell r="AN205">
            <v>1.2902913348373235</v>
          </cell>
          <cell r="AO205">
            <v>1.3013814248897673</v>
          </cell>
          <cell r="AP205">
            <v>1.312070668313809</v>
          </cell>
          <cell r="AQ205">
            <v>1.3223735535418013</v>
          </cell>
          <cell r="AR205">
            <v>1.332304045327818</v>
          </cell>
          <cell r="AS205">
            <v>1.3418756036757855</v>
          </cell>
          <cell r="AT205">
            <v>1.3511012020834654</v>
          </cell>
          <cell r="AU205">
            <v>0</v>
          </cell>
          <cell r="AV205">
            <v>0</v>
          </cell>
          <cell r="AW205">
            <v>0.0006953837582841516</v>
          </cell>
          <cell r="AX205">
            <v>0.0007216039230115712</v>
          </cell>
        </row>
        <row r="206">
          <cell r="A206" t="str">
            <v>C-Delivery-EBHC-HZ2-All-All-S</v>
          </cell>
          <cell r="B206">
            <v>0.08217533782016488</v>
          </cell>
          <cell r="C206">
            <v>0.15787887970871653</v>
          </cell>
          <cell r="D206">
            <v>0.22526998749642785</v>
          </cell>
          <cell r="E206">
            <v>0.2909486777855689</v>
          </cell>
          <cell r="F206">
            <v>0.35363666125882215</v>
          </cell>
          <cell r="G206">
            <v>0.4027684180925197</v>
          </cell>
          <cell r="H206">
            <v>0.4510301770796896</v>
          </cell>
          <cell r="I206">
            <v>0.49893413037854695</v>
          </cell>
          <cell r="J206">
            <v>0.5369675638291418</v>
          </cell>
          <cell r="K206">
            <v>0.5758766491125584</v>
          </cell>
          <cell r="L206">
            <v>0.6160707137023368</v>
          </cell>
          <cell r="M206">
            <v>0.6888440660180633</v>
          </cell>
          <cell r="N206">
            <v>0.7283411149695216</v>
          </cell>
          <cell r="O206">
            <v>0.7706231610954069</v>
          </cell>
          <cell r="P206">
            <v>0.8015374388385426</v>
          </cell>
          <cell r="Q206">
            <v>0.8347438527060367</v>
          </cell>
          <cell r="R206">
            <v>0.864802854231458</v>
          </cell>
          <cell r="S206">
            <v>0.9064825746351913</v>
          </cell>
          <cell r="T206">
            <v>0.9291781623226916</v>
          </cell>
          <cell r="U206">
            <v>0.9513306141569684</v>
          </cell>
          <cell r="V206">
            <v>0.9726823749610907</v>
          </cell>
          <cell r="W206">
            <v>0.9932623853747027</v>
          </cell>
          <cell r="X206">
            <v>1.0130985399902324</v>
          </cell>
          <cell r="Y206">
            <v>1.0322177251618272</v>
          </cell>
          <cell r="Z206">
            <v>1.0506458554477016</v>
          </cell>
          <cell r="AA206">
            <v>1.0684079087352911</v>
          </cell>
          <cell r="AB206">
            <v>1.0855279600968235</v>
          </cell>
          <cell r="AC206">
            <v>1.1020292144211925</v>
          </cell>
          <cell r="AD206">
            <v>1.1179340378663667</v>
          </cell>
          <cell r="AE206">
            <v>1.1332639881749689</v>
          </cell>
          <cell r="AF206">
            <v>1.1480398438941033</v>
          </cell>
          <cell r="AG206">
            <v>1.162281632539052</v>
          </cell>
          <cell r="AH206">
            <v>1.1760086577390028</v>
          </cell>
          <cell r="AI206">
            <v>1.1892395254016055</v>
          </cell>
          <cell r="AJ206">
            <v>1.2019921689318256</v>
          </cell>
          <cell r="AK206">
            <v>1.2142838735392665</v>
          </cell>
          <cell r="AL206">
            <v>1.2261312996669202</v>
          </cell>
          <cell r="AM206">
            <v>1.2375505055730924</v>
          </cell>
          <cell r="AN206">
            <v>1.248556969097114</v>
          </cell>
          <cell r="AO206">
            <v>1.2591656086383394</v>
          </cell>
          <cell r="AP206">
            <v>1.26939080337687</v>
          </cell>
          <cell r="AQ206">
            <v>1.2792464127634056</v>
          </cell>
          <cell r="AR206">
            <v>1.2887457953046446</v>
          </cell>
          <cell r="AS206">
            <v>1.297901826669694</v>
          </cell>
          <cell r="AT206">
            <v>1.306726917142031</v>
          </cell>
          <cell r="AU206">
            <v>0</v>
          </cell>
          <cell r="AV206">
            <v>0</v>
          </cell>
          <cell r="AW206">
            <v>0.000527402269653976</v>
          </cell>
          <cell r="AX206">
            <v>0.0006306176073849201</v>
          </cell>
        </row>
        <row r="207">
          <cell r="A207" t="str">
            <v>C-Delivery-EBHC-HZ3-All-All-S</v>
          </cell>
          <cell r="B207">
            <v>0.08411783954830186</v>
          </cell>
          <cell r="C207">
            <v>0.16297822533978995</v>
          </cell>
          <cell r="D207">
            <v>0.23339089653790923</v>
          </cell>
          <cell r="E207">
            <v>0.3011858493107908</v>
          </cell>
          <cell r="F207">
            <v>0.36553850738488475</v>
          </cell>
          <cell r="G207">
            <v>0.41707952599202813</v>
          </cell>
          <cell r="H207">
            <v>0.4660101337649882</v>
          </cell>
          <cell r="I207">
            <v>0.5154933356372102</v>
          </cell>
          <cell r="J207">
            <v>0.5561987579718685</v>
          </cell>
          <cell r="K207">
            <v>0.5968856327789894</v>
          </cell>
          <cell r="L207">
            <v>0.6371681542527683</v>
          </cell>
          <cell r="M207">
            <v>0.7058251053257859</v>
          </cell>
          <cell r="N207">
            <v>0.7471429915556753</v>
          </cell>
          <cell r="O207">
            <v>0.7901471882294316</v>
          </cell>
          <cell r="P207">
            <v>0.822746181241615</v>
          </cell>
          <cell r="Q207">
            <v>0.8563820256038586</v>
          </cell>
          <cell r="R207">
            <v>0.8880115831422658</v>
          </cell>
          <cell r="S207">
            <v>0.9285229079053592</v>
          </cell>
          <cell r="T207">
            <v>0.9530839896734857</v>
          </cell>
          <cell r="U207">
            <v>0.9772478834878693</v>
          </cell>
          <cell r="V207">
            <v>1.0005383835499255</v>
          </cell>
          <cell r="W207">
            <v>1.0229870583085343</v>
          </cell>
          <cell r="X207">
            <v>1.044624335184302</v>
          </cell>
          <cell r="Y207">
            <v>1.0654795418115477</v>
          </cell>
          <cell r="Z207">
            <v>1.0855809457896155</v>
          </cell>
          <cell r="AA207">
            <v>1.104955792997392</v>
          </cell>
          <cell r="AB207">
            <v>1.1236303445229598</v>
          </cell>
          <cell r="AC207">
            <v>1.1416299122584466</v>
          </cell>
          <cell r="AD207">
            <v>1.1589788932083134</v>
          </cell>
          <cell r="AE207">
            <v>1.175700802557583</v>
          </cell>
          <cell r="AF207">
            <v>1.1918183055448304</v>
          </cell>
          <cell r="AG207">
            <v>1.2073532481831413</v>
          </cell>
          <cell r="AH207">
            <v>1.22232668687067</v>
          </cell>
          <cell r="AI207">
            <v>1.2367589169309383</v>
          </cell>
          <cell r="AJ207">
            <v>1.2506695001215586</v>
          </cell>
          <cell r="AK207">
            <v>1.2640772911486624</v>
          </cell>
          <cell r="AL207">
            <v>1.2770004632229792</v>
          </cell>
          <cell r="AM207">
            <v>1.2894565326922005</v>
          </cell>
          <cell r="AN207">
            <v>1.301462382783016</v>
          </cell>
          <cell r="AO207">
            <v>1.3130342864850069</v>
          </cell>
          <cell r="AP207">
            <v>1.3241879286074076</v>
          </cell>
          <cell r="AQ207">
            <v>1.3349384270386375</v>
          </cell>
          <cell r="AR207">
            <v>1.345300353237413</v>
          </cell>
          <cell r="AS207">
            <v>1.3552877519832212</v>
          </cell>
          <cell r="AT207">
            <v>1.3649141604129154</v>
          </cell>
          <cell r="AU207">
            <v>0</v>
          </cell>
          <cell r="AV207">
            <v>0</v>
          </cell>
          <cell r="AW207">
            <v>0.0005002316320315003</v>
          </cell>
          <cell r="AX207">
            <v>0.0005987900658510625</v>
          </cell>
        </row>
        <row r="208">
          <cell r="A208" t="str">
            <v>C-MassTransit-EBHC-HZ1-All-All-S</v>
          </cell>
          <cell r="B208">
            <v>0.07924991674655427</v>
          </cell>
          <cell r="C208">
            <v>0.1529790980295734</v>
          </cell>
          <cell r="D208">
            <v>0.2184761290997843</v>
          </cell>
          <cell r="E208">
            <v>0.28149075208173846</v>
          </cell>
          <cell r="F208">
            <v>0.34266907341926084</v>
          </cell>
          <cell r="G208">
            <v>0.3899290401795933</v>
          </cell>
          <cell r="H208">
            <v>0.4378127424954955</v>
          </cell>
          <cell r="I208">
            <v>0.48423271362354303</v>
          </cell>
          <cell r="J208">
            <v>0.5199208809885739</v>
          </cell>
          <cell r="K208">
            <v>0.5567233120481101</v>
          </cell>
          <cell r="L208">
            <v>0.5935988998034905</v>
          </cell>
          <cell r="M208">
            <v>0.6536810997574336</v>
          </cell>
          <cell r="N208">
            <v>0.6936563946257667</v>
          </cell>
          <cell r="O208">
            <v>0.7355681829649972</v>
          </cell>
          <cell r="P208">
            <v>0.7643934377910432</v>
          </cell>
          <cell r="Q208">
            <v>0.7967500015597246</v>
          </cell>
          <cell r="R208">
            <v>0.8268838830031684</v>
          </cell>
          <cell r="S208">
            <v>0.8691066743516613</v>
          </cell>
          <cell r="T208">
            <v>0.890991810518388</v>
          </cell>
          <cell r="U208">
            <v>0.9120692219482525</v>
          </cell>
          <cell r="V208">
            <v>0.9323847992300496</v>
          </cell>
          <cell r="W208">
            <v>0.951966078537806</v>
          </cell>
          <cell r="X208">
            <v>0.9708396007621491</v>
          </cell>
          <cell r="Y208">
            <v>0.9890309474844078</v>
          </cell>
          <cell r="Z208">
            <v>1.0065647756504403</v>
          </cell>
          <cell r="AA208">
            <v>1.0234648509911943</v>
          </cell>
          <cell r="AB208">
            <v>1.0397540802352947</v>
          </cell>
          <cell r="AC208">
            <v>1.0554545421573192</v>
          </cell>
          <cell r="AD208">
            <v>1.0705875175038488</v>
          </cell>
          <cell r="AE208">
            <v>1.0851735178378532</v>
          </cell>
          <cell r="AF208">
            <v>1.099232313340508</v>
          </cell>
          <cell r="AG208">
            <v>1.1127829596081271</v>
          </cell>
          <cell r="AH208">
            <v>1.125843823480531</v>
          </cell>
          <cell r="AI208">
            <v>1.1384326079358604</v>
          </cell>
          <cell r="AJ208">
            <v>1.150566376085575</v>
          </cell>
          <cell r="AK208">
            <v>1.1622615743021678</v>
          </cell>
          <cell r="AL208">
            <v>1.1735340545109316</v>
          </cell>
          <cell r="AM208">
            <v>1.184399095676005</v>
          </cell>
          <cell r="AN208">
            <v>1.194871424509811</v>
          </cell>
          <cell r="AO208">
            <v>1.2049652354339615</v>
          </cell>
          <cell r="AP208">
            <v>1.214694209818685</v>
          </cell>
          <cell r="AQ208">
            <v>1.2240715345268516</v>
          </cell>
          <cell r="AR208">
            <v>1.2331099197877355</v>
          </cell>
          <cell r="AS208">
            <v>1.241821616424732</v>
          </cell>
          <cell r="AT208">
            <v>1.250218432460391</v>
          </cell>
          <cell r="AU208">
            <v>0</v>
          </cell>
          <cell r="AV208">
            <v>0</v>
          </cell>
          <cell r="AW208">
            <v>0.0008853704202920198</v>
          </cell>
          <cell r="AX208">
            <v>0.0008783765370026231</v>
          </cell>
        </row>
        <row r="209">
          <cell r="A209" t="str">
            <v>C-MassTransit-EBHC-HZ2-All-All-S</v>
          </cell>
          <cell r="B209">
            <v>0.0805150040033236</v>
          </cell>
          <cell r="C209">
            <v>0.15518654244346655</v>
          </cell>
          <cell r="D209">
            <v>0.2212599357020458</v>
          </cell>
          <cell r="E209">
            <v>0.28565852387309976</v>
          </cell>
          <cell r="F209">
            <v>0.3469967011606652</v>
          </cell>
          <cell r="G209">
            <v>0.39454463981786303</v>
          </cell>
          <cell r="H209">
            <v>0.44115824832160966</v>
          </cell>
          <cell r="I209">
            <v>0.4873771686573054</v>
          </cell>
          <cell r="J209">
            <v>0.5241280955708993</v>
          </cell>
          <cell r="K209">
            <v>0.5615294031616036</v>
          </cell>
          <cell r="L209">
            <v>0.5998425472123851</v>
          </cell>
          <cell r="M209">
            <v>0.6692951560109517</v>
          </cell>
          <cell r="N209">
            <v>0.7062325622983079</v>
          </cell>
          <cell r="O209">
            <v>0.7461490949979223</v>
          </cell>
          <cell r="P209">
            <v>0.7753289664005979</v>
          </cell>
          <cell r="Q209">
            <v>0.8070240561702262</v>
          </cell>
          <cell r="R209">
            <v>0.8356243635452477</v>
          </cell>
          <cell r="S209">
            <v>0.8745453084523275</v>
          </cell>
          <cell r="T209">
            <v>0.8963996158955924</v>
          </cell>
          <cell r="U209">
            <v>0.9176713971503276</v>
          </cell>
          <cell r="V209">
            <v>0.9381743188416392</v>
          </cell>
          <cell r="W209">
            <v>0.9579361710742285</v>
          </cell>
          <cell r="X209">
            <v>0.976983739491182</v>
          </cell>
          <cell r="Y209">
            <v>0.995342841579812</v>
          </cell>
          <cell r="Z209">
            <v>1.0130383616652383</v>
          </cell>
          <cell r="AA209">
            <v>1.0300942846391434</v>
          </cell>
          <cell r="AB209">
            <v>1.0465337284694132</v>
          </cell>
          <cell r="AC209">
            <v>1.0623789755347337</v>
          </cell>
          <cell r="AD209">
            <v>1.0776515028266087</v>
          </cell>
          <cell r="AE209">
            <v>1.0923720110597412</v>
          </cell>
          <cell r="AF209">
            <v>1.1065604527302304</v>
          </cell>
          <cell r="AG209">
            <v>1.1202360591596177</v>
          </cell>
          <cell r="AH209">
            <v>1.1334173665614364</v>
          </cell>
          <cell r="AI209">
            <v>1.1461222411655996</v>
          </cell>
          <cell r="AJ209">
            <v>1.158367903434672</v>
          </cell>
          <cell r="AK209">
            <v>1.1701709514048626</v>
          </cell>
          <cell r="AL209">
            <v>1.1815473831833594</v>
          </cell>
          <cell r="AM209">
            <v>1.192512618632513</v>
          </cell>
          <cell r="AN209">
            <v>1.2030815202702514</v>
          </cell>
          <cell r="AO209">
            <v>1.2132684134150598</v>
          </cell>
          <cell r="AP209">
            <v>1.2230871056028263</v>
          </cell>
          <cell r="AQ209">
            <v>1.2325509053018788</v>
          </cell>
          <cell r="AR209">
            <v>1.2416726399515678</v>
          </cell>
          <cell r="AS209">
            <v>1.2504646733488585</v>
          </cell>
          <cell r="AT209">
            <v>1.258938922406488</v>
          </cell>
          <cell r="AU209">
            <v>0</v>
          </cell>
          <cell r="AV209">
            <v>0</v>
          </cell>
          <cell r="AW209">
            <v>0.0007780896848998964</v>
          </cell>
          <cell r="AX209">
            <v>0.0007717968546785414</v>
          </cell>
        </row>
        <row r="210">
          <cell r="A210" t="str">
            <v>C-MassTransit-EBHC-HZ3-All-All-S</v>
          </cell>
          <cell r="B210">
            <v>0.0843456415312302</v>
          </cell>
          <cell r="C210">
            <v>0.16414926777296546</v>
          </cell>
          <cell r="D210">
            <v>0.2351440162824474</v>
          </cell>
          <cell r="E210">
            <v>0.30338881932648226</v>
          </cell>
          <cell r="F210">
            <v>0.3680155328519204</v>
          </cell>
          <cell r="G210">
            <v>0.4195638185237794</v>
          </cell>
          <cell r="H210">
            <v>0.4683046529435329</v>
          </cell>
          <cell r="I210">
            <v>0.5176529540746346</v>
          </cell>
          <cell r="J210">
            <v>0.5585224779016402</v>
          </cell>
          <cell r="K210">
            <v>0.5990501125388533</v>
          </cell>
          <cell r="L210">
            <v>0.6383325275636886</v>
          </cell>
          <cell r="M210">
            <v>0.7040942969547495</v>
          </cell>
          <cell r="N210">
            <v>0.7442792399496548</v>
          </cell>
          <cell r="O210">
            <v>0.7861691303161656</v>
          </cell>
          <cell r="P210">
            <v>0.8181483094318452</v>
          </cell>
          <cell r="Q210">
            <v>0.8513675550829293</v>
          </cell>
          <cell r="R210">
            <v>0.8826929295505516</v>
          </cell>
          <cell r="S210">
            <v>0.9214695154121709</v>
          </cell>
          <cell r="T210">
            <v>0.9462785825115794</v>
          </cell>
          <cell r="U210">
            <v>0.9705980908606159</v>
          </cell>
          <cell r="V210">
            <v>0.9940385808355904</v>
          </cell>
          <cell r="W210">
            <v>1.0166318241849637</v>
          </cell>
          <cell r="X210">
            <v>1.0384084442807453</v>
          </cell>
          <cell r="Y210">
            <v>1.0593979576260764</v>
          </cell>
          <cell r="Z210">
            <v>1.0796288138625405</v>
          </cell>
          <cell r="AA210">
            <v>1.0991284343314214</v>
          </cell>
          <cell r="AB210">
            <v>1.1179232492411864</v>
          </cell>
          <cell r="AC210">
            <v>1.1360387334915618</v>
          </cell>
          <cell r="AD210">
            <v>1.1534994412027673</v>
          </cell>
          <cell r="AE210">
            <v>1.1703290389967005</v>
          </cell>
          <cell r="AF210">
            <v>1.18655033807519</v>
          </cell>
          <cell r="AG210">
            <v>1.2021853251387946</v>
          </cell>
          <cell r="AH210">
            <v>1.2172551921880517</v>
          </cell>
          <cell r="AI210">
            <v>1.2317803652475767</v>
          </cell>
          <cell r="AJ210">
            <v>1.2457805320519386</v>
          </cell>
          <cell r="AK210">
            <v>1.2592746687308414</v>
          </cell>
          <cell r="AL210">
            <v>1.2722810655297836</v>
          </cell>
          <cell r="AM210">
            <v>1.2848173516010533</v>
          </cell>
          <cell r="AN210">
            <v>1.2969005188986626</v>
          </cell>
          <cell r="AO210">
            <v>1.3085469452096117</v>
          </cell>
          <cell r="AP210">
            <v>1.3197724163526947</v>
          </cell>
          <cell r="AQ210">
            <v>1.3305921475749436</v>
          </cell>
          <cell r="AR210">
            <v>1.3410208041747016</v>
          </cell>
          <cell r="AS210">
            <v>1.3510725213792876</v>
          </cell>
          <cell r="AT210">
            <v>1.3607609235041895</v>
          </cell>
          <cell r="AU210">
            <v>0</v>
          </cell>
          <cell r="AV210">
            <v>0</v>
          </cell>
          <cell r="AW210">
            <v>0.0007353127584792674</v>
          </cell>
          <cell r="AX210">
            <v>0.0007298538112081587</v>
          </cell>
        </row>
        <row r="211">
          <cell r="A211" t="str">
            <v>C-SchoolBus-EBHC-HZ1-All-All-S</v>
          </cell>
          <cell r="B211">
            <v>0.07674471060598075</v>
          </cell>
          <cell r="C211">
            <v>0.14730530519168142</v>
          </cell>
          <cell r="D211">
            <v>0.21004039465071156</v>
          </cell>
          <cell r="E211">
            <v>0.27047782029345857</v>
          </cell>
          <cell r="F211">
            <v>0.3292678844915643</v>
          </cell>
          <cell r="G211">
            <v>0.374476855234215</v>
          </cell>
          <cell r="H211">
            <v>0.4204171399781549</v>
          </cell>
          <cell r="I211">
            <v>0.465165886212561</v>
          </cell>
          <cell r="J211">
            <v>0.49888223207637106</v>
          </cell>
          <cell r="K211">
            <v>0.5341603417781372</v>
          </cell>
          <cell r="L211">
            <v>0.5698282639834128</v>
          </cell>
          <cell r="M211">
            <v>0.6320894037028408</v>
          </cell>
          <cell r="N211">
            <v>0.672346582481684</v>
          </cell>
          <cell r="O211">
            <v>0.7141468842910286</v>
          </cell>
          <cell r="P211">
            <v>0.7423002019944824</v>
          </cell>
          <cell r="Q211">
            <v>0.773720759252392</v>
          </cell>
          <cell r="R211">
            <v>0.8031071715696406</v>
          </cell>
          <cell r="S211">
            <v>0.8464103257692481</v>
          </cell>
          <cell r="T211">
            <v>0.866737443857333</v>
          </cell>
          <cell r="U211">
            <v>0.8865046417585957</v>
          </cell>
          <cell r="V211">
            <v>0.9055573626272828</v>
          </cell>
          <cell r="W211">
            <v>0.9239214309344507</v>
          </cell>
          <cell r="X211">
            <v>0.9416217377365407</v>
          </cell>
          <cell r="Y211">
            <v>0.9586822744132536</v>
          </cell>
          <cell r="Z211">
            <v>0.9751261651859892</v>
          </cell>
          <cell r="AA211">
            <v>0.9909756984609149</v>
          </cell>
          <cell r="AB211">
            <v>1.0062523570391564</v>
          </cell>
          <cell r="AC211">
            <v>1.020976847235052</v>
          </cell>
          <cell r="AD211">
            <v>1.0351691269419392</v>
          </cell>
          <cell r="AE211">
            <v>1.0488484326835177</v>
          </cell>
          <cell r="AF211">
            <v>1.062033305687448</v>
          </cell>
          <cell r="AG211">
            <v>1.0747416170165378</v>
          </cell>
          <cell r="AH211">
            <v>1.0869905917915643</v>
          </cell>
          <cell r="AI211">
            <v>1.0987968325385775</v>
          </cell>
          <cell r="AJ211">
            <v>1.1101763416923254</v>
          </cell>
          <cell r="AK211">
            <v>1.1211445432862992</v>
          </cell>
          <cell r="AL211">
            <v>1.131716303858804</v>
          </cell>
          <cell r="AM211">
            <v>1.141905952603387</v>
          </cell>
          <cell r="AN211">
            <v>1.1517273007909368</v>
          </cell>
          <cell r="AO211">
            <v>1.16119366048978</v>
          </cell>
          <cell r="AP211">
            <v>1.1703178626091473</v>
          </cell>
          <cell r="AQ211">
            <v>1.1791122742904645</v>
          </cell>
          <cell r="AR211">
            <v>1.1875888156700478</v>
          </cell>
          <cell r="AS211">
            <v>1.1957589760359113</v>
          </cell>
          <cell r="AT211">
            <v>1.2036338294005988</v>
          </cell>
          <cell r="AU211">
            <v>0</v>
          </cell>
          <cell r="AV211">
            <v>0.000579190207645297</v>
          </cell>
          <cell r="AW211">
            <v>0.0005392565508373082</v>
          </cell>
          <cell r="AX211">
            <v>0.0005751222488470376</v>
          </cell>
        </row>
        <row r="212">
          <cell r="A212" t="str">
            <v>C-SchoolBus-EBHC-HZ2-All-All-S</v>
          </cell>
          <cell r="B212">
            <v>0.07489515868981222</v>
          </cell>
          <cell r="C212">
            <v>0.1432661364886504</v>
          </cell>
          <cell r="D212">
            <v>0.2038098322925747</v>
          </cell>
          <cell r="E212">
            <v>0.2629100285114147</v>
          </cell>
          <cell r="F212">
            <v>0.3193328894909136</v>
          </cell>
          <cell r="G212">
            <v>0.3625329267750404</v>
          </cell>
          <cell r="H212">
            <v>0.40512101096989184</v>
          </cell>
          <cell r="I212">
            <v>0.447601222497119</v>
          </cell>
          <cell r="J212">
            <v>0.4802789069116692</v>
          </cell>
          <cell r="K212">
            <v>0.5141917511160075</v>
          </cell>
          <cell r="L212">
            <v>0.5499579917488664</v>
          </cell>
          <cell r="M212">
            <v>0.6190031004003289</v>
          </cell>
          <cell r="N212">
            <v>0.6545413144732843</v>
          </cell>
          <cell r="O212">
            <v>0.6930146630334661</v>
          </cell>
          <cell r="P212">
            <v>0.7200125468953757</v>
          </cell>
          <cell r="Q212">
            <v>0.7493153571374984</v>
          </cell>
          <cell r="R212">
            <v>0.7756260754880427</v>
          </cell>
          <cell r="S212">
            <v>0.8142931093951511</v>
          </cell>
          <cell r="T212">
            <v>0.8332169629585193</v>
          </cell>
          <cell r="U212">
            <v>0.8517989891404876</v>
          </cell>
          <cell r="V212">
            <v>0.8697093758219028</v>
          </cell>
          <cell r="W212">
            <v>0.8869723991292907</v>
          </cell>
          <cell r="X212">
            <v>0.9036114577388215</v>
          </cell>
          <cell r="Y212">
            <v>0.9196491045913812</v>
          </cell>
          <cell r="Z212">
            <v>0.935107077461318</v>
          </cell>
          <cell r="AA212">
            <v>0.9500063284202936</v>
          </cell>
          <cell r="AB212">
            <v>0.9643670522361736</v>
          </cell>
          <cell r="AC212">
            <v>0.9782087137454554</v>
          </cell>
          <cell r="AD212">
            <v>0.9915500742363296</v>
          </cell>
          <cell r="AE212">
            <v>1.004409216878136</v>
          </cell>
          <cell r="AF212">
            <v>1.0168035712316843</v>
          </cell>
          <cell r="AG212">
            <v>1.0287499368736586</v>
          </cell>
          <cell r="AH212">
            <v>1.0402645061671276</v>
          </cell>
          <cell r="AI212">
            <v>1.0513628862090256</v>
          </cell>
          <cell r="AJ212">
            <v>1.062060119984349</v>
          </cell>
          <cell r="AK212">
            <v>1.0723707067557449</v>
          </cell>
          <cell r="AL212">
            <v>1.0823086217161269</v>
          </cell>
          <cell r="AM212">
            <v>1.0918873349309524</v>
          </cell>
          <cell r="AN212">
            <v>1.1011198295958446</v>
          </cell>
          <cell r="AO212">
            <v>1.1100186196342952</v>
          </cell>
          <cell r="AP212">
            <v>1.1185957666593076</v>
          </cell>
          <cell r="AQ212">
            <v>1.12686289632197</v>
          </cell>
          <cell r="AR212">
            <v>1.1348312140691146</v>
          </cell>
          <cell r="AS212">
            <v>1.142511520331423</v>
          </cell>
          <cell r="AT212">
            <v>1.1499142251625631</v>
          </cell>
          <cell r="AU212">
            <v>0</v>
          </cell>
          <cell r="AV212">
            <v>0.0004905922687612474</v>
          </cell>
          <cell r="AW212">
            <v>0.0003994144208263606</v>
          </cell>
          <cell r="AX212">
            <v>0.0004828461678698659</v>
          </cell>
        </row>
        <row r="213">
          <cell r="A213" t="str">
            <v>C-SchoolBus-EBHC-HZ3-All-All-S</v>
          </cell>
          <cell r="B213">
            <v>0.0764145341925229</v>
          </cell>
          <cell r="C213">
            <v>0.14758903518610894</v>
          </cell>
          <cell r="D213">
            <v>0.21073391307874473</v>
          </cell>
          <cell r="E213">
            <v>0.2715314493282509</v>
          </cell>
          <cell r="F213">
            <v>0.32920258797987634</v>
          </cell>
          <cell r="G213">
            <v>0.37456314207688673</v>
          </cell>
          <cell r="H213">
            <v>0.41741278446110586</v>
          </cell>
          <cell r="I213">
            <v>0.4611068065412922</v>
          </cell>
          <cell r="J213">
            <v>0.4961501408544656</v>
          </cell>
          <cell r="K213">
            <v>0.531462870886825</v>
          </cell>
          <cell r="L213">
            <v>0.5669203446940676</v>
          </cell>
          <cell r="M213">
            <v>0.6316665894629407</v>
          </cell>
          <cell r="N213">
            <v>0.6686945597506797</v>
          </cell>
          <cell r="O213">
            <v>0.7075184000089842</v>
          </cell>
          <cell r="P213">
            <v>0.7359423665520664</v>
          </cell>
          <cell r="Q213">
            <v>0.7653620522873011</v>
          </cell>
          <cell r="R213">
            <v>0.7929227483288774</v>
          </cell>
          <cell r="S213">
            <v>0.8300633779598433</v>
          </cell>
          <cell r="T213">
            <v>0.8506163393802655</v>
          </cell>
          <cell r="U213">
            <v>0.8709797757685354</v>
          </cell>
          <cell r="V213">
            <v>0.8906071843355425</v>
          </cell>
          <cell r="W213">
            <v>0.9095251684965133</v>
          </cell>
          <cell r="X213">
            <v>0.9277593700974491</v>
          </cell>
          <cell r="Y213">
            <v>0.94533450417064</v>
          </cell>
          <cell r="Z213">
            <v>0.9622743924339568</v>
          </cell>
          <cell r="AA213">
            <v>0.978601995579322</v>
          </cell>
          <cell r="AB213">
            <v>0.9943394443941321</v>
          </cell>
          <cell r="AC213">
            <v>1.0095080697578047</v>
          </cell>
          <cell r="AD213">
            <v>1.0241284315541157</v>
          </cell>
          <cell r="AE213">
            <v>1.0382203465385114</v>
          </cell>
          <cell r="AF213">
            <v>1.05180291519817</v>
          </cell>
          <cell r="AG213">
            <v>1.0648945476412144</v>
          </cell>
          <cell r="AH213">
            <v>1.0775129885501729</v>
          </cell>
          <cell r="AI213">
            <v>1.0896753412335063</v>
          </cell>
          <cell r="AJ213">
            <v>1.1013980908078038</v>
          </cell>
          <cell r="AK213">
            <v>1.1126971265420664</v>
          </cell>
          <cell r="AL213">
            <v>1.1235877633943676</v>
          </cell>
          <cell r="AM213">
            <v>1.1340847627700796</v>
          </cell>
          <cell r="AN213">
            <v>1.1442023525298022</v>
          </cell>
          <cell r="AO213">
            <v>1.153954246274113</v>
          </cell>
          <cell r="AP213">
            <v>1.16335366193128</v>
          </cell>
          <cell r="AQ213">
            <v>1.1724133396731278</v>
          </cell>
          <cell r="AR213">
            <v>1.1811455591833424</v>
          </cell>
          <cell r="AS213">
            <v>1.1895621563016217</v>
          </cell>
          <cell r="AT213">
            <v>1.1976745390662282</v>
          </cell>
          <cell r="AU213">
            <v>0</v>
          </cell>
          <cell r="AV213">
            <v>0.0004544830007944256</v>
          </cell>
          <cell r="AW213">
            <v>0.00037404458271339536</v>
          </cell>
          <cell r="AX213">
            <v>0.00044996957876719534</v>
          </cell>
        </row>
        <row r="214">
          <cell r="A214" t="str">
            <v>C-Gro-ASHC-All-All-All-S</v>
          </cell>
          <cell r="B214">
            <v>0.07091852905060579</v>
          </cell>
          <cell r="C214">
            <v>0.1367205674198582</v>
          </cell>
          <cell r="D214">
            <v>0.19289004053234277</v>
          </cell>
          <cell r="E214">
            <v>0.2478956702832557</v>
          </cell>
          <cell r="F214">
            <v>0.3005242587239875</v>
          </cell>
          <cell r="G214">
            <v>0.3422816409754642</v>
          </cell>
          <cell r="H214">
            <v>0.3797536533055197</v>
          </cell>
          <cell r="I214">
            <v>0.41777399133717086</v>
          </cell>
          <cell r="J214">
            <v>0.44900993382276033</v>
          </cell>
          <cell r="K214">
            <v>0.48094947823601847</v>
          </cell>
          <cell r="L214">
            <v>0.5158890098143168</v>
          </cell>
          <cell r="M214">
            <v>0.5688971096105464</v>
          </cell>
          <cell r="N214">
            <v>0.6024558985903103</v>
          </cell>
          <cell r="O214">
            <v>0.6354238876112505</v>
          </cell>
          <cell r="P214">
            <v>0.6601177840300919</v>
          </cell>
          <cell r="Q214">
            <v>0.6881297692667784</v>
          </cell>
          <cell r="R214">
            <v>0.7162315854129029</v>
          </cell>
          <cell r="S214">
            <v>0.7502894996297697</v>
          </cell>
          <cell r="T214">
            <v>0.7676703831930495</v>
          </cell>
          <cell r="U214">
            <v>0.7866608788522292</v>
          </cell>
          <cell r="V214">
            <v>0.8049649710538487</v>
          </cell>
          <cell r="W214">
            <v>0.8226074695614336</v>
          </cell>
          <cell r="X214">
            <v>0.8396122874000698</v>
          </cell>
          <cell r="Y214">
            <v>0.8560024732686348</v>
          </cell>
          <cell r="Z214">
            <v>0.8718002427805045</v>
          </cell>
          <cell r="AA214">
            <v>0.8870270085750778</v>
          </cell>
          <cell r="AB214">
            <v>0.9017034093409315</v>
          </cell>
          <cell r="AC214">
            <v>0.915849337789947</v>
          </cell>
          <cell r="AD214">
            <v>0.9294839676203236</v>
          </cell>
          <cell r="AE214">
            <v>0.942625779505024</v>
          </cell>
          <cell r="AF214">
            <v>0.9552925861408796</v>
          </cell>
          <cell r="AG214">
            <v>0.9675015563923068</v>
          </cell>
          <cell r="AH214">
            <v>0.9792692385623571</v>
          </cell>
          <cell r="AI214">
            <v>0.9906115828226466</v>
          </cell>
          <cell r="AJ214">
            <v>1.0015439628325642</v>
          </cell>
          <cell r="AK214">
            <v>1.0120811965770629</v>
          </cell>
          <cell r="AL214">
            <v>1.0222375664512788</v>
          </cell>
          <cell r="AM214">
            <v>1.0320268386191975</v>
          </cell>
          <cell r="AN214">
            <v>1.0414622816726131</v>
          </cell>
          <cell r="AO214">
            <v>1.0505566846156644</v>
          </cell>
          <cell r="AP214">
            <v>1.0593223741993285</v>
          </cell>
          <cell r="AQ214">
            <v>1.0677712316293655</v>
          </cell>
          <cell r="AR214">
            <v>1.0759147086703655</v>
          </cell>
          <cell r="AS214">
            <v>1.083763843167715</v>
          </cell>
          <cell r="AT214">
            <v>1.0913292740085336</v>
          </cell>
          <cell r="AU214">
            <v>0.00015135259309317917</v>
          </cell>
          <cell r="AV214">
            <v>0.00023817092005629092</v>
          </cell>
          <cell r="AW214">
            <v>0.0002285973896505311</v>
          </cell>
          <cell r="AX214">
            <v>0.0002219956659246236</v>
          </cell>
        </row>
        <row r="215">
          <cell r="A215" t="str">
            <v>Commercial-Employee_EV_Charger</v>
          </cell>
          <cell r="B215">
            <v>0.05541855800026567</v>
          </cell>
          <cell r="C215">
            <v>0.1062456344856202</v>
          </cell>
          <cell r="D215">
            <v>0.14743599650693023</v>
          </cell>
          <cell r="E215">
            <v>0.18855132367759303</v>
          </cell>
          <cell r="F215">
            <v>0.22792777192077385</v>
          </cell>
          <cell r="G215">
            <v>0.2576088679519918</v>
          </cell>
          <cell r="H215">
            <v>0.281672477127907</v>
          </cell>
          <cell r="I215">
            <v>0.3078203716218786</v>
          </cell>
          <cell r="J215">
            <v>0.3278406253354282</v>
          </cell>
          <cell r="K215">
            <v>0.3493125837228284</v>
          </cell>
          <cell r="L215">
            <v>0.37414212020696214</v>
          </cell>
          <cell r="M215">
            <v>0.4167088242017322</v>
          </cell>
          <cell r="N215">
            <v>0.4411704906819377</v>
          </cell>
          <cell r="O215">
            <v>0.46452702537181007</v>
          </cell>
          <cell r="P215">
            <v>0.48048982597484585</v>
          </cell>
          <cell r="Q215">
            <v>0.500959423156057</v>
          </cell>
          <cell r="R215">
            <v>0.5218748033745679</v>
          </cell>
          <cell r="S215">
            <v>0.5486388774995932</v>
          </cell>
          <cell r="T215">
            <v>0.558102659393496</v>
          </cell>
          <cell r="U215">
            <v>0.5704137673289262</v>
          </cell>
          <cell r="V215">
            <v>0.5822798954594612</v>
          </cell>
          <cell r="W215">
            <v>0.593717127392507</v>
          </cell>
          <cell r="X215">
            <v>0.6047409654002622</v>
          </cell>
          <cell r="Y215">
            <v>0.6153663514318333</v>
          </cell>
          <cell r="Z215">
            <v>0.6256076873658778</v>
          </cell>
          <cell r="AA215">
            <v>0.635478854531222</v>
          </cell>
          <cell r="AB215">
            <v>0.6449932325219149</v>
          </cell>
          <cell r="AC215">
            <v>0.6541637173322216</v>
          </cell>
          <cell r="AD215">
            <v>0.6630027388361314</v>
          </cell>
          <cell r="AE215">
            <v>0.6715222776350807</v>
          </cell>
          <cell r="AF215">
            <v>0.6797338812967187</v>
          </cell>
          <cell r="AG215">
            <v>0.6876486800067311</v>
          </cell>
          <cell r="AH215">
            <v>0.695277401654936</v>
          </cell>
          <cell r="AI215">
            <v>0.702630386376097</v>
          </cell>
          <cell r="AJ215">
            <v>0.7097176005651682</v>
          </cell>
          <cell r="AK215">
            <v>0.7165486503859595</v>
          </cell>
          <cell r="AL215">
            <v>0.7231327947915416</v>
          </cell>
          <cell r="AM215">
            <v>0.7294789580740301</v>
          </cell>
          <cell r="AN215">
            <v>0.7355957419607663</v>
          </cell>
          <cell r="AO215">
            <v>0.741491437273283</v>
          </cell>
          <cell r="AP215">
            <v>0.7471740351648652</v>
          </cell>
          <cell r="AQ215">
            <v>0.7526512379519327</v>
          </cell>
          <cell r="AR215">
            <v>0.7579304695539254</v>
          </cell>
          <cell r="AS215">
            <v>0.7630188855558461</v>
          </cell>
          <cell r="AT215">
            <v>0.7679233829070948</v>
          </cell>
          <cell r="AU215">
            <v>0.0003085938806179911</v>
          </cell>
          <cell r="AV215">
            <v>0.0007114720647223294</v>
          </cell>
          <cell r="AW215">
            <v>9.519310697214678E-05</v>
          </cell>
          <cell r="AX215">
            <v>0.00023451201559510082</v>
          </cell>
        </row>
        <row r="216">
          <cell r="A216" t="str">
            <v>Commercial-Public_EV_Charger</v>
          </cell>
          <cell r="B216">
            <v>0.06300669265221255</v>
          </cell>
          <cell r="C216">
            <v>0.12129321461202594</v>
          </cell>
          <cell r="D216">
            <v>0.1694798918174518</v>
          </cell>
          <cell r="E216">
            <v>0.217212280716372</v>
          </cell>
          <cell r="F216">
            <v>0.2628424516758714</v>
          </cell>
          <cell r="G216">
            <v>0.2983069633723169</v>
          </cell>
          <cell r="H216">
            <v>0.3279295399147115</v>
          </cell>
          <cell r="I216">
            <v>0.359405263748808</v>
          </cell>
          <cell r="J216">
            <v>0.38458366308236774</v>
          </cell>
          <cell r="K216">
            <v>0.4109172282572969</v>
          </cell>
          <cell r="L216">
            <v>0.43973626814004874</v>
          </cell>
          <cell r="M216">
            <v>0.4856962113735476</v>
          </cell>
          <cell r="N216">
            <v>0.5139838260397596</v>
          </cell>
          <cell r="O216">
            <v>0.5411482646479692</v>
          </cell>
          <cell r="P216">
            <v>0.5609287476120534</v>
          </cell>
          <cell r="Q216">
            <v>0.5850811299519778</v>
          </cell>
          <cell r="R216">
            <v>0.6094490283193035</v>
          </cell>
          <cell r="S216">
            <v>0.6390986391485927</v>
          </cell>
          <cell r="T216">
            <v>0.6521723425358503</v>
          </cell>
          <cell r="U216">
            <v>0.6679050129323614</v>
          </cell>
          <cell r="V216">
            <v>0.683069032591649</v>
          </cell>
          <cell r="W216">
            <v>0.6976849551548179</v>
          </cell>
          <cell r="X216">
            <v>0.7117725913602818</v>
          </cell>
          <cell r="Y216">
            <v>0.7253510358956688</v>
          </cell>
          <cell r="Z216">
            <v>0.7384386932791742</v>
          </cell>
          <cell r="AA216">
            <v>0.7510533028054447</v>
          </cell>
          <cell r="AB216">
            <v>0.7632119625898016</v>
          </cell>
          <cell r="AC216">
            <v>0.7749311527433985</v>
          </cell>
          <cell r="AD216">
            <v>0.7862267577107211</v>
          </cell>
          <cell r="AE216">
            <v>0.7971140877997067</v>
          </cell>
          <cell r="AF216">
            <v>0.8076078999336687</v>
          </cell>
          <cell r="AG216">
            <v>0.8177224176531501</v>
          </cell>
          <cell r="AH216">
            <v>0.8274713503948187</v>
          </cell>
          <cell r="AI216">
            <v>0.8368679120735357</v>
          </cell>
          <cell r="AJ216">
            <v>0.8459248389927809</v>
          </cell>
          <cell r="AK216">
            <v>0.854654407107716</v>
          </cell>
          <cell r="AL216">
            <v>0.8630684486642801</v>
          </cell>
          <cell r="AM216">
            <v>0.8711783682368717</v>
          </cell>
          <cell r="AN216">
            <v>0.8789951581863579</v>
          </cell>
          <cell r="AO216">
            <v>0.8865294135593564</v>
          </cell>
          <cell r="AP216">
            <v>0.8937913464489937</v>
          </cell>
          <cell r="AQ216">
            <v>0.900790799836596</v>
          </cell>
          <cell r="AR216">
            <v>0.9075372609330798</v>
          </cell>
          <cell r="AS216">
            <v>0.9140398740381248</v>
          </cell>
          <cell r="AT216">
            <v>0.9203074529345536</v>
          </cell>
          <cell r="AU216">
            <v>0.00021897016267757863</v>
          </cell>
          <cell r="AV216">
            <v>0.00015494365652557462</v>
          </cell>
          <cell r="AW216">
            <v>0.00019572219753172249</v>
          </cell>
          <cell r="AX216">
            <v>0.0002238728920929134</v>
          </cell>
        </row>
        <row r="217">
          <cell r="A217" t="str">
            <v>Commercial-Fleet_EV_Charger</v>
          </cell>
          <cell r="B217">
            <v>0.0719894316479745</v>
          </cell>
          <cell r="C217">
            <v>0.1389194637159613</v>
          </cell>
          <cell r="D217">
            <v>0.1955937937531313</v>
          </cell>
          <cell r="E217">
            <v>0.25153498035606525</v>
          </cell>
          <cell r="F217">
            <v>0.3051218985168341</v>
          </cell>
          <cell r="G217">
            <v>0.3484370302365509</v>
          </cell>
          <cell r="H217">
            <v>0.38568779753077975</v>
          </cell>
          <cell r="I217">
            <v>0.4244834058684742</v>
          </cell>
          <cell r="J217">
            <v>0.4567767393243984</v>
          </cell>
          <cell r="K217">
            <v>0.4899754225042896</v>
          </cell>
          <cell r="L217">
            <v>0.5256125619882746</v>
          </cell>
          <cell r="M217">
            <v>0.5780627062458257</v>
          </cell>
          <cell r="N217">
            <v>0.6126075010761981</v>
          </cell>
          <cell r="O217">
            <v>0.6457661766711659</v>
          </cell>
          <cell r="P217">
            <v>0.6713555326217229</v>
          </cell>
          <cell r="Q217">
            <v>0.7010426293910534</v>
          </cell>
          <cell r="R217">
            <v>0.7307630854442211</v>
          </cell>
          <cell r="S217">
            <v>0.765639335727883</v>
          </cell>
          <cell r="T217">
            <v>0.7836735262011019</v>
          </cell>
          <cell r="U217">
            <v>0.8041672203910245</v>
          </cell>
          <cell r="V217">
            <v>0.8239201786463716</v>
          </cell>
          <cell r="W217">
            <v>0.8429591745551397</v>
          </cell>
          <cell r="X217">
            <v>0.8613100139852776</v>
          </cell>
          <cell r="Y217">
            <v>0.8789975700625192</v>
          </cell>
          <cell r="Z217">
            <v>0.8960458168839567</v>
          </cell>
          <cell r="AA217">
            <v>0.9124778620130531</v>
          </cell>
          <cell r="AB217">
            <v>0.9283159778001342</v>
          </cell>
          <cell r="AC217">
            <v>0.9435816315708145</v>
          </cell>
          <cell r="AD217">
            <v>0.9582955147232776</v>
          </cell>
          <cell r="AE217">
            <v>0.9724775707738441</v>
          </cell>
          <cell r="AF217">
            <v>0.9861470223888484</v>
          </cell>
          <cell r="AG217">
            <v>0.9993223974394547</v>
          </cell>
          <cell r="AH217">
            <v>1.012021554114738</v>
          </cell>
          <cell r="AI217">
            <v>1.0242617051270593</v>
          </cell>
          <cell r="AJ217">
            <v>1.0360594410425494</v>
          </cell>
          <cell r="AK217">
            <v>1.047430752768323</v>
          </cell>
          <cell r="AL217">
            <v>1.0583910532269003</v>
          </cell>
          <cell r="AM217">
            <v>1.0689551982472156</v>
          </cell>
          <cell r="AN217">
            <v>1.0791375067005315</v>
          </cell>
          <cell r="AO217">
            <v>1.0889517799085473</v>
          </cell>
          <cell r="AP217">
            <v>1.0984113203500077</v>
          </cell>
          <cell r="AQ217">
            <v>1.1075289496911744</v>
          </cell>
          <cell r="AR217">
            <v>1.1163170261645885</v>
          </cell>
          <cell r="AS217">
            <v>1.124787461319686</v>
          </cell>
          <cell r="AT217">
            <v>1.1329517361679728</v>
          </cell>
          <cell r="AU217">
            <v>8.07535252533853E-05</v>
          </cell>
          <cell r="AV217">
            <v>0.00010357687278883532</v>
          </cell>
          <cell r="AW217">
            <v>0.00013318302808329463</v>
          </cell>
          <cell r="AX217">
            <v>8.102859283098951E-05</v>
          </cell>
        </row>
        <row r="218">
          <cell r="A218" t="str">
            <v>C-All-HVAC-CAC-All-All-E</v>
          </cell>
          <cell r="B218">
            <v>0.075494285907824</v>
          </cell>
          <cell r="C218">
            <v>0.14552853638436114</v>
          </cell>
          <cell r="D218">
            <v>0.20311291488776784</v>
          </cell>
          <cell r="E218">
            <v>0.26110461630477394</v>
          </cell>
          <cell r="F218">
            <v>0.3178152642540595</v>
          </cell>
          <cell r="G218">
            <v>0.36432946644035086</v>
          </cell>
          <cell r="H218">
            <v>0.4017696854388324</v>
          </cell>
          <cell r="I218">
            <v>0.44145586711249646</v>
          </cell>
          <cell r="J218">
            <v>0.4762790734022745</v>
          </cell>
          <cell r="K218">
            <v>0.5127498073226359</v>
          </cell>
          <cell r="L218">
            <v>0.5500334893552725</v>
          </cell>
          <cell r="M218">
            <v>0.6032678526628814</v>
          </cell>
          <cell r="N218">
            <v>0.6405024026136262</v>
          </cell>
          <cell r="O218">
            <v>0.6735669645225909</v>
          </cell>
          <cell r="P218">
            <v>0.7011205597487697</v>
          </cell>
          <cell r="Q218">
            <v>0.7351719007637366</v>
          </cell>
          <cell r="R218">
            <v>0.7693103575445449</v>
          </cell>
          <cell r="S218">
            <v>0.8080445193452266</v>
          </cell>
          <cell r="T218">
            <v>0.8274656494750949</v>
          </cell>
          <cell r="U218">
            <v>0.8519519587106656</v>
          </cell>
          <cell r="V218">
            <v>0.8755532206244688</v>
          </cell>
          <cell r="W218">
            <v>0.8983014248787367</v>
          </cell>
          <cell r="X218">
            <v>0.9202274048828504</v>
          </cell>
          <cell r="Y218">
            <v>0.9413608795856108</v>
          </cell>
          <cell r="Z218">
            <v>0.9617304937569457</v>
          </cell>
          <cell r="AA218">
            <v>0.9813638568136546</v>
          </cell>
          <cell r="AB218">
            <v>1.0002875802418074</v>
          </cell>
          <cell r="AC218">
            <v>1.0185273136665327</v>
          </cell>
          <cell r="AD218">
            <v>1.0361077796180758</v>
          </cell>
          <cell r="AE218">
            <v>1.0530528070412497</v>
          </cell>
          <cell r="AF218">
            <v>1.069385363593706</v>
          </cell>
          <cell r="AG218">
            <v>1.0851275867767969</v>
          </cell>
          <cell r="AH218">
            <v>1.1003008139412218</v>
          </cell>
          <cell r="AI218">
            <v>1.1149256112081374</v>
          </cell>
          <cell r="AJ218">
            <v>1.1290218013449231</v>
          </cell>
          <cell r="AK218">
            <v>1.1426084906333915</v>
          </cell>
          <cell r="AL218">
            <v>1.155704094766855</v>
          </cell>
          <cell r="AM218">
            <v>1.1683263638111574</v>
          </cell>
          <cell r="AN218">
            <v>1.1804924062634967</v>
          </cell>
          <cell r="AO218">
            <v>1.1922187122416554</v>
          </cell>
          <cell r="AP218">
            <v>1.2035211758350612</v>
          </cell>
          <cell r="AQ218">
            <v>1.2144151166479826</v>
          </cell>
          <cell r="AR218">
            <v>1.2249153005640512</v>
          </cell>
          <cell r="AS218">
            <v>1.235035959760262</v>
          </cell>
          <cell r="AT218">
            <v>1.2447908119975737</v>
          </cell>
          <cell r="AU218">
            <v>0.000877155689522624</v>
          </cell>
          <cell r="AV218">
            <v>0.00019929080735892057</v>
          </cell>
          <cell r="AW218">
            <v>4.1708055505296215E-05</v>
          </cell>
          <cell r="AX218">
            <v>7.185011054389179E-05</v>
          </cell>
        </row>
        <row r="219">
          <cell r="A219" t="str">
            <v>C-All-HVAC-ER-All-All-E</v>
          </cell>
          <cell r="B219">
            <v>0.06934703601709871</v>
          </cell>
          <cell r="C219">
            <v>0.13335856829200032</v>
          </cell>
          <cell r="D219">
            <v>0.189014360414924</v>
          </cell>
          <cell r="E219">
            <v>0.24365142879550084</v>
          </cell>
          <cell r="F219">
            <v>0.29581234638832765</v>
          </cell>
          <cell r="G219">
            <v>0.33634152599569306</v>
          </cell>
          <cell r="H219">
            <v>0.37476840533512074</v>
          </cell>
          <cell r="I219">
            <v>0.41318197533168266</v>
          </cell>
          <cell r="J219">
            <v>0.44287250856773774</v>
          </cell>
          <cell r="K219">
            <v>0.4739099545315777</v>
          </cell>
          <cell r="L219">
            <v>0.5063850064503403</v>
          </cell>
          <cell r="M219">
            <v>0.5685852826925865</v>
          </cell>
          <cell r="N219">
            <v>0.6058210064294176</v>
          </cell>
          <cell r="O219">
            <v>0.6414277970346793</v>
          </cell>
          <cell r="P219">
            <v>0.6659094597269503</v>
          </cell>
          <cell r="Q219">
            <v>0.6933412975289649</v>
          </cell>
          <cell r="R219">
            <v>0.720282578228977</v>
          </cell>
          <cell r="S219">
            <v>0.7604385544318168</v>
          </cell>
          <cell r="T219">
            <v>0.7771610010529136</v>
          </cell>
          <cell r="U219">
            <v>0.7945120529305532</v>
          </cell>
          <cell r="V219">
            <v>0.8112359583547839</v>
          </cell>
          <cell r="W219">
            <v>0.8273553852697052</v>
          </cell>
          <cell r="X219">
            <v>0.8428921822961355</v>
          </cell>
          <cell r="Y219">
            <v>0.8578674083457065</v>
          </cell>
          <cell r="Z219">
            <v>0.8723013611645704</v>
          </cell>
          <cell r="AA219">
            <v>0.8862136048454032</v>
          </cell>
          <cell r="AB219">
            <v>0.8996229963450008</v>
          </cell>
          <cell r="AC219">
            <v>0.9125477110434084</v>
          </cell>
          <cell r="AD219">
            <v>0.9250052673792225</v>
          </cell>
          <cell r="AE219">
            <v>0.9370125505944653</v>
          </cell>
          <cell r="AF219">
            <v>0.9485858356212052</v>
          </cell>
          <cell r="AG219">
            <v>0.9597408091409547</v>
          </cell>
          <cell r="AH219">
            <v>0.9704925908467374</v>
          </cell>
          <cell r="AI219">
            <v>0.9808557539366484</v>
          </cell>
          <cell r="AJ219">
            <v>0.990844344866683</v>
          </cell>
          <cell r="AK219">
            <v>1.000471902389608</v>
          </cell>
          <cell r="AL219">
            <v>1.0097514759056805</v>
          </cell>
          <cell r="AM219">
            <v>1.018695643150087</v>
          </cell>
          <cell r="AN219">
            <v>1.0273165272410818</v>
          </cell>
          <cell r="AO219">
            <v>1.03562581311192</v>
          </cell>
          <cell r="AP219">
            <v>1.0436347633488725</v>
          </cell>
          <cell r="AQ219">
            <v>1.0513542334567785</v>
          </cell>
          <cell r="AR219">
            <v>1.0587946865728326</v>
          </cell>
          <cell r="AS219">
            <v>1.0659662076485472</v>
          </cell>
          <cell r="AT219">
            <v>1.0728785171191155</v>
          </cell>
          <cell r="AU219">
            <v>5.400854934123345E-05</v>
          </cell>
          <cell r="AV219">
            <v>0.0012078474974259734</v>
          </cell>
          <cell r="AW219">
            <v>0.000750125152990222</v>
          </cell>
          <cell r="AX219">
            <v>0.00083871278911829</v>
          </cell>
        </row>
        <row r="220">
          <cell r="A220" t="str">
            <v>C-All-Lgt-LPD Int-All-All-E</v>
          </cell>
          <cell r="B220">
            <v>0.06465258451667796</v>
          </cell>
          <cell r="C220">
            <v>0.12455065910727596</v>
          </cell>
          <cell r="D220">
            <v>0.17438710941517443</v>
          </cell>
          <cell r="E220">
            <v>0.22372073155834385</v>
          </cell>
          <cell r="F220">
            <v>0.27090739385748713</v>
          </cell>
          <cell r="G220">
            <v>0.3079465932061868</v>
          </cell>
          <cell r="H220">
            <v>0.3391613615049883</v>
          </cell>
          <cell r="I220">
            <v>0.3721235030253637</v>
          </cell>
          <cell r="J220">
            <v>0.3987689922125617</v>
          </cell>
          <cell r="K220">
            <v>0.4265017287151824</v>
          </cell>
          <cell r="L220">
            <v>0.45686989563677965</v>
          </cell>
          <cell r="M220">
            <v>0.504280012078903</v>
          </cell>
          <cell r="N220">
            <v>0.533878361454914</v>
          </cell>
          <cell r="O220">
            <v>0.5622993082100757</v>
          </cell>
          <cell r="P220">
            <v>0.5832928339406078</v>
          </cell>
          <cell r="Q220">
            <v>0.6085507990567076</v>
          </cell>
          <cell r="R220">
            <v>0.63403684518636</v>
          </cell>
          <cell r="S220">
            <v>0.6647446120430155</v>
          </cell>
          <cell r="T220">
            <v>0.6788384145261477</v>
          </cell>
          <cell r="U220">
            <v>0.6955077550080664</v>
          </cell>
          <cell r="V220">
            <v>0.7115745892075063</v>
          </cell>
          <cell r="W220">
            <v>0.7270606944599782</v>
          </cell>
          <cell r="X220">
            <v>0.7419870609683851</v>
          </cell>
          <cell r="Y220">
            <v>0.7563739202535965</v>
          </cell>
          <cell r="Z220">
            <v>0.770240772576692</v>
          </cell>
          <cell r="AA220">
            <v>0.7836064133700368</v>
          </cell>
          <cell r="AB220">
            <v>0.7964889587130198</v>
          </cell>
          <cell r="AC220">
            <v>0.8089058698869793</v>
          </cell>
          <cell r="AD220">
            <v>0.820873977042603</v>
          </cell>
          <cell r="AE220">
            <v>0.8324095020118788</v>
          </cell>
          <cell r="AF220">
            <v>0.8435280802955181</v>
          </cell>
          <cell r="AG220">
            <v>0.8542447822556524</v>
          </cell>
          <cell r="AH220">
            <v>0.8645741335425287</v>
          </cell>
          <cell r="AI220">
            <v>0.8745301347828915</v>
          </cell>
          <cell r="AJ220">
            <v>0.8841262805567351</v>
          </cell>
          <cell r="AK220">
            <v>0.8933755776881507</v>
          </cell>
          <cell r="AL220">
            <v>0.9022905628750573</v>
          </cell>
          <cell r="AM220">
            <v>0.9108833196817142</v>
          </cell>
          <cell r="AN220">
            <v>0.9191654949170462</v>
          </cell>
          <cell r="AO220">
            <v>0.9271483144209807</v>
          </cell>
          <cell r="AP220">
            <v>0.9348425982801944</v>
          </cell>
          <cell r="AQ220">
            <v>0.9422587754938948</v>
          </cell>
          <cell r="AR220">
            <v>0.9494068981095093</v>
          </cell>
          <cell r="AS220">
            <v>0.9562966548474512</v>
          </cell>
          <cell r="AT220">
            <v>0.9629373842334192</v>
          </cell>
          <cell r="AU220">
            <v>0.00019814755069091916</v>
          </cell>
          <cell r="AV220">
            <v>0.0001800690806703642</v>
          </cell>
          <cell r="AW220">
            <v>0.00017078671953640878</v>
          </cell>
          <cell r="AX220">
            <v>0.00020469540322665125</v>
          </cell>
        </row>
        <row r="221">
          <cell r="A221" t="str">
            <v>C-All-HVAC-Vent-All-All-E</v>
          </cell>
          <cell r="B221">
            <v>0.0645618625955102</v>
          </cell>
          <cell r="C221">
            <v>0.12436217839029597</v>
          </cell>
          <cell r="D221">
            <v>0.17412283591349031</v>
          </cell>
          <cell r="E221">
            <v>0.223364290713795</v>
          </cell>
          <cell r="F221">
            <v>0.27045989065580106</v>
          </cell>
          <cell r="G221">
            <v>0.307358444471554</v>
          </cell>
          <cell r="H221">
            <v>0.3385515347825136</v>
          </cell>
          <cell r="I221">
            <v>0.3714410055994978</v>
          </cell>
          <cell r="J221">
            <v>0.39800528774425986</v>
          </cell>
          <cell r="K221">
            <v>0.42566060766336455</v>
          </cell>
          <cell r="L221">
            <v>0.4559403130696097</v>
          </cell>
          <cell r="M221">
            <v>0.5034807698335213</v>
          </cell>
          <cell r="N221">
            <v>0.5330714830754254</v>
          </cell>
          <cell r="O221">
            <v>0.5614831860281349</v>
          </cell>
          <cell r="P221">
            <v>0.5824211339216017</v>
          </cell>
          <cell r="Q221">
            <v>0.6075649495061589</v>
          </cell>
          <cell r="R221">
            <v>0.6329410039433536</v>
          </cell>
          <cell r="S221">
            <v>0.6636846609377627</v>
          </cell>
          <cell r="T221">
            <v>0.6777305236706017</v>
          </cell>
          <cell r="U221">
            <v>0.694304314728557</v>
          </cell>
          <cell r="V221">
            <v>0.7102790530976707</v>
          </cell>
          <cell r="W221">
            <v>0.7256763912847681</v>
          </cell>
          <cell r="X221">
            <v>0.7405171991759466</v>
          </cell>
          <cell r="Y221">
            <v>0.7548215923240702</v>
          </cell>
          <cell r="Z221">
            <v>0.768608959213828</v>
          </cell>
          <cell r="AA221">
            <v>0.7818979875413049</v>
          </cell>
          <cell r="AB221">
            <v>0.794706689543693</v>
          </cell>
          <cell r="AC221">
            <v>0.8070524264134643</v>
          </cell>
          <cell r="AD221">
            <v>0.8189519318301115</v>
          </cell>
          <cell r="AE221">
            <v>0.8304213346413376</v>
          </cell>
          <cell r="AF221">
            <v>0.8414761807244471</v>
          </cell>
          <cell r="AG221">
            <v>0.8521314540575649</v>
          </cell>
          <cell r="AH221">
            <v>0.8624015970292445</v>
          </cell>
          <cell r="AI221">
            <v>0.8723005300139959</v>
          </cell>
          <cell r="AJ221">
            <v>0.8818416702402624</v>
          </cell>
          <cell r="AK221">
            <v>0.8910379499764227</v>
          </cell>
          <cell r="AL221">
            <v>0.899901834059469</v>
          </cell>
          <cell r="AM221">
            <v>0.9084453367901159</v>
          </cell>
          <cell r="AN221">
            <v>0.9166800382172453</v>
          </cell>
          <cell r="AO221">
            <v>0.9246170998337558</v>
          </cell>
          <cell r="AP221">
            <v>0.932267279705091</v>
          </cell>
          <cell r="AQ221">
            <v>0.9396409470509564</v>
          </cell>
          <cell r="AR221">
            <v>0.9467480962999832</v>
          </cell>
          <cell r="AS221">
            <v>0.9535983606363949</v>
          </cell>
          <cell r="AT221">
            <v>0.9602010250570325</v>
          </cell>
          <cell r="AU221">
            <v>0.00021132451365701854</v>
          </cell>
          <cell r="AV221">
            <v>0.0001904879609355703</v>
          </cell>
          <cell r="AW221">
            <v>0.00016691269411239773</v>
          </cell>
          <cell r="AX221">
            <v>0.00021719236974604428</v>
          </cell>
        </row>
        <row r="222">
          <cell r="A222" t="str">
            <v>C-All-Other-Control-All-All-E</v>
          </cell>
          <cell r="B222">
            <v>0.066021552043656</v>
          </cell>
          <cell r="C222">
            <v>0.12721008739808778</v>
          </cell>
          <cell r="D222">
            <v>0.17835107697977676</v>
          </cell>
          <cell r="E222">
            <v>0.22891059638235825</v>
          </cell>
          <cell r="F222">
            <v>0.2773203616082914</v>
          </cell>
          <cell r="G222">
            <v>0.31543766550868046</v>
          </cell>
          <cell r="H222">
            <v>0.34787020380226685</v>
          </cell>
          <cell r="I222">
            <v>0.3819121028771484</v>
          </cell>
          <cell r="J222">
            <v>0.40955073398613207</v>
          </cell>
          <cell r="K222">
            <v>0.4382542301982435</v>
          </cell>
          <cell r="L222">
            <v>0.46950733524490856</v>
          </cell>
          <cell r="M222">
            <v>0.518078518943563</v>
          </cell>
          <cell r="N222">
            <v>0.548697096007004</v>
          </cell>
          <cell r="O222">
            <v>0.5780819103170007</v>
          </cell>
          <cell r="P222">
            <v>0.5998934324552203</v>
          </cell>
          <cell r="Q222">
            <v>0.6259068026704256</v>
          </cell>
          <cell r="R222">
            <v>0.6521260561211062</v>
          </cell>
          <cell r="S222">
            <v>0.6837621548284041</v>
          </cell>
          <cell r="T222">
            <v>0.6985682067432213</v>
          </cell>
          <cell r="U222">
            <v>0.7158673006159386</v>
          </cell>
          <cell r="V222">
            <v>0.7325411260354253</v>
          </cell>
          <cell r="W222">
            <v>0.7486122830662557</v>
          </cell>
          <cell r="X222">
            <v>0.764102554903201</v>
          </cell>
          <cell r="Y222">
            <v>0.7790329373966418</v>
          </cell>
          <cell r="Z222">
            <v>0.793423667510802</v>
          </cell>
          <cell r="AA222">
            <v>0.8072942507533658</v>
          </cell>
          <cell r="AB222">
            <v>0.8206634876136684</v>
          </cell>
          <cell r="AC222">
            <v>0.8335494990452851</v>
          </cell>
          <cell r="AD222">
            <v>0.8459697510275666</v>
          </cell>
          <cell r="AE222">
            <v>0.857941078239404</v>
          </cell>
          <cell r="AF222">
            <v>0.8694797068773196</v>
          </cell>
          <cell r="AG222">
            <v>0.8806012766488045</v>
          </cell>
          <cell r="AH222">
            <v>0.8913208619707176</v>
          </cell>
          <cell r="AI222">
            <v>0.9016529924014772</v>
          </cell>
          <cell r="AJ222">
            <v>0.9116116723347398</v>
          </cell>
          <cell r="AK222">
            <v>0.9212103999812576</v>
          </cell>
          <cell r="AL222">
            <v>0.9304621856646484</v>
          </cell>
          <cell r="AM222">
            <v>0.9393795694558683</v>
          </cell>
          <cell r="AN222">
            <v>0.9479746381702975</v>
          </cell>
          <cell r="AO222">
            <v>0.9562590417504697</v>
          </cell>
          <cell r="AP222">
            <v>0.9642440090566602</v>
          </cell>
          <cell r="AQ222">
            <v>0.971940363086723</v>
          </cell>
          <cell r="AR222">
            <v>0.9793585356458199</v>
          </cell>
          <cell r="AS222">
            <v>0.9865085814859129</v>
          </cell>
          <cell r="AT222">
            <v>0.9934001919341957</v>
          </cell>
          <cell r="AU222">
            <v>0.0001788765366654843</v>
          </cell>
          <cell r="AV222">
            <v>0.00019581909873522818</v>
          </cell>
          <cell r="AW222">
            <v>0.00017339427722617984</v>
          </cell>
          <cell r="AX222">
            <v>0.00019306001195218414</v>
          </cell>
        </row>
        <row r="223">
          <cell r="A223" t="str">
            <v>C-All-SecTotal-ER-All-All-E</v>
          </cell>
          <cell r="B223">
            <v>0.06613095599640295</v>
          </cell>
          <cell r="C223">
            <v>0.1273566683036612</v>
          </cell>
          <cell r="D223">
            <v>0.17866649103435617</v>
          </cell>
          <cell r="E223">
            <v>0.22943411641812247</v>
          </cell>
          <cell r="F223">
            <v>0.27806918453012736</v>
          </cell>
          <cell r="G223">
            <v>0.3162723954690048</v>
          </cell>
          <cell r="H223">
            <v>0.34912038826302055</v>
          </cell>
          <cell r="I223">
            <v>0.383422049736354</v>
          </cell>
          <cell r="J223">
            <v>0.4110911896882401</v>
          </cell>
          <cell r="K223">
            <v>0.4399296001821252</v>
          </cell>
          <cell r="L223">
            <v>0.47107288396031366</v>
          </cell>
          <cell r="M223">
            <v>0.5213793360317626</v>
          </cell>
          <cell r="N223">
            <v>0.5527740446150369</v>
          </cell>
          <cell r="O223">
            <v>0.5827165618049492</v>
          </cell>
          <cell r="P223">
            <v>0.6047093677331128</v>
          </cell>
          <cell r="Q223">
            <v>0.6308769824930645</v>
          </cell>
          <cell r="R223">
            <v>0.6571491278508388</v>
          </cell>
          <cell r="S223">
            <v>0.6899924023528613</v>
          </cell>
          <cell r="T223">
            <v>0.7048673999660122</v>
          </cell>
          <cell r="U223">
            <v>0.7221356220285758</v>
          </cell>
          <cell r="V223">
            <v>0.7387796914864683</v>
          </cell>
          <cell r="W223">
            <v>0.754822168072389</v>
          </cell>
          <cell r="X223">
            <v>0.7702847961070114</v>
          </cell>
          <cell r="Y223">
            <v>0.7851885339717076</v>
          </cell>
          <cell r="Z223">
            <v>0.7995535825159931</v>
          </cell>
          <cell r="AA223">
            <v>0.813399412438196</v>
          </cell>
          <cell r="AB223">
            <v>0.8267447906764636</v>
          </cell>
          <cell r="AC223">
            <v>0.8396078058458784</v>
          </cell>
          <cell r="AD223">
            <v>0.8520058927561578</v>
          </cell>
          <cell r="AE223">
            <v>0.8639558560431737</v>
          </cell>
          <cell r="AF223">
            <v>0.875473892946322</v>
          </cell>
          <cell r="AG223">
            <v>0.8865756152626094</v>
          </cell>
          <cell r="AH223">
            <v>0.8972760705072237</v>
          </cell>
          <cell r="AI223">
            <v>0.9075897623092616</v>
          </cell>
          <cell r="AJ223">
            <v>0.917530670070262</v>
          </cell>
          <cell r="AK223">
            <v>0.9271122679121899</v>
          </cell>
          <cell r="AL223">
            <v>0.9363475429405544</v>
          </cell>
          <cell r="AM223">
            <v>0.9452490128474115</v>
          </cell>
          <cell r="AN223">
            <v>0.9538287428781175</v>
          </cell>
          <cell r="AO223">
            <v>0.9620983621848218</v>
          </cell>
          <cell r="AP223">
            <v>0.9700690795888742</v>
          </cell>
          <cell r="AQ223">
            <v>0.9777516987735029</v>
          </cell>
          <cell r="AR223">
            <v>0.985156632927362</v>
          </cell>
          <cell r="AS223">
            <v>0.9922939188587925</v>
          </cell>
          <cell r="AT223">
            <v>0.9991732305999304</v>
          </cell>
          <cell r="AU223">
            <v>0.00019817083375528455</v>
          </cell>
          <cell r="AV223">
            <v>0.0003131616103928536</v>
          </cell>
          <cell r="AW223">
            <v>0.00023688618966843933</v>
          </cell>
          <cell r="AX223">
            <v>0.00027364626294001937</v>
          </cell>
        </row>
        <row r="224">
          <cell r="A224" t="str">
            <v>C-All-WH-All-All-All-E</v>
          </cell>
          <cell r="B224">
            <v>0.06543270852238678</v>
          </cell>
          <cell r="C224">
            <v>0.12599744187333142</v>
          </cell>
          <cell r="D224">
            <v>0.17650379564411206</v>
          </cell>
          <cell r="E224">
            <v>0.22639417967188327</v>
          </cell>
          <cell r="F224">
            <v>0.27418202626091026</v>
          </cell>
          <cell r="G224">
            <v>0.3115465849843715</v>
          </cell>
          <cell r="H224">
            <v>0.3436796586677404</v>
          </cell>
          <cell r="I224">
            <v>0.3769876663739697</v>
          </cell>
          <cell r="J224">
            <v>0.4041087425730804</v>
          </cell>
          <cell r="K224">
            <v>0.4322283372728544</v>
          </cell>
          <cell r="L224">
            <v>0.46340873358953766</v>
          </cell>
          <cell r="M224">
            <v>0.5118466911157072</v>
          </cell>
          <cell r="N224">
            <v>0.5415716616038292</v>
          </cell>
          <cell r="O224">
            <v>0.5702891963698551</v>
          </cell>
          <cell r="P224">
            <v>0.5916084575586903</v>
          </cell>
          <cell r="Q224">
            <v>0.6169883359364038</v>
          </cell>
          <cell r="R224">
            <v>0.6426295069947554</v>
          </cell>
          <cell r="S224">
            <v>0.6735645084980926</v>
          </cell>
          <cell r="T224">
            <v>0.6879300339404055</v>
          </cell>
          <cell r="U224">
            <v>0.7046973926091257</v>
          </cell>
          <cell r="V224">
            <v>0.7208587021693379</v>
          </cell>
          <cell r="W224">
            <v>0.7364358680105065</v>
          </cell>
          <cell r="X224">
            <v>0.7514500037610304</v>
          </cell>
          <cell r="Y224">
            <v>0.7659214599061135</v>
          </cell>
          <cell r="Z224">
            <v>0.779869851371254</v>
          </cell>
          <cell r="AA224">
            <v>0.7933140841087387</v>
          </cell>
          <cell r="AB224">
            <v>0.806272380723182</v>
          </cell>
          <cell r="AC224">
            <v>0.8187623051708378</v>
          </cell>
          <cell r="AD224">
            <v>0.8308007865661691</v>
          </cell>
          <cell r="AE224">
            <v>0.8424041421279338</v>
          </cell>
          <cell r="AF224">
            <v>0.8535880992959002</v>
          </cell>
          <cell r="AG224">
            <v>0.8643678170481567</v>
          </cell>
          <cell r="AH224">
            <v>0.874757906447922</v>
          </cell>
          <cell r="AI224">
            <v>0.884772450447696</v>
          </cell>
          <cell r="AJ224">
            <v>0.8944250229775983</v>
          </cell>
          <cell r="AK224">
            <v>0.9037287073437696</v>
          </cell>
          <cell r="AL224">
            <v>0.9126961139617656</v>
          </cell>
          <cell r="AM224">
            <v>0.9213393974489908</v>
          </cell>
          <cell r="AN224">
            <v>0.9296702730993285</v>
          </cell>
          <cell r="AO224">
            <v>0.9377000327623046</v>
          </cell>
          <cell r="AP224">
            <v>0.9454395601483055</v>
          </cell>
          <cell r="AQ224">
            <v>0.9528993455805956</v>
          </cell>
          <cell r="AR224">
            <v>0.9600895002141285</v>
          </cell>
          <cell r="AS224">
            <v>0.9670197697404248</v>
          </cell>
          <cell r="AT224">
            <v>0.9736995475970963</v>
          </cell>
          <cell r="AU224">
            <v>0.0001598245871718973</v>
          </cell>
          <cell r="AV224">
            <v>0.00018014635134022683</v>
          </cell>
          <cell r="AW224">
            <v>0.0001570318272570148</v>
          </cell>
          <cell r="AX224">
            <v>0.00019901360792573541</v>
          </cell>
        </row>
        <row r="225">
          <cell r="A225" t="str">
            <v>C-All-Food-Cook-All-All-C</v>
          </cell>
          <cell r="B225">
            <v>0.06601767393648067</v>
          </cell>
          <cell r="C225">
            <v>0.1272484066783091</v>
          </cell>
          <cell r="D225">
            <v>0.17829511113448154</v>
          </cell>
          <cell r="E225">
            <v>0.22878720983913392</v>
          </cell>
          <cell r="F225">
            <v>0.27710533589303515</v>
          </cell>
          <cell r="G225">
            <v>0.3151982530352492</v>
          </cell>
          <cell r="H225">
            <v>0.34740287161766026</v>
          </cell>
          <cell r="I225">
            <v>0.3812838812443927</v>
          </cell>
          <cell r="J225">
            <v>0.40886254243667297</v>
          </cell>
          <cell r="K225">
            <v>0.4374904119127611</v>
          </cell>
          <cell r="L225">
            <v>0.46866398004475135</v>
          </cell>
          <cell r="M225">
            <v>0.5166054061446794</v>
          </cell>
          <cell r="N225">
            <v>0.5469038297561347</v>
          </cell>
          <cell r="O225">
            <v>0.5759843232461829</v>
          </cell>
          <cell r="P225">
            <v>0.5976761211083713</v>
          </cell>
          <cell r="Q225">
            <v>0.6236506408482605</v>
          </cell>
          <cell r="R225">
            <v>0.6498327659315717</v>
          </cell>
          <cell r="S225">
            <v>0.68108646107809</v>
          </cell>
          <cell r="T225">
            <v>0.6958231838808422</v>
          </cell>
          <cell r="U225">
            <v>0.7131446584490579</v>
          </cell>
          <cell r="V225">
            <v>0.729840055623242</v>
          </cell>
          <cell r="W225">
            <v>0.7459320047067927</v>
          </cell>
          <cell r="X225">
            <v>0.7614423170764801</v>
          </cell>
          <cell r="Y225">
            <v>0.7763920157460584</v>
          </cell>
          <cell r="Z225">
            <v>0.7908013638613146</v>
          </cell>
          <cell r="AA225">
            <v>0.804689892165176</v>
          </cell>
          <cell r="AB225">
            <v>0.8180764254701027</v>
          </cell>
          <cell r="AC225">
            <v>0.8309791081736464</v>
          </cell>
          <cell r="AD225">
            <v>0.8434154288517608</v>
          </cell>
          <cell r="AE225">
            <v>0.8554022439631963</v>
          </cell>
          <cell r="AF225">
            <v>0.8669558006971101</v>
          </cell>
          <cell r="AG225">
            <v>0.8780917589948584</v>
          </cell>
          <cell r="AH225">
            <v>0.8888252127758206</v>
          </cell>
          <cell r="AI225">
            <v>0.8991707103960251</v>
          </cell>
          <cell r="AJ225">
            <v>0.9091422743673065</v>
          </cell>
          <cell r="AK225">
            <v>0.9187534203637224</v>
          </cell>
          <cell r="AL225">
            <v>0.9280171755409907</v>
          </cell>
          <cell r="AM225">
            <v>0.9369460961937797</v>
          </cell>
          <cell r="AN225">
            <v>0.9455522847747806</v>
          </cell>
          <cell r="AO225">
            <v>0.9538474062986371</v>
          </cell>
          <cell r="AP225">
            <v>0.9618427041529568</v>
          </cell>
          <cell r="AQ225">
            <v>0.969549015337843</v>
          </cell>
          <cell r="AR225">
            <v>0.976976785154601</v>
          </cell>
          <cell r="AS225">
            <v>0.9841360813635242</v>
          </cell>
          <cell r="AT225">
            <v>0.9910366078299562</v>
          </cell>
          <cell r="AU225">
            <v>0.00018516142154112458</v>
          </cell>
          <cell r="AV225">
            <v>0.00019363411411177367</v>
          </cell>
          <cell r="AW225">
            <v>0.00015937919670250267</v>
          </cell>
          <cell r="AX225">
            <v>0.00018643894873093814</v>
          </cell>
        </row>
        <row r="226">
          <cell r="A226" t="str">
            <v>Commercial-All Com-Cool</v>
          </cell>
          <cell r="B226">
            <v>0.06515307713600864</v>
          </cell>
          <cell r="C226">
            <v>0.12557193825427396</v>
          </cell>
          <cell r="D226">
            <v>0.17477681875124065</v>
          </cell>
          <cell r="E226">
            <v>0.22420157171700225</v>
          </cell>
          <cell r="F226">
            <v>0.27184853793936503</v>
          </cell>
          <cell r="G226">
            <v>0.31003900791072403</v>
          </cell>
          <cell r="H226">
            <v>0.33980409892649954</v>
          </cell>
          <cell r="I226">
            <v>0.37238314662803274</v>
          </cell>
          <cell r="J226">
            <v>0.3997371113895329</v>
          </cell>
          <cell r="K226">
            <v>0.4286126726962368</v>
          </cell>
          <cell r="L226">
            <v>0.4593074300011906</v>
          </cell>
          <cell r="M226">
            <v>0.5035460198527919</v>
          </cell>
          <cell r="N226">
            <v>0.5337796981481994</v>
          </cell>
          <cell r="O226">
            <v>0.5610878550707364</v>
          </cell>
          <cell r="P226">
            <v>0.5825005795387393</v>
          </cell>
          <cell r="Q226">
            <v>0.6096270127537112</v>
          </cell>
          <cell r="R226">
            <v>0.6371731085499938</v>
          </cell>
          <cell r="S226">
            <v>0.6681178030341061</v>
          </cell>
          <cell r="T226">
            <v>0.6825764993546412</v>
          </cell>
          <cell r="U226">
            <v>0.7011681070784223</v>
          </cell>
          <cell r="V226">
            <v>0.7190877289808618</v>
          </cell>
          <cell r="W226">
            <v>0.7363596537061048</v>
          </cell>
          <cell r="X226">
            <v>0.7530072919954957</v>
          </cell>
          <cell r="Y226">
            <v>0.7690532084190046</v>
          </cell>
          <cell r="Z226">
            <v>0.7845191519597364</v>
          </cell>
          <cell r="AA226">
            <v>0.7994260854929719</v>
          </cell>
          <cell r="AB226">
            <v>0.813794214199705</v>
          </cell>
          <cell r="AC226">
            <v>0.8276430129531824</v>
          </cell>
          <cell r="AD226">
            <v>0.8409912527155704</v>
          </cell>
          <cell r="AE226">
            <v>0.8538570259805226</v>
          </cell>
          <cell r="AF226">
            <v>0.8662577712961392</v>
          </cell>
          <cell r="AG226">
            <v>0.8782102969015528</v>
          </cell>
          <cell r="AH226">
            <v>0.8897308035091804</v>
          </cell>
          <cell r="AI226">
            <v>0.9008349062635204</v>
          </cell>
          <cell r="AJ226">
            <v>0.9115376559062576</v>
          </cell>
          <cell r="AK226">
            <v>0.9218535591763658</v>
          </cell>
          <cell r="AL226">
            <v>0.9317965984728556</v>
          </cell>
          <cell r="AM226">
            <v>0.9413802508068214</v>
          </cell>
          <cell r="AN226">
            <v>0.9506175060684756</v>
          </cell>
          <cell r="AO226">
            <v>0.9595208846339253</v>
          </cell>
          <cell r="AP226">
            <v>0.9681024543355632</v>
          </cell>
          <cell r="AQ226">
            <v>0.9763738468190701</v>
          </cell>
          <cell r="AR226">
            <v>0.9843462733091971</v>
          </cell>
          <cell r="AS226">
            <v>0.992030539805705</v>
          </cell>
          <cell r="AT226">
            <v>0.9994370617300499</v>
          </cell>
          <cell r="AU226">
            <v>0.0006020226865075529</v>
          </cell>
          <cell r="AV226">
            <v>9.229865827364847E-05</v>
          </cell>
          <cell r="AW226">
            <v>7.247066969284788E-05</v>
          </cell>
          <cell r="AX226">
            <v>0.00018054532120004296</v>
          </cell>
        </row>
        <row r="227">
          <cell r="A227" t="str">
            <v>Commercial-All Com-ExtLight</v>
          </cell>
          <cell r="B227">
            <v>0.08405009423745367</v>
          </cell>
          <cell r="C227">
            <v>0.16293832518800272</v>
          </cell>
          <cell r="D227">
            <v>0.2309241186702668</v>
          </cell>
          <cell r="E227">
            <v>0.2974178110154594</v>
          </cell>
          <cell r="F227">
            <v>0.3608776484264409</v>
          </cell>
          <cell r="G227">
            <v>0.4130641146700674</v>
          </cell>
          <cell r="H227">
            <v>0.45903947205998863</v>
          </cell>
          <cell r="I227">
            <v>0.5061852894671659</v>
          </cell>
          <cell r="J227">
            <v>0.5463125146126165</v>
          </cell>
          <cell r="K227">
            <v>0.58682514934793</v>
          </cell>
          <cell r="L227">
            <v>0.6277929477490807</v>
          </cell>
          <cell r="M227">
            <v>0.6851425218438476</v>
          </cell>
          <cell r="N227">
            <v>0.7253855778647367</v>
          </cell>
          <cell r="O227">
            <v>0.7644475524751525</v>
          </cell>
          <cell r="P227">
            <v>0.7956864166554861</v>
          </cell>
          <cell r="Q227">
            <v>0.8307176085049369</v>
          </cell>
          <cell r="R227">
            <v>0.8652792215786301</v>
          </cell>
          <cell r="S227">
            <v>0.9043287932351303</v>
          </cell>
          <cell r="T227">
            <v>0.9279229359279336</v>
          </cell>
          <cell r="U227">
            <v>0.9534831990614547</v>
          </cell>
          <cell r="V227">
            <v>0.9781195972624388</v>
          </cell>
          <cell r="W227">
            <v>1.001865523239291</v>
          </cell>
          <cell r="X227">
            <v>1.024753162735052</v>
          </cell>
          <cell r="Y227">
            <v>1.046813538152653</v>
          </cell>
          <cell r="Z227">
            <v>1.0680765506033532</v>
          </cell>
          <cell r="AA227">
            <v>1.0885710204353531</v>
          </cell>
          <cell r="AB227">
            <v>1.1083247262975218</v>
          </cell>
          <cell r="AC227">
            <v>1.1273644427911782</v>
          </cell>
          <cell r="AD227">
            <v>1.1457159767609677</v>
          </cell>
          <cell r="AE227">
            <v>1.1634042022740174</v>
          </cell>
          <cell r="AF227">
            <v>1.1804530943347884</v>
          </cell>
          <cell r="AG227">
            <v>1.1968857613813149</v>
          </cell>
          <cell r="AH227">
            <v>1.2127244766068823</v>
          </cell>
          <cell r="AI227">
            <v>1.2279907081495978</v>
          </cell>
          <cell r="AJ227">
            <v>1.2427051481907698</v>
          </cell>
          <cell r="AK227">
            <v>1.2568877410015378</v>
          </cell>
          <cell r="AL227">
            <v>1.2705577099757717</v>
          </cell>
          <cell r="AM227">
            <v>1.2837335836858768</v>
          </cell>
          <cell r="AN227">
            <v>1.2964332209968217</v>
          </cell>
          <cell r="AO227">
            <v>1.3086738352724314</v>
          </cell>
          <cell r="AP227">
            <v>1.3204720177067537</v>
          </cell>
          <cell r="AQ227">
            <v>1.3318437598121244</v>
          </cell>
          <cell r="AR227">
            <v>1.3428044750944097</v>
          </cell>
          <cell r="AS227">
            <v>1.3533690199448047</v>
          </cell>
          <cell r="AT227">
            <v>1.3635517137765112</v>
          </cell>
          <cell r="AU227">
            <v>0.0001095210827770643</v>
          </cell>
          <cell r="AV227">
            <v>5.450778917293064E-05</v>
          </cell>
          <cell r="AW227">
            <v>0.00027774079353548586</v>
          </cell>
          <cell r="AX227">
            <v>0.000249829376116395</v>
          </cell>
        </row>
        <row r="228">
          <cell r="A228" t="str">
            <v>C-All-HVAC-ER-All-All-C</v>
          </cell>
          <cell r="B228">
            <v>0.0693200733301986</v>
          </cell>
          <cell r="C228">
            <v>0.1332249221510069</v>
          </cell>
          <cell r="D228">
            <v>0.18795522685082855</v>
          </cell>
          <cell r="E228">
            <v>0.2415717722744368</v>
          </cell>
          <cell r="F228">
            <v>0.2932045614357992</v>
          </cell>
          <cell r="G228">
            <v>0.3333586411340864</v>
          </cell>
          <cell r="H228">
            <v>0.3705447498540369</v>
          </cell>
          <cell r="I228">
            <v>0.40741958699516345</v>
          </cell>
          <cell r="J228">
            <v>0.4372613169503928</v>
          </cell>
          <cell r="K228">
            <v>0.46819387927637446</v>
          </cell>
          <cell r="L228">
            <v>0.5017449841377905</v>
          </cell>
          <cell r="M228">
            <v>0.5577242554575751</v>
          </cell>
          <cell r="N228">
            <v>0.5920147054835376</v>
          </cell>
          <cell r="O228">
            <v>0.6251089464919638</v>
          </cell>
          <cell r="P228">
            <v>0.6492017537961621</v>
          </cell>
          <cell r="Q228">
            <v>0.6763352053872956</v>
          </cell>
          <cell r="R228">
            <v>0.7037592805822699</v>
          </cell>
          <cell r="S228">
            <v>0.7397239773727304</v>
          </cell>
          <cell r="T228">
            <v>0.7561251012626944</v>
          </cell>
          <cell r="U228">
            <v>0.773993068641944</v>
          </cell>
          <cell r="V228">
            <v>0.7912152058749555</v>
          </cell>
          <cell r="W228">
            <v>0.8078148562200272</v>
          </cell>
          <cell r="X228">
            <v>0.8238145192032285</v>
          </cell>
          <cell r="Y228">
            <v>0.839235881114748</v>
          </cell>
          <cell r="Z228">
            <v>0.8540998444029595</v>
          </cell>
          <cell r="AA228">
            <v>0.8684265560060549</v>
          </cell>
          <cell r="AB228">
            <v>0.8822354346596412</v>
          </cell>
          <cell r="AC228">
            <v>0.8955451972173143</v>
          </cell>
          <cell r="AD228">
            <v>0.9083738840198908</v>
          </cell>
          <cell r="AE228">
            <v>0.9207388833476754</v>
          </cell>
          <cell r="AF228">
            <v>0.9326569549889138</v>
          </cell>
          <cell r="AG228">
            <v>0.9441442529563722</v>
          </cell>
          <cell r="AH228">
            <v>0.9552163473828384</v>
          </cell>
          <cell r="AI228">
            <v>0.9658882456252152</v>
          </cell>
          <cell r="AJ228">
            <v>0.9761744126058197</v>
          </cell>
          <cell r="AK228">
            <v>0.9860887904184502</v>
          </cell>
          <cell r="AL228">
            <v>0.995644817225805</v>
          </cell>
          <cell r="AM228">
            <v>1.004855445473858</v>
          </cell>
          <cell r="AN228">
            <v>1.013733159447885</v>
          </cell>
          <cell r="AO228">
            <v>1.0222899921939346</v>
          </cell>
          <cell r="AP228">
            <v>1.0305375418286815</v>
          </cell>
          <cell r="AQ228">
            <v>1.0384869872597633</v>
          </cell>
          <cell r="AR228">
            <v>1.0461491033379136</v>
          </cell>
          <cell r="AS228">
            <v>1.0535342754614323</v>
          </cell>
          <cell r="AT228">
            <v>1.0606525136527758</v>
          </cell>
          <cell r="AU228">
            <v>7.080560317263007E-05</v>
          </cell>
          <cell r="AV228">
            <v>0.0007037106552161276</v>
          </cell>
          <cell r="AW228">
            <v>0.00024695563479326665</v>
          </cell>
          <cell r="AX228">
            <v>0.0003051745879929513</v>
          </cell>
        </row>
        <row r="229">
          <cell r="A229" t="str">
            <v>C-All-WH-Dwash-All-All-C</v>
          </cell>
          <cell r="B229">
            <v>0.06407404798241802</v>
          </cell>
          <cell r="C229">
            <v>0.12328897059653073</v>
          </cell>
          <cell r="D229">
            <v>0.172552009716404</v>
          </cell>
          <cell r="E229">
            <v>0.22128455681890097</v>
          </cell>
          <cell r="F229">
            <v>0.2679738803096469</v>
          </cell>
          <cell r="G229">
            <v>0.3043529309347674</v>
          </cell>
          <cell r="H229">
            <v>0.3355102652876505</v>
          </cell>
          <cell r="I229">
            <v>0.367910426958911</v>
          </cell>
          <cell r="J229">
            <v>0.39414556993431393</v>
          </cell>
          <cell r="K229">
            <v>0.4214470353771001</v>
          </cell>
          <cell r="L229">
            <v>0.45197536316262993</v>
          </cell>
          <cell r="M229">
            <v>0.4998863312300456</v>
          </cell>
          <cell r="N229">
            <v>0.528996722601527</v>
          </cell>
          <cell r="O229">
            <v>0.5570920052046497</v>
          </cell>
          <cell r="P229">
            <v>0.5777812486928342</v>
          </cell>
          <cell r="Q229">
            <v>0.6025606132149048</v>
          </cell>
          <cell r="R229">
            <v>0.6276273401360548</v>
          </cell>
          <cell r="S229">
            <v>0.6581065127250694</v>
          </cell>
          <cell r="T229">
            <v>0.6718608209276995</v>
          </cell>
          <cell r="U229">
            <v>0.6880552114900537</v>
          </cell>
          <cell r="V229">
            <v>0.7036642626344914</v>
          </cell>
          <cell r="W229">
            <v>0.7187091312074434</v>
          </cell>
          <cell r="X229">
            <v>0.7332102093500479</v>
          </cell>
          <cell r="Y229">
            <v>0.7471871521381003</v>
          </cell>
          <cell r="Z229">
            <v>0.7606589042229701</v>
          </cell>
          <cell r="AA229">
            <v>0.7736437255095915</v>
          </cell>
          <cell r="AB229">
            <v>0.7861592159063352</v>
          </cell>
          <cell r="AC229">
            <v>0.7982223391803049</v>
          </cell>
          <cell r="AD229">
            <v>0.8098494459503962</v>
          </cell>
          <cell r="AE229">
            <v>0.8210562958492793</v>
          </cell>
          <cell r="AF229">
            <v>0.8318580788843475</v>
          </cell>
          <cell r="AG229">
            <v>0.8422694360265819</v>
          </cell>
          <cell r="AH229">
            <v>0.8523044790552414</v>
          </cell>
          <cell r="AI229">
            <v>0.8619768096852749</v>
          </cell>
          <cell r="AJ229">
            <v>0.8712995380033792</v>
          </cell>
          <cell r="AK229">
            <v>0.8802853002376969</v>
          </cell>
          <cell r="AL229">
            <v>0.8889462758852318</v>
          </cell>
          <cell r="AM229">
            <v>0.8972942042202054</v>
          </cell>
          <cell r="AN229">
            <v>0.9053404002057219</v>
          </cell>
          <cell r="AO229">
            <v>0.9130957698303162</v>
          </cell>
          <cell r="AP229">
            <v>0.9205708248901661</v>
          </cell>
          <cell r="AQ229">
            <v>0.9277756972370096</v>
          </cell>
          <cell r="AR229">
            <v>0.9347201525110753</v>
          </cell>
          <cell r="AS229">
            <v>0.9414136033776448</v>
          </cell>
          <cell r="AT229">
            <v>0.9478651222851817</v>
          </cell>
          <cell r="AU229">
            <v>0.00015958315634634346</v>
          </cell>
          <cell r="AV229">
            <v>0.00022213903139345348</v>
          </cell>
          <cell r="AW229">
            <v>0.00014172041846904904</v>
          </cell>
          <cell r="AX229">
            <v>0.00019908882677555084</v>
          </cell>
        </row>
        <row r="230">
          <cell r="A230" t="str">
            <v>Commercial-All Com-IntLight</v>
          </cell>
          <cell r="B230">
            <v>0.06429068883880913</v>
          </cell>
          <cell r="C230">
            <v>0.12380166673568502</v>
          </cell>
          <cell r="D230">
            <v>0.1732816214175892</v>
          </cell>
          <cell r="E230">
            <v>0.22229221427608925</v>
          </cell>
          <cell r="F230">
            <v>0.26919612329578857</v>
          </cell>
          <cell r="G230">
            <v>0.30601999112314493</v>
          </cell>
          <cell r="H230">
            <v>0.3370107577576984</v>
          </cell>
          <cell r="I230">
            <v>0.3697303639192156</v>
          </cell>
          <cell r="J230">
            <v>0.3961845417719071</v>
          </cell>
          <cell r="K230">
            <v>0.4237581047648892</v>
          </cell>
          <cell r="L230">
            <v>0.45410967213184394</v>
          </cell>
          <cell r="M230">
            <v>0.5014238559897428</v>
          </cell>
          <cell r="N230">
            <v>0.5309204857873112</v>
          </cell>
          <cell r="O230">
            <v>0.5592120086605797</v>
          </cell>
          <cell r="P230">
            <v>0.5801087425965404</v>
          </cell>
          <cell r="Q230">
            <v>0.6052698476877588</v>
          </cell>
          <cell r="R230">
            <v>0.630687132540164</v>
          </cell>
          <cell r="S230">
            <v>0.6613293950541699</v>
          </cell>
          <cell r="T230">
            <v>0.6752784030413422</v>
          </cell>
          <cell r="U230">
            <v>0.6918407906653603</v>
          </cell>
          <cell r="V230">
            <v>0.7078045377728477</v>
          </cell>
          <cell r="W230">
            <v>0.7231912819728356</v>
          </cell>
          <cell r="X230">
            <v>0.7380218787921009</v>
          </cell>
          <cell r="Y230">
            <v>0.7523164299432001</v>
          </cell>
          <cell r="Z230">
            <v>0.7660943105707656</v>
          </cell>
          <cell r="AA230">
            <v>0.7793741955129975</v>
          </cell>
          <cell r="AB230">
            <v>0.7921740846139437</v>
          </cell>
          <cell r="AC230">
            <v>0.80451132712088</v>
          </cell>
          <cell r="AD230">
            <v>0.8164026451998544</v>
          </cell>
          <cell r="AE230">
            <v>0.8278641566012757</v>
          </cell>
          <cell r="AF230">
            <v>0.83891139650626</v>
          </cell>
          <cell r="AG230">
            <v>0.8495593385833533</v>
          </cell>
          <cell r="AH230">
            <v>0.8598224152841664</v>
          </cell>
          <cell r="AI230">
            <v>0.8697145374054318</v>
          </cell>
          <cell r="AJ230">
            <v>0.879249112944001</v>
          </cell>
          <cell r="AK230">
            <v>0.8884390652703327</v>
          </cell>
          <cell r="AL230">
            <v>0.8972968506451101</v>
          </cell>
          <cell r="AM230">
            <v>0.9058344751027271</v>
          </cell>
          <cell r="AN230">
            <v>0.9140635107245265</v>
          </cell>
          <cell r="AO230">
            <v>0.9219951113238511</v>
          </cell>
          <cell r="AP230">
            <v>0.9296400275641642</v>
          </cell>
          <cell r="AQ230">
            <v>0.9370086215307308</v>
          </cell>
          <cell r="AR230">
            <v>0.9441108807756144</v>
          </cell>
          <cell r="AS230">
            <v>0.9509564318550202</v>
          </cell>
          <cell r="AT230">
            <v>0.9575545533773392</v>
          </cell>
          <cell r="AU230">
            <v>0.00018986233044415712</v>
          </cell>
          <cell r="AV230">
            <v>0.00021685600222554058</v>
          </cell>
          <cell r="AW230">
            <v>0.00013602498802356422</v>
          </cell>
          <cell r="AX230">
            <v>0.00019465235527604818</v>
          </cell>
        </row>
        <row r="231">
          <cell r="A231" t="str">
            <v>Commercial-All Com-Misc</v>
          </cell>
          <cell r="B231">
            <v>0.06497906928018367</v>
          </cell>
          <cell r="C231">
            <v>0.12514914852699913</v>
          </cell>
          <cell r="D231">
            <v>0.17525928216106396</v>
          </cell>
          <cell r="E231">
            <v>0.2248769399018936</v>
          </cell>
          <cell r="F231">
            <v>0.2723754346044107</v>
          </cell>
          <cell r="G231">
            <v>0.3097667888906423</v>
          </cell>
          <cell r="H231">
            <v>0.341303683102485</v>
          </cell>
          <cell r="I231">
            <v>0.3745627277642004</v>
          </cell>
          <cell r="J231">
            <v>0.4015226284956812</v>
          </cell>
          <cell r="K231">
            <v>0.42958807047498165</v>
          </cell>
          <cell r="L231">
            <v>0.46037617699067945</v>
          </cell>
          <cell r="M231">
            <v>0.5081294358158137</v>
          </cell>
          <cell r="N231">
            <v>0.538078694032628</v>
          </cell>
          <cell r="O231">
            <v>0.5668088802110688</v>
          </cell>
          <cell r="P231">
            <v>0.5881143900631698</v>
          </cell>
          <cell r="Q231">
            <v>0.613686844115819</v>
          </cell>
          <cell r="R231">
            <v>0.639485744448458</v>
          </cell>
          <cell r="S231">
            <v>0.6705320269382341</v>
          </cell>
          <cell r="T231">
            <v>0.6848391495574123</v>
          </cell>
          <cell r="U231">
            <v>0.70175330602247</v>
          </cell>
          <cell r="V231">
            <v>0.7180561074345739</v>
          </cell>
          <cell r="W231">
            <v>0.7337696509643127</v>
          </cell>
          <cell r="X231">
            <v>0.748915235089362</v>
          </cell>
          <cell r="Y231">
            <v>0.7635133884629034</v>
          </cell>
          <cell r="Z231">
            <v>0.777583897738606</v>
          </cell>
          <cell r="AA231">
            <v>0.7911458343898857</v>
          </cell>
          <cell r="AB231">
            <v>0.8042175805597938</v>
          </cell>
          <cell r="AC231">
            <v>0.8168168539765728</v>
          </cell>
          <cell r="AD231">
            <v>0.8289607319686486</v>
          </cell>
          <cell r="AE231">
            <v>0.8406656746116135</v>
          </cell>
          <cell r="AF231">
            <v>0.8519475470385678</v>
          </cell>
          <cell r="AG231">
            <v>0.8628216409440655</v>
          </cell>
          <cell r="AH231">
            <v>0.8733026953108107</v>
          </cell>
          <cell r="AI231">
            <v>0.8834049163871913</v>
          </cell>
          <cell r="AJ231">
            <v>0.8931419969427388</v>
          </cell>
          <cell r="AK231">
            <v>0.902527134827604</v>
          </cell>
          <cell r="AL231">
            <v>0.9115730508612092</v>
          </cell>
          <cell r="AM231">
            <v>0.9202920060743226</v>
          </cell>
          <cell r="AN231">
            <v>0.9286958183279255</v>
          </cell>
          <cell r="AO231">
            <v>0.9367958783313985</v>
          </cell>
          <cell r="AP231">
            <v>0.9446031650817339</v>
          </cell>
          <cell r="AQ231">
            <v>0.9521282607447077</v>
          </cell>
          <cell r="AR231">
            <v>0.9593813649981764</v>
          </cell>
          <cell r="AS231">
            <v>0.9663723088569416</v>
          </cell>
          <cell r="AT231">
            <v>0.97311056799792</v>
          </cell>
          <cell r="AU231">
            <v>0.00017511509940959513</v>
          </cell>
          <cell r="AV231">
            <v>0.00020141340792179108</v>
          </cell>
          <cell r="AW231">
            <v>0.00012721809616778046</v>
          </cell>
          <cell r="AX231">
            <v>0.00017824684618972242</v>
          </cell>
        </row>
        <row r="232">
          <cell r="A232" t="str">
            <v>C-All-Mot-All-All-All-C</v>
          </cell>
          <cell r="B232">
            <v>0.06405430472686827</v>
          </cell>
          <cell r="C232">
            <v>0.12331168838357878</v>
          </cell>
          <cell r="D232">
            <v>0.1725289295844707</v>
          </cell>
          <cell r="E232">
            <v>0.22132596441249133</v>
          </cell>
          <cell r="F232">
            <v>0.26806149699835213</v>
          </cell>
          <cell r="G232">
            <v>0.30477422415569155</v>
          </cell>
          <cell r="H232">
            <v>0.33559791529038796</v>
          </cell>
          <cell r="I232">
            <v>0.368186509393874</v>
          </cell>
          <cell r="J232">
            <v>0.39454048990322554</v>
          </cell>
          <cell r="K232">
            <v>0.4220459170794594</v>
          </cell>
          <cell r="L232">
            <v>0.45240470205598593</v>
          </cell>
          <cell r="M232">
            <v>0.49970705366537954</v>
          </cell>
          <cell r="N232">
            <v>0.5292119609193386</v>
          </cell>
          <cell r="O232">
            <v>0.5574442196419437</v>
          </cell>
          <cell r="P232">
            <v>0.5783044025057004</v>
          </cell>
          <cell r="Q232">
            <v>0.6034832761649764</v>
          </cell>
          <cell r="R232">
            <v>0.6289317454083057</v>
          </cell>
          <cell r="S232">
            <v>0.6596516371395763</v>
          </cell>
          <cell r="T232">
            <v>0.6735249970733357</v>
          </cell>
          <cell r="U232">
            <v>0.6900721893919093</v>
          </cell>
          <cell r="V232">
            <v>0.7060212904218598</v>
          </cell>
          <cell r="W232">
            <v>0.7213939179206073</v>
          </cell>
          <cell r="X232">
            <v>0.7362109082808459</v>
          </cell>
          <cell r="Y232">
            <v>0.750492344772642</v>
          </cell>
          <cell r="Z232">
            <v>0.7642575847647349</v>
          </cell>
          <cell r="AA232">
            <v>0.7775252859619326</v>
          </cell>
          <cell r="AB232">
            <v>0.7903134316941716</v>
          </cell>
          <cell r="AC232">
            <v>0.8026393552915102</v>
          </cell>
          <cell r="AD232">
            <v>0.8145197635781016</v>
          </cell>
          <cell r="AE232">
            <v>0.825970759516985</v>
          </cell>
          <cell r="AF232">
            <v>0.8370078640363906</v>
          </cell>
          <cell r="AG232">
            <v>0.8476460370671429</v>
          </cell>
          <cell r="AH232">
            <v>0.8578996978196753</v>
          </cell>
          <cell r="AI232">
            <v>0.8677827443281403</v>
          </cell>
          <cell r="AJ232">
            <v>0.8773085722881068</v>
          </cell>
          <cell r="AK232">
            <v>0.8864900932133752</v>
          </cell>
          <cell r="AL232">
            <v>0.8953397519365257</v>
          </cell>
          <cell r="AM232">
            <v>0.903869543476912</v>
          </cell>
          <cell r="AN232">
            <v>0.9120910292989708</v>
          </cell>
          <cell r="AO232">
            <v>0.9200153529828831</v>
          </cell>
          <cell r="AP232">
            <v>0.9276532553288224</v>
          </cell>
          <cell r="AQ232">
            <v>0.9350150889152701</v>
          </cell>
          <cell r="AR232">
            <v>0.9421108321311232</v>
          </cell>
          <cell r="AS232">
            <v>0.9489501027006202</v>
          </cell>
          <cell r="AT232">
            <v>0.9555421707194124</v>
          </cell>
          <cell r="AU232">
            <v>0.00017936388030648232</v>
          </cell>
          <cell r="AV232">
            <v>0.00021974828268866986</v>
          </cell>
          <cell r="AW232">
            <v>0.00011611615627771243</v>
          </cell>
          <cell r="AX232">
            <v>0.00018061940500047058</v>
          </cell>
        </row>
        <row r="233">
          <cell r="A233" t="str">
            <v>Commercial-All Com-OffEquip</v>
          </cell>
          <cell r="B233">
            <v>0.06419877481223343</v>
          </cell>
          <cell r="C233">
            <v>0.12358387054451944</v>
          </cell>
          <cell r="D233">
            <v>0.17298216975897251</v>
          </cell>
          <cell r="E233">
            <v>0.22193658474557945</v>
          </cell>
          <cell r="F233">
            <v>0.26880966663128036</v>
          </cell>
          <cell r="G233">
            <v>0.3056562858814038</v>
          </cell>
          <cell r="H233">
            <v>0.33667125735045533</v>
          </cell>
          <cell r="I233">
            <v>0.3694235406269626</v>
          </cell>
          <cell r="J233">
            <v>0.3959067982240057</v>
          </cell>
          <cell r="K233">
            <v>0.4235309144872813</v>
          </cell>
          <cell r="L233">
            <v>0.4540283230895612</v>
          </cell>
          <cell r="M233">
            <v>0.5015756380738939</v>
          </cell>
          <cell r="N233">
            <v>0.531213370119812</v>
          </cell>
          <cell r="O233">
            <v>0.559617244735918</v>
          </cell>
          <cell r="P233">
            <v>0.5806010685733195</v>
          </cell>
          <cell r="Q233">
            <v>0.6058422943049495</v>
          </cell>
          <cell r="R233">
            <v>0.6313439580377624</v>
          </cell>
          <cell r="S233">
            <v>0.6621699705305407</v>
          </cell>
          <cell r="T233">
            <v>0.6761374109330432</v>
          </cell>
          <cell r="U233">
            <v>0.6927326009806698</v>
          </cell>
          <cell r="V233">
            <v>0.7087279648819964</v>
          </cell>
          <cell r="W233">
            <v>0.7241451831001429</v>
          </cell>
          <cell r="X233">
            <v>0.7390051524670307</v>
          </cell>
          <cell r="Y233">
            <v>0.7533280145074048</v>
          </cell>
          <cell r="Z233">
            <v>0.7671331827390906</v>
          </cell>
          <cell r="AA233">
            <v>0.7804393689864983</v>
          </cell>
          <cell r="AB233">
            <v>0.793264608743036</v>
          </cell>
          <cell r="AC233">
            <v>0.8056262856168074</v>
          </cell>
          <cell r="AD233">
            <v>0.8175411548927316</v>
          </cell>
          <cell r="AE233">
            <v>0.82902536624302</v>
          </cell>
          <cell r="AF233">
            <v>0.840094485616792</v>
          </cell>
          <cell r="AG233">
            <v>0.8507635163384997</v>
          </cell>
          <cell r="AH233">
            <v>0.8610469194437604</v>
          </cell>
          <cell r="AI233">
            <v>0.8709586332801562</v>
          </cell>
          <cell r="AJ233">
            <v>0.8805120923995737</v>
          </cell>
          <cell r="AK233">
            <v>0.8897202457676872</v>
          </cell>
          <cell r="AL233">
            <v>0.8985955743152663</v>
          </cell>
          <cell r="AM233">
            <v>0.9071501078551016</v>
          </cell>
          <cell r="AN233">
            <v>0.9153954413874728</v>
          </cell>
          <cell r="AO233">
            <v>0.9233427508162646</v>
          </cell>
          <cell r="AP233">
            <v>0.9310028080970277</v>
          </cell>
          <cell r="AQ233">
            <v>0.9383859958375222</v>
          </cell>
          <cell r="AR233">
            <v>0.9455023213705289</v>
          </cell>
          <cell r="AS233">
            <v>0.9523614303180052</v>
          </cell>
          <cell r="AT233">
            <v>0.9589726196649706</v>
          </cell>
          <cell r="AU233">
            <v>0.00017080348334275186</v>
          </cell>
          <cell r="AV233">
            <v>0.00021054894023109227</v>
          </cell>
          <cell r="AW233">
            <v>0.00010535038745729253</v>
          </cell>
          <cell r="AX233">
            <v>0.00017428453429602087</v>
          </cell>
        </row>
        <row r="234">
          <cell r="A234" t="str">
            <v>Commercial-All Com-Process</v>
          </cell>
          <cell r="B234">
            <v>0.0657090385707187</v>
          </cell>
          <cell r="C234">
            <v>0.126581487741029</v>
          </cell>
          <cell r="D234">
            <v>0.17736436923419052</v>
          </cell>
          <cell r="E234">
            <v>0.2276307662371173</v>
          </cell>
          <cell r="F234">
            <v>0.2757428204476744</v>
          </cell>
          <cell r="G234">
            <v>0.31372532058458724</v>
          </cell>
          <cell r="H234">
            <v>0.3458257847711134</v>
          </cell>
          <cell r="I234">
            <v>0.3796303200739556</v>
          </cell>
          <cell r="J234">
            <v>0.40711579137860554</v>
          </cell>
          <cell r="K234">
            <v>0.43568634724516814</v>
          </cell>
          <cell r="L234">
            <v>0.46691010665778027</v>
          </cell>
          <cell r="M234">
            <v>0.5151533869814103</v>
          </cell>
          <cell r="N234">
            <v>0.545544202083172</v>
          </cell>
          <cell r="O234">
            <v>0.5746974867090978</v>
          </cell>
          <cell r="P234">
            <v>0.5964196495345246</v>
          </cell>
          <cell r="Q234">
            <v>0.6223834612603343</v>
          </cell>
          <cell r="R234">
            <v>0.6485518395566288</v>
          </cell>
          <cell r="S234">
            <v>0.6799761773931471</v>
          </cell>
          <cell r="T234">
            <v>0.6946461212886204</v>
          </cell>
          <cell r="U234">
            <v>0.7119116982006607</v>
          </cell>
          <cell r="V234">
            <v>0.7285532181158805</v>
          </cell>
          <cell r="W234">
            <v>0.7445932373112727</v>
          </cell>
          <cell r="X234">
            <v>0.7600534967767112</v>
          </cell>
          <cell r="Y234">
            <v>0.7749549516831579</v>
          </cell>
          <cell r="Z234">
            <v>0.7893177997857573</v>
          </cell>
          <cell r="AA234">
            <v>0.8031615088003106</v>
          </cell>
          <cell r="AB234">
            <v>0.8165048427902417</v>
          </cell>
          <cell r="AC234">
            <v>0.8293658875998138</v>
          </cell>
          <cell r="AD234">
            <v>0.8417620753680759</v>
          </cell>
          <cell r="AE234">
            <v>0.8537102081567624</v>
          </cell>
          <cell r="AF234">
            <v>0.8652264807241712</v>
          </cell>
          <cell r="AG234">
            <v>0.8763265024758903</v>
          </cell>
          <cell r="AH234">
            <v>0.8870253186221257</v>
          </cell>
          <cell r="AI234">
            <v>0.8973374305703044</v>
          </cell>
          <cell r="AJ234">
            <v>0.9072768155805969</v>
          </cell>
          <cell r="AK234">
            <v>0.9168569457109995</v>
          </cell>
          <cell r="AL234">
            <v>0.9260908060776526</v>
          </cell>
          <cell r="AM234">
            <v>0.9349909124551496</v>
          </cell>
          <cell r="AN234">
            <v>0.943569328240689</v>
          </cell>
          <cell r="AO234">
            <v>0.951837680805064</v>
          </cell>
          <cell r="AP234">
            <v>0.9598071772526545</v>
          </cell>
          <cell r="AQ234">
            <v>0.9674886196117781</v>
          </cell>
          <cell r="AR234">
            <v>0.9748924194759935</v>
          </cell>
          <cell r="AS234">
            <v>0.9820286121162008</v>
          </cell>
          <cell r="AT234">
            <v>0.9889068700826659</v>
          </cell>
          <cell r="AU234">
            <v>0.00016160280210897326</v>
          </cell>
          <cell r="AV234">
            <v>0.00018785630527418107</v>
          </cell>
          <cell r="AW234">
            <v>0.00013469383702613413</v>
          </cell>
          <cell r="AX234">
            <v>0.00016487992252223194</v>
          </cell>
        </row>
        <row r="235">
          <cell r="A235" t="str">
            <v>C-All-Ref-Refrig-All-All-C</v>
          </cell>
          <cell r="B235">
            <v>0.06867635033931213</v>
          </cell>
          <cell r="C235">
            <v>0.13246653272335357</v>
          </cell>
          <cell r="D235">
            <v>0.18590481310763024</v>
          </cell>
          <cell r="E235">
            <v>0.2387653034301447</v>
          </cell>
          <cell r="F235">
            <v>0.28937570628908127</v>
          </cell>
          <cell r="G235">
            <v>0.3298112314786905</v>
          </cell>
          <cell r="H235">
            <v>0.36394304424924</v>
          </cell>
          <cell r="I235">
            <v>0.39990290514443566</v>
          </cell>
          <cell r="J235">
            <v>0.42952808718373897</v>
          </cell>
          <cell r="K235">
            <v>0.46016409749751264</v>
          </cell>
          <cell r="L235">
            <v>0.493079337448928</v>
          </cell>
          <cell r="M235">
            <v>0.5424850839713504</v>
          </cell>
          <cell r="N235">
            <v>0.5745826788677423</v>
          </cell>
          <cell r="O235">
            <v>0.6052625394284186</v>
          </cell>
          <cell r="P235">
            <v>0.6286024308000041</v>
          </cell>
          <cell r="Q235">
            <v>0.6563087477315579</v>
          </cell>
          <cell r="R235">
            <v>0.6841175711086087</v>
          </cell>
          <cell r="S235">
            <v>0.7168615011306257</v>
          </cell>
          <cell r="T235">
            <v>0.7330263946289046</v>
          </cell>
          <cell r="U235">
            <v>0.751882803671999</v>
          </cell>
          <cell r="V235">
            <v>0.7700576557617284</v>
          </cell>
          <cell r="W235">
            <v>0.7875755854867688</v>
          </cell>
          <cell r="X235">
            <v>0.8044603370289765</v>
          </cell>
          <cell r="Y235">
            <v>0.8207347963467668</v>
          </cell>
          <cell r="Z235">
            <v>0.8364210221952397</v>
          </cell>
          <cell r="AA235">
            <v>0.8515402760250927</v>
          </cell>
          <cell r="AB235">
            <v>0.8661130508008552</v>
          </cell>
          <cell r="AC235">
            <v>0.8801590987774933</v>
          </cell>
          <cell r="AD235">
            <v>0.8936974582730484</v>
          </cell>
          <cell r="AE235">
            <v>0.906746479473583</v>
          </cell>
          <cell r="AF235">
            <v>0.9193238493054239</v>
          </cell>
          <cell r="AG235">
            <v>0.9314466154084028</v>
          </cell>
          <cell r="AH235">
            <v>0.9431312092425996</v>
          </cell>
          <cell r="AI235">
            <v>0.9543934683598976</v>
          </cell>
          <cell r="AJ235">
            <v>0.9652486578705464</v>
          </cell>
          <cell r="AK235">
            <v>0.975711491133822</v>
          </cell>
          <cell r="AL235">
            <v>0.9857961497008352</v>
          </cell>
          <cell r="AM235">
            <v>0.9955163025365101</v>
          </cell>
          <cell r="AN235">
            <v>1.0048851245467991</v>
          </cell>
          <cell r="AO235">
            <v>1.0139153144362347</v>
          </cell>
          <cell r="AP235">
            <v>1.022619111920028</v>
          </cell>
          <cell r="AQ235">
            <v>1.0310083143140454</v>
          </cell>
          <cell r="AR235">
            <v>1.0390942925251467</v>
          </cell>
          <cell r="AS235">
            <v>1.0468880064635575</v>
          </cell>
          <cell r="AT235">
            <v>1.0544000198981704</v>
          </cell>
          <cell r="AU235">
            <v>0.0001474494201829657</v>
          </cell>
          <cell r="AV235">
            <v>0.0001184339853352867</v>
          </cell>
          <cell r="AW235">
            <v>0.00011896468640770763</v>
          </cell>
          <cell r="AX235">
            <v>0.0001263464946532622</v>
          </cell>
        </row>
        <row r="236">
          <cell r="A236" t="str">
            <v>Commercial-All Com-Vent</v>
          </cell>
          <cell r="B236">
            <v>0.06543371657317142</v>
          </cell>
          <cell r="C236">
            <v>0.1260416038982533</v>
          </cell>
          <cell r="D236">
            <v>0.17647925089371763</v>
          </cell>
          <cell r="E236">
            <v>0.22645312853556865</v>
          </cell>
          <cell r="F236">
            <v>0.2743306394343135</v>
          </cell>
          <cell r="G236">
            <v>0.3120852463012299</v>
          </cell>
          <cell r="H236">
            <v>0.34382986407558724</v>
          </cell>
          <cell r="I236">
            <v>0.3772956475864134</v>
          </cell>
          <cell r="J236">
            <v>0.40456615297642384</v>
          </cell>
          <cell r="K236">
            <v>0.4329720761028309</v>
          </cell>
          <cell r="L236">
            <v>0.4639283216211823</v>
          </cell>
          <cell r="M236">
            <v>0.5116494423489675</v>
          </cell>
          <cell r="N236">
            <v>0.5418794992814939</v>
          </cell>
          <cell r="O236">
            <v>0.5706974369543024</v>
          </cell>
          <cell r="P236">
            <v>0.5922196358944204</v>
          </cell>
          <cell r="Q236">
            <v>0.618094455843929</v>
          </cell>
          <cell r="R236">
            <v>0.6442169310698754</v>
          </cell>
          <cell r="S236">
            <v>0.6754735813236836</v>
          </cell>
          <cell r="T236">
            <v>0.6899873506274226</v>
          </cell>
          <cell r="U236">
            <v>0.7072162199179696</v>
          </cell>
          <cell r="V236">
            <v>0.7238223589931958</v>
          </cell>
          <cell r="W236">
            <v>0.7398282761741366</v>
          </cell>
          <cell r="X236">
            <v>0.7552556662280555</v>
          </cell>
          <cell r="Y236">
            <v>0.7701254397740016</v>
          </cell>
          <cell r="Z236">
            <v>0.7844577516255157</v>
          </cell>
          <cell r="AA236">
            <v>0.7982720281089025</v>
          </cell>
          <cell r="AB236">
            <v>0.811586993394095</v>
          </cell>
          <cell r="AC236">
            <v>0.8244206948737988</v>
          </cell>
          <cell r="AD236">
            <v>0.8367905276253204</v>
          </cell>
          <cell r="AE236">
            <v>0.8487132579882323</v>
          </cell>
          <cell r="AF236">
            <v>0.8602050462898347</v>
          </cell>
          <cell r="AG236">
            <v>0.8712814687492102</v>
          </cell>
          <cell r="AH236">
            <v>0.8819575385895722</v>
          </cell>
          <cell r="AI236">
            <v>0.8922477263875114</v>
          </cell>
          <cell r="AJ236">
            <v>0.9021659796867301</v>
          </cell>
          <cell r="AK236">
            <v>0.9117257419028443</v>
          </cell>
          <cell r="AL236">
            <v>0.9209399705448824</v>
          </cell>
          <cell r="AM236">
            <v>0.9298211547781718</v>
          </cell>
          <cell r="AN236">
            <v>0.9383813323524269</v>
          </cell>
          <cell r="AO236">
            <v>0.9466321059179736</v>
          </cell>
          <cell r="AP236">
            <v>0.9545846587522356</v>
          </cell>
          <cell r="AQ236">
            <v>0.9622497699177897</v>
          </cell>
          <cell r="AR236">
            <v>0.9696378288725405</v>
          </cell>
          <cell r="AS236">
            <v>0.9767588495518182</v>
          </cell>
          <cell r="AT236">
            <v>0.9836224839414835</v>
          </cell>
          <cell r="AU236">
            <v>0.00020082530681975186</v>
          </cell>
          <cell r="AV236">
            <v>0.00017768856196198612</v>
          </cell>
          <cell r="AW236">
            <v>0.00012562281335704029</v>
          </cell>
          <cell r="AX236">
            <v>0.00016883492935448885</v>
          </cell>
        </row>
        <row r="237">
          <cell r="A237" t="str">
            <v>Office Building Total</v>
          </cell>
          <cell r="B237">
            <v>0.0658646809050732</v>
          </cell>
          <cell r="C237">
            <v>0.12666376470724658</v>
          </cell>
          <cell r="D237">
            <v>0.17759043134891525</v>
          </cell>
          <cell r="E237">
            <v>0.22788623090089388</v>
          </cell>
          <cell r="F237">
            <v>0.2762081901314491</v>
          </cell>
          <cell r="G237">
            <v>0.31394697427526436</v>
          </cell>
          <cell r="H237">
            <v>0.34682227276831745</v>
          </cell>
          <cell r="I237">
            <v>0.38063314713875634</v>
          </cell>
          <cell r="J237">
            <v>0.40799202690765374</v>
          </cell>
          <cell r="K237">
            <v>0.4365759190123876</v>
          </cell>
          <cell r="L237">
            <v>0.46757658774554106</v>
          </cell>
          <cell r="M237">
            <v>0.5169954903029171</v>
          </cell>
          <cell r="N237">
            <v>0.5478915723363288</v>
          </cell>
          <cell r="O237">
            <v>0.5775173397198702</v>
          </cell>
          <cell r="P237">
            <v>0.5992830007213373</v>
          </cell>
          <cell r="Q237">
            <v>0.6251197545974976</v>
          </cell>
          <cell r="R237">
            <v>0.6510637268110735</v>
          </cell>
          <cell r="S237">
            <v>0.6834847905949104</v>
          </cell>
          <cell r="T237">
            <v>0.6981710754498801</v>
          </cell>
          <cell r="U237">
            <v>0.7151936741548817</v>
          </cell>
          <cell r="V237">
            <v>0.731600998207895</v>
          </cell>
          <cell r="W237">
            <v>0.7474152864517634</v>
          </cell>
          <cell r="X237">
            <v>0.762657973915733</v>
          </cell>
          <cell r="Y237">
            <v>0.7773497208689566</v>
          </cell>
          <cell r="Z237">
            <v>0.791510440823871</v>
          </cell>
          <cell r="AA237">
            <v>0.8051593275274029</v>
          </cell>
          <cell r="AB237">
            <v>0.8183148809765904</v>
          </cell>
          <cell r="AC237">
            <v>0.8309949324938792</v>
          </cell>
          <cell r="AD237">
            <v>0.8432166688960855</v>
          </cell>
          <cell r="AE237">
            <v>0.8549966557897782</v>
          </cell>
          <cell r="AF237">
            <v>0.8663508600246629</v>
          </cell>
          <cell r="AG237">
            <v>0.8772946713353951</v>
          </cell>
          <cell r="AH237">
            <v>0.8878429232011611</v>
          </cell>
          <cell r="AI237">
            <v>0.8980099129512972</v>
          </cell>
          <cell r="AJ237">
            <v>0.9078094211441992</v>
          </cell>
          <cell r="AK237">
            <v>0.9172547302457914</v>
          </cell>
          <cell r="AL237">
            <v>0.9263586426328683</v>
          </cell>
          <cell r="AM237">
            <v>0.9351334979457137</v>
          </cell>
          <cell r="AN237">
            <v>0.9435911898135162</v>
          </cell>
          <cell r="AO237">
            <v>0.9517431819752536</v>
          </cell>
          <cell r="AP237">
            <v>0.9596005238178922</v>
          </cell>
          <cell r="AQ237">
            <v>0.9671738653529656</v>
          </cell>
          <cell r="AR237">
            <v>0.9744734716518314</v>
          </cell>
          <cell r="AS237">
            <v>0.9815092367591718</v>
          </cell>
          <cell r="AT237">
            <v>0.9882906971035965</v>
          </cell>
          <cell r="AU237">
            <v>0.00018171968986280262</v>
          </cell>
          <cell r="AV237">
            <v>0.0002404156548436731</v>
          </cell>
          <cell r="AW237">
            <v>0.00014224997721612453</v>
          </cell>
          <cell r="AX237">
            <v>0.0002358795318286866</v>
          </cell>
        </row>
        <row r="238">
          <cell r="A238" t="str">
            <v>Retail Building Total</v>
          </cell>
          <cell r="B238">
            <v>0.06499396465238326</v>
          </cell>
          <cell r="C238">
            <v>0.12499298241341142</v>
          </cell>
          <cell r="D238">
            <v>0.17503951080977653</v>
          </cell>
          <cell r="E238">
            <v>0.22445951717790927</v>
          </cell>
          <cell r="F238">
            <v>0.27189640793392084</v>
          </cell>
          <cell r="G238">
            <v>0.30878619078346303</v>
          </cell>
          <cell r="H238">
            <v>0.34066587546368826</v>
          </cell>
          <cell r="I238">
            <v>0.37361541957648414</v>
          </cell>
          <cell r="J238">
            <v>0.4002417175496514</v>
          </cell>
          <cell r="K238">
            <v>0.4280416831570113</v>
          </cell>
          <cell r="L238">
            <v>0.45825251218956625</v>
          </cell>
          <cell r="M238">
            <v>0.5063785462153019</v>
          </cell>
          <cell r="N238">
            <v>0.5361878404801</v>
          </cell>
          <cell r="O238">
            <v>0.564900545102877</v>
          </cell>
          <cell r="P238">
            <v>0.5859689333631923</v>
          </cell>
          <cell r="Q238">
            <v>0.6111044238200503</v>
          </cell>
          <cell r="R238">
            <v>0.6363853796760954</v>
          </cell>
          <cell r="S238">
            <v>0.6676822449149388</v>
          </cell>
          <cell r="T238">
            <v>0.6818262473400472</v>
          </cell>
          <cell r="U238">
            <v>0.6983724636369033</v>
          </cell>
          <cell r="V238">
            <v>0.7143206239230298</v>
          </cell>
          <cell r="W238">
            <v>0.729692344680742</v>
          </cell>
          <cell r="X238">
            <v>0.7445084610737176</v>
          </cell>
          <cell r="Y238">
            <v>0.7587890551874291</v>
          </cell>
          <cell r="Z238">
            <v>0.7725534832488379</v>
          </cell>
          <cell r="AA238">
            <v>0.7858204018622437</v>
          </cell>
          <cell r="AB238">
            <v>0.7986077932968518</v>
          </cell>
          <cell r="AC238">
            <v>0.8109329898603295</v>
          </cell>
          <cell r="AD238">
            <v>0.8228126973913923</v>
          </cell>
          <cell r="AE238">
            <v>0.8342630179032602</v>
          </cell>
          <cell r="AF238">
            <v>0.8452994714086747</v>
          </cell>
          <cell r="AG238">
            <v>0.8559370169560626</v>
          </cell>
          <cell r="AH238">
            <v>0.8661900729053521</v>
          </cell>
          <cell r="AI238">
            <v>0.8760725364709322</v>
          </cell>
          <cell r="AJ238">
            <v>0.8855978025582383</v>
          </cell>
          <cell r="AK238">
            <v>0.8947787819194971</v>
          </cell>
          <cell r="AL238">
            <v>0.9036279186532404</v>
          </cell>
          <cell r="AM238">
            <v>0.9121572070713065</v>
          </cell>
          <cell r="AN238">
            <v>0.9203782079561894</v>
          </cell>
          <cell r="AO238">
            <v>0.9283020642307755</v>
          </cell>
          <cell r="AP238">
            <v>0.9359395160617016</v>
          </cell>
          <cell r="AQ238">
            <v>0.9433009154168114</v>
          </cell>
          <cell r="AR238">
            <v>0.9503962400964352</v>
          </cell>
          <cell r="AS238">
            <v>0.9572351072575183</v>
          </cell>
          <cell r="AT238">
            <v>0.9638267864489237</v>
          </cell>
          <cell r="AU238">
            <v>0.00020593540102709085</v>
          </cell>
          <cell r="AV238">
            <v>0.00022181546955835074</v>
          </cell>
          <cell r="AW238">
            <v>0.00017746130470186472</v>
          </cell>
          <cell r="AX238">
            <v>0.0002503276919014752</v>
          </cell>
        </row>
        <row r="239">
          <cell r="A239" t="str">
            <v>Grocery Building Total</v>
          </cell>
          <cell r="B239">
            <v>0.0688031603968982</v>
          </cell>
          <cell r="C239">
            <v>0.1326464575562654</v>
          </cell>
          <cell r="D239">
            <v>0.18621363903263904</v>
          </cell>
          <cell r="E239">
            <v>0.23912305132353873</v>
          </cell>
          <cell r="F239">
            <v>0.2896980443996081</v>
          </cell>
          <cell r="G239">
            <v>0.3300864354934436</v>
          </cell>
          <cell r="H239">
            <v>0.364381365675892</v>
          </cell>
          <cell r="I239">
            <v>0.4004260232608967</v>
          </cell>
          <cell r="J239">
            <v>0.4298294737135768</v>
          </cell>
          <cell r="K239">
            <v>0.46028107400548907</v>
          </cell>
          <cell r="L239">
            <v>0.4927357351528788</v>
          </cell>
          <cell r="M239">
            <v>0.5416339405771491</v>
          </cell>
          <cell r="N239">
            <v>0.5735193084460226</v>
          </cell>
          <cell r="O239">
            <v>0.6043445894138804</v>
          </cell>
          <cell r="P239">
            <v>0.6275617909965493</v>
          </cell>
          <cell r="Q239">
            <v>0.655075056317175</v>
          </cell>
          <cell r="R239">
            <v>0.6825657108374531</v>
          </cell>
          <cell r="S239">
            <v>0.7152726561526013</v>
          </cell>
          <cell r="T239">
            <v>0.7313468536639647</v>
          </cell>
          <cell r="U239">
            <v>0.7499741339293029</v>
          </cell>
          <cell r="V239">
            <v>0.7679281390043279</v>
          </cell>
          <cell r="W239">
            <v>0.7852332041368818</v>
          </cell>
          <cell r="X239">
            <v>0.8019127849875362</v>
          </cell>
          <cell r="Y239">
            <v>0.817989489421902</v>
          </cell>
          <cell r="Z239">
            <v>0.8334851081538208</v>
          </cell>
          <cell r="AA239">
            <v>0.8484206442809714</v>
          </cell>
          <cell r="AB239">
            <v>0.8628163417529239</v>
          </cell>
          <cell r="AC239">
            <v>0.8766917128102274</v>
          </cell>
          <cell r="AD239">
            <v>0.8900655644317247</v>
          </cell>
          <cell r="AE239">
            <v>0.9029560238259391</v>
          </cell>
          <cell r="AF239">
            <v>0.9153805630010853</v>
          </cell>
          <cell r="AG239">
            <v>0.9273560224470094</v>
          </cell>
          <cell r="AH239">
            <v>0.9388986339611533</v>
          </cell>
          <cell r="AI239">
            <v>0.9500240426494848</v>
          </cell>
          <cell r="AJ239">
            <v>0.960747328132214</v>
          </cell>
          <cell r="AK239">
            <v>0.971083024983037</v>
          </cell>
          <cell r="AL239">
            <v>0.9810451424296135</v>
          </cell>
          <cell r="AM239">
            <v>0.9906471833419763</v>
          </cell>
          <cell r="AN239">
            <v>0.9999021625346152</v>
          </cell>
          <cell r="AO239">
            <v>1.0088226244070384</v>
          </cell>
          <cell r="AP239">
            <v>1.0174206599467233</v>
          </cell>
          <cell r="AQ239">
            <v>1.025707923117504</v>
          </cell>
          <cell r="AR239">
            <v>1.0336956466556058</v>
          </cell>
          <cell r="AS239">
            <v>1.04139465729474</v>
          </cell>
          <cell r="AT239">
            <v>1.0488153904408937</v>
          </cell>
          <cell r="AU239">
            <v>0.0001454695302527398</v>
          </cell>
          <cell r="AV239">
            <v>0.00024297693744301796</v>
          </cell>
          <cell r="AW239">
            <v>0.00026064907433465123</v>
          </cell>
          <cell r="AX239">
            <v>0.00026162105496041477</v>
          </cell>
        </row>
        <row r="240">
          <cell r="A240" t="str">
            <v>Restaurant Building Total</v>
          </cell>
          <cell r="B240">
            <v>0.06824495019411739</v>
          </cell>
          <cell r="C240">
            <v>0.13158176955744744</v>
          </cell>
          <cell r="D240">
            <v>0.18449063849901348</v>
          </cell>
          <cell r="E240">
            <v>0.23674901579391253</v>
          </cell>
          <cell r="F240">
            <v>0.28680625121594616</v>
          </cell>
          <cell r="G240">
            <v>0.3264525151184094</v>
          </cell>
          <cell r="H240">
            <v>0.36006850513222177</v>
          </cell>
          <cell r="I240">
            <v>0.39521427465416026</v>
          </cell>
          <cell r="J240">
            <v>0.42411543415682645</v>
          </cell>
          <cell r="K240">
            <v>0.4540738866328347</v>
          </cell>
          <cell r="L240">
            <v>0.4858945363658368</v>
          </cell>
          <cell r="M240">
            <v>0.5339471552131387</v>
          </cell>
          <cell r="N240">
            <v>0.5652417656132886</v>
          </cell>
          <cell r="O240">
            <v>0.5951524377658193</v>
          </cell>
          <cell r="P240">
            <v>0.6177939142314454</v>
          </cell>
          <cell r="Q240">
            <v>0.6447893404013822</v>
          </cell>
          <cell r="R240">
            <v>0.6718968545571742</v>
          </cell>
          <cell r="S240">
            <v>0.7039409696692216</v>
          </cell>
          <cell r="T240">
            <v>0.7196331766924596</v>
          </cell>
          <cell r="U240">
            <v>0.7379951792752775</v>
          </cell>
          <cell r="V240">
            <v>0.7556934950177526</v>
          </cell>
          <cell r="W240">
            <v>0.7727521126008611</v>
          </cell>
          <cell r="X240">
            <v>0.7891941536448212</v>
          </cell>
          <cell r="Y240">
            <v>0.8050419040486381</v>
          </cell>
          <cell r="Z240">
            <v>0.8203168441968951</v>
          </cell>
          <cell r="AA240">
            <v>0.8350396780747332</v>
          </cell>
          <cell r="AB240">
            <v>0.8492303613304812</v>
          </cell>
          <cell r="AC240">
            <v>0.8629081283239729</v>
          </cell>
          <cell r="AD240">
            <v>0.8760915181972179</v>
          </cell>
          <cell r="AE240">
            <v>0.8887984000027556</v>
          </cell>
          <cell r="AF240">
            <v>0.9010459969237556</v>
          </cell>
          <cell r="AG240">
            <v>0.9128509096186951</v>
          </cell>
          <cell r="AH240">
            <v>0.9242291387222517</v>
          </cell>
          <cell r="AI240">
            <v>0.9351961065329084</v>
          </cell>
          <cell r="AJ240">
            <v>0.9457666779166738</v>
          </cell>
          <cell r="AK240">
            <v>0.9559551804552431</v>
          </cell>
          <cell r="AL240">
            <v>0.9657754238659122</v>
          </cell>
          <cell r="AM240">
            <v>0.9752407187195689</v>
          </cell>
          <cell r="AN240">
            <v>0.9843638944821299</v>
          </cell>
          <cell r="AO240">
            <v>0.9931573169038752</v>
          </cell>
          <cell r="AP240">
            <v>1.0016329047802564</v>
          </cell>
          <cell r="AQ240">
            <v>1.009802146106889</v>
          </cell>
          <cell r="AR240">
            <v>1.0176761136506307</v>
          </cell>
          <cell r="AS240">
            <v>1.0252654799578522</v>
          </cell>
          <cell r="AT240">
            <v>1.0325805318202343</v>
          </cell>
          <cell r="AU240">
            <v>0.0001912578009068966</v>
          </cell>
          <cell r="AV240">
            <v>0.00013393076369538903</v>
          </cell>
          <cell r="AW240">
            <v>0.0001681240537436679</v>
          </cell>
          <cell r="AX240">
            <v>0.0001727980124996975</v>
          </cell>
        </row>
        <row r="241">
          <cell r="A241" t="str">
            <v>Warehouse Building Total</v>
          </cell>
          <cell r="B241">
            <v>0.06414196323446145</v>
          </cell>
          <cell r="C241">
            <v>0.12312247092489162</v>
          </cell>
          <cell r="D241">
            <v>0.17266480531145156</v>
          </cell>
          <cell r="E241">
            <v>0.22137102625432203</v>
          </cell>
          <cell r="F241">
            <v>0.26826735738452995</v>
          </cell>
          <cell r="G241">
            <v>0.3043226382878157</v>
          </cell>
          <cell r="H241">
            <v>0.3365013015188324</v>
          </cell>
          <cell r="I241">
            <v>0.3689451124550791</v>
          </cell>
          <cell r="J241">
            <v>0.3950002083840113</v>
          </cell>
          <cell r="K241">
            <v>0.4222748428386364</v>
          </cell>
          <cell r="L241">
            <v>0.4523459681284403</v>
          </cell>
          <cell r="M241">
            <v>0.5011435779279958</v>
          </cell>
          <cell r="N241">
            <v>0.5308822286593184</v>
          </cell>
          <cell r="O241">
            <v>0.5597573192935166</v>
          </cell>
          <cell r="P241">
            <v>0.5805796009174851</v>
          </cell>
          <cell r="Q241">
            <v>0.6049875433284455</v>
          </cell>
          <cell r="R241">
            <v>0.629695948577217</v>
          </cell>
          <cell r="S241">
            <v>0.6610814046025741</v>
          </cell>
          <cell r="T241">
            <v>0.6748542794781784</v>
          </cell>
          <cell r="U241">
            <v>0.6906617632497034</v>
          </cell>
          <cell r="V241">
            <v>0.705897892186113</v>
          </cell>
          <cell r="W241">
            <v>0.7205833176669898</v>
          </cell>
          <cell r="X241">
            <v>0.7347379446365094</v>
          </cell>
          <cell r="Y241">
            <v>0.7483809585830346</v>
          </cell>
          <cell r="Z241">
            <v>0.7615308515435406</v>
          </cell>
          <cell r="AA241">
            <v>0.7742054471681247</v>
          </cell>
          <cell r="AB241">
            <v>0.7864219248785673</v>
          </cell>
          <cell r="AC241">
            <v>0.7981968431536924</v>
          </cell>
          <cell r="AD241">
            <v>0.8095461619730906</v>
          </cell>
          <cell r="AE241">
            <v>0.8204852644496186</v>
          </cell>
          <cell r="AF241">
            <v>0.8310289776800072</v>
          </cell>
          <cell r="AG241">
            <v>0.8411915928418273</v>
          </cell>
          <cell r="AH241">
            <v>0.8509868845640638</v>
          </cell>
          <cell r="AI241">
            <v>0.8604281295975447</v>
          </cell>
          <cell r="AJ241">
            <v>0.8695281248105382</v>
          </cell>
          <cell r="AK241">
            <v>0.8782992045339056</v>
          </cell>
          <cell r="AL241">
            <v>0.88675325727932</v>
          </cell>
          <cell r="AM241">
            <v>0.8949017418532129</v>
          </cell>
          <cell r="AN241">
            <v>0.9027557028882912</v>
          </cell>
          <cell r="AO241">
            <v>0.9103257858136672</v>
          </cell>
          <cell r="AP241">
            <v>0.9176222512839096</v>
          </cell>
          <cell r="AQ241">
            <v>0.9246549890865526</v>
          </cell>
          <cell r="AR241">
            <v>0.9314335315469315</v>
          </cell>
          <cell r="AS241">
            <v>0.9379670664485016</v>
          </cell>
          <cell r="AT241">
            <v>0.9442644494861594</v>
          </cell>
          <cell r="AU241">
            <v>0.00016049796249717474</v>
          </cell>
          <cell r="AV241">
            <v>0.0003068288788199425</v>
          </cell>
          <cell r="AW241">
            <v>0.00015333863848354667</v>
          </cell>
          <cell r="AX241">
            <v>0.00026226279442198575</v>
          </cell>
        </row>
        <row r="242">
          <cell r="A242" t="str">
            <v>C-All-Plug-TimerOff6PM6AM-All-All-S</v>
          </cell>
          <cell r="B242">
            <v>0.08088971756785987</v>
          </cell>
          <cell r="C242">
            <v>0.15671614659376473</v>
          </cell>
          <cell r="D242">
            <v>0.22151871403293988</v>
          </cell>
          <cell r="E242">
            <v>0.2850447396335101</v>
          </cell>
          <cell r="F242">
            <v>0.3456866682189115</v>
          </cell>
          <cell r="G242">
            <v>0.39525481243668986</v>
          </cell>
          <cell r="H242">
            <v>0.4384924619197835</v>
          </cell>
          <cell r="I242">
            <v>0.482973242854626</v>
          </cell>
          <cell r="J242">
            <v>0.5208000075390422</v>
          </cell>
          <cell r="K242">
            <v>0.5590965309188383</v>
          </cell>
          <cell r="L242">
            <v>0.5982280857107909</v>
          </cell>
          <cell r="M242">
            <v>0.6531195179127154</v>
          </cell>
          <cell r="N242">
            <v>0.6911313467452187</v>
          </cell>
          <cell r="O242">
            <v>0.7278682358211115</v>
          </cell>
          <cell r="P242">
            <v>0.7572046259490275</v>
          </cell>
          <cell r="Q242">
            <v>0.7905273466455107</v>
          </cell>
          <cell r="R242">
            <v>0.8235480412252254</v>
          </cell>
          <cell r="S242">
            <v>0.8607051813221902</v>
          </cell>
          <cell r="T242">
            <v>0.8826349478621088</v>
          </cell>
          <cell r="U242">
            <v>0.9067706999099316</v>
          </cell>
          <cell r="V242">
            <v>0.9300340753777128</v>
          </cell>
          <cell r="W242">
            <v>0.9524566059490681</v>
          </cell>
          <cell r="X242">
            <v>0.9740686836082058</v>
          </cell>
          <cell r="Y242">
            <v>0.9948996018338805</v>
          </cell>
          <cell r="Z242">
            <v>1.0149775953044105</v>
          </cell>
          <cell r="AA242">
            <v>1.034329878167572</v>
          </cell>
          <cell r="AB242">
            <v>1.0529826809272458</v>
          </cell>
          <cell r="AC242">
            <v>1.0709612859968105</v>
          </cell>
          <cell r="AD242">
            <v>1.0882900619674758</v>
          </cell>
          <cell r="AE242">
            <v>1.104992496637996</v>
          </cell>
          <cell r="AF242">
            <v>1.121091228850546</v>
          </cell>
          <cell r="AG242">
            <v>1.1366080791758952</v>
          </cell>
          <cell r="AH242">
            <v>1.1515640794894848</v>
          </cell>
          <cell r="AI242">
            <v>1.1659795014784868</v>
          </cell>
          <cell r="AJ242">
            <v>1.179873884118489</v>
          </cell>
          <cell r="AK242">
            <v>1.1932660601570453</v>
          </cell>
          <cell r="AL242">
            <v>1.206174181639991</v>
          </cell>
          <cell r="AM242">
            <v>1.2186157445151191</v>
          </cell>
          <cell r="AN242">
            <v>1.230607612346568</v>
          </cell>
          <cell r="AO242">
            <v>1.2421660391720613</v>
          </cell>
          <cell r="AP242">
            <v>1.2533066915339823</v>
          </cell>
          <cell r="AQ242">
            <v>1.264044669714147</v>
          </cell>
          <cell r="AR242">
            <v>1.2743945282010527</v>
          </cell>
          <cell r="AS242">
            <v>1.2843702954173477</v>
          </cell>
          <cell r="AT242">
            <v>1.2939854927342584</v>
          </cell>
          <cell r="AU242">
            <v>0.0002479084942024201</v>
          </cell>
          <cell r="AV242">
            <v>0</v>
          </cell>
          <cell r="AW242">
            <v>0.000250736135058105</v>
          </cell>
          <cell r="AX242">
            <v>0.00024875294184312224</v>
          </cell>
        </row>
        <row r="243">
          <cell r="A243" t="str">
            <v>C-All-Lgt-Hr0 to Sunrise-All-All-C</v>
          </cell>
          <cell r="B243">
            <v>0.08184180559002188</v>
          </cell>
          <cell r="C243">
            <v>0.15805327229114208</v>
          </cell>
          <cell r="D243">
            <v>0.22451648261007048</v>
          </cell>
          <cell r="E243">
            <v>0.2898214115269735</v>
          </cell>
          <cell r="F243">
            <v>0.3525747728672992</v>
          </cell>
          <cell r="G243">
            <v>0.40518823918771946</v>
          </cell>
          <cell r="H243">
            <v>0.4517749011923417</v>
          </cell>
          <cell r="I243">
            <v>0.49957905398917635</v>
          </cell>
          <cell r="J243">
            <v>0.5402006298527344</v>
          </cell>
          <cell r="K243">
            <v>0.5815885538363568</v>
          </cell>
          <cell r="L243">
            <v>0.6256345958492224</v>
          </cell>
          <cell r="M243">
            <v>0.6876989955398816</v>
          </cell>
          <cell r="N243">
            <v>0.7311039245478808</v>
          </cell>
          <cell r="O243">
            <v>0.7726439161622375</v>
          </cell>
          <cell r="P243">
            <v>0.805628801358095</v>
          </cell>
          <cell r="Q243">
            <v>0.8419734708788004</v>
          </cell>
          <cell r="R243">
            <v>0.8783347489659903</v>
          </cell>
          <cell r="S243">
            <v>0.9207939475593273</v>
          </cell>
          <cell r="T243">
            <v>0.9446678224849989</v>
          </cell>
          <cell r="U243">
            <v>0.9705746492670289</v>
          </cell>
          <cell r="V243">
            <v>0.9955450847195877</v>
          </cell>
          <cell r="W243">
            <v>1.0196129743124156</v>
          </cell>
          <cell r="X243">
            <v>1.0428109401850207</v>
          </cell>
          <cell r="Y243">
            <v>1.065170425363435</v>
          </cell>
          <cell r="Z243">
            <v>1.086721736378775</v>
          </cell>
          <cell r="AA243">
            <v>1.107494084345367</v>
          </cell>
          <cell r="AB243">
            <v>1.1275156245541302</v>
          </cell>
          <cell r="AC243">
            <v>1.146813494634866</v>
          </cell>
          <cell r="AD243">
            <v>1.1654138513391898</v>
          </cell>
          <cell r="AE243">
            <v>1.1833419059939598</v>
          </cell>
          <cell r="AF243">
            <v>1.200621958673256</v>
          </cell>
          <cell r="AG243">
            <v>1.2172774311352283</v>
          </cell>
          <cell r="AH243">
            <v>1.2333308985684546</v>
          </cell>
          <cell r="AI243">
            <v>1.2488041201908413</v>
          </cell>
          <cell r="AJ243">
            <v>1.2637180687425391</v>
          </cell>
          <cell r="AK243">
            <v>1.278092958912851</v>
          </cell>
          <cell r="AL243">
            <v>1.2919482747396571</v>
          </cell>
          <cell r="AM243">
            <v>1.3053027960185064</v>
          </cell>
          <cell r="AN243">
            <v>1.3181746237571563</v>
          </cell>
          <cell r="AO243">
            <v>1.330581204710072</v>
          </cell>
          <cell r="AP243">
            <v>1.3425393550261353</v>
          </cell>
          <cell r="AQ243">
            <v>1.354065283041618</v>
          </cell>
          <cell r="AR243">
            <v>1.3651746112493122</v>
          </cell>
          <cell r="AS243">
            <v>1.3758823974735956</v>
          </cell>
          <cell r="AT243">
            <v>1.3862031552801335</v>
          </cell>
          <cell r="AU243">
            <v>0</v>
          </cell>
          <cell r="AV243">
            <v>2.5461353288847022E-05</v>
          </cell>
          <cell r="AW243">
            <v>0</v>
          </cell>
          <cell r="AX243">
            <v>0</v>
          </cell>
        </row>
        <row r="244">
          <cell r="A244" t="str">
            <v>Pumps_Commercial_VariableSpeed</v>
          </cell>
          <cell r="B244">
            <v>0.06861314140555527</v>
          </cell>
          <cell r="C244">
            <v>0.13228368398752893</v>
          </cell>
          <cell r="D244">
            <v>0.18544412801620172</v>
          </cell>
          <cell r="E244">
            <v>0.2381085469073143</v>
          </cell>
          <cell r="F244">
            <v>0.28859380150126657</v>
          </cell>
          <cell r="G244">
            <v>0.328876324350859</v>
          </cell>
          <cell r="H244">
            <v>0.3628066670535533</v>
          </cell>
          <cell r="I244">
            <v>0.39850801522061646</v>
          </cell>
          <cell r="J244">
            <v>0.427999484821776</v>
          </cell>
          <cell r="K244">
            <v>0.45854803058062016</v>
          </cell>
          <cell r="L244">
            <v>0.4913051213334308</v>
          </cell>
          <cell r="M244">
            <v>0.5405144808881974</v>
          </cell>
          <cell r="N244">
            <v>0.5725048371487478</v>
          </cell>
          <cell r="O244">
            <v>0.602916123232031</v>
          </cell>
          <cell r="P244">
            <v>0.626128170061486</v>
          </cell>
          <cell r="Q244">
            <v>0.6538151333476147</v>
          </cell>
          <cell r="R244">
            <v>0.6816367148968165</v>
          </cell>
          <cell r="S244">
            <v>0.7144540432743038</v>
          </cell>
          <cell r="T244">
            <v>0.730508292867309</v>
          </cell>
          <cell r="U244">
            <v>0.749375965721728</v>
          </cell>
          <cell r="V244">
            <v>0.7675616744970714</v>
          </cell>
          <cell r="W244">
            <v>0.7850900684974026</v>
          </cell>
          <cell r="X244">
            <v>0.8019849060880831</v>
          </cell>
          <cell r="Y244">
            <v>0.8182690868983776</v>
          </cell>
          <cell r="Z244">
            <v>0.8339646828601072</v>
          </cell>
          <cell r="AA244">
            <v>0.8490929681244249</v>
          </cell>
          <cell r="AB244">
            <v>0.8636744478972614</v>
          </cell>
          <cell r="AC244">
            <v>0.8777288862325253</v>
          </cell>
          <cell r="AD244">
            <v>0.8912753328207316</v>
          </cell>
          <cell r="AE244">
            <v>0.9043321488093642</v>
          </cell>
          <cell r="AF244">
            <v>0.9169170316899737</v>
          </cell>
          <cell r="AG244">
            <v>0.929047039285742</v>
          </cell>
          <cell r="AH244">
            <v>0.9407386128720248</v>
          </cell>
          <cell r="AI244">
            <v>0.9520075994612129</v>
          </cell>
          <cell r="AJ244">
            <v>0.9628692732821172</v>
          </cell>
          <cell r="AK244">
            <v>0.9733383564829889</v>
          </cell>
          <cell r="AL244">
            <v>0.9834290390862384</v>
          </cell>
          <cell r="AM244">
            <v>0.9931549982219008</v>
          </cell>
          <cell r="AN244">
            <v>1.0025294166659129</v>
          </cell>
          <cell r="AO244">
            <v>1.011565000708334</v>
          </cell>
          <cell r="AP244">
            <v>1.020273997375728</v>
          </cell>
          <cell r="AQ244">
            <v>1.0286682110310474</v>
          </cell>
          <cell r="AR244">
            <v>1.036759019373524</v>
          </cell>
          <cell r="AS244">
            <v>1.0445573888602482</v>
          </cell>
          <cell r="AT244">
            <v>1.052073889570344</v>
          </cell>
          <cell r="AU244">
            <v>0.00018756516510620713</v>
          </cell>
          <cell r="AV244">
            <v>0.00013643861166201532</v>
          </cell>
          <cell r="AW244">
            <v>0.0001201471095555462</v>
          </cell>
          <cell r="AX244">
            <v>0.0001390518300468102</v>
          </cell>
        </row>
        <row r="245">
          <cell r="A245" t="str">
            <v>Pumps_Commercial_ConstantSpeed</v>
          </cell>
          <cell r="B245">
            <v>0.06876877571050248</v>
          </cell>
          <cell r="C245">
            <v>0.13263426807193548</v>
          </cell>
          <cell r="D245">
            <v>0.1863091820977576</v>
          </cell>
          <cell r="E245">
            <v>0.23930787061224784</v>
          </cell>
          <cell r="F245">
            <v>0.2900026779859824</v>
          </cell>
          <cell r="G245">
            <v>0.3303693026070387</v>
          </cell>
          <cell r="H245">
            <v>0.3648527241773264</v>
          </cell>
          <cell r="I245">
            <v>0.40095176131340354</v>
          </cell>
          <cell r="J245">
            <v>0.430592542896832</v>
          </cell>
          <cell r="K245">
            <v>0.4611934984628781</v>
          </cell>
          <cell r="L245">
            <v>0.49415262278888383</v>
          </cell>
          <cell r="M245">
            <v>0.5441775684694641</v>
          </cell>
          <cell r="N245">
            <v>0.5763124204339595</v>
          </cell>
          <cell r="O245">
            <v>0.6072172319216744</v>
          </cell>
          <cell r="P245">
            <v>0.6305733731085219</v>
          </cell>
          <cell r="Q245">
            <v>0.6580786752866701</v>
          </cell>
          <cell r="R245">
            <v>0.6856652139550491</v>
          </cell>
          <cell r="S245">
            <v>0.7184789534379533</v>
          </cell>
          <cell r="T245">
            <v>0.7346789327009542</v>
          </cell>
          <cell r="U245">
            <v>0.7533345678665188</v>
          </cell>
          <cell r="V245">
            <v>0.7713159029658583</v>
          </cell>
          <cell r="W245">
            <v>0.7886473102905227</v>
          </cell>
          <cell r="X245">
            <v>0.805352281205862</v>
          </cell>
          <cell r="Y245">
            <v>0.8214534579917311</v>
          </cell>
          <cell r="Z245">
            <v>0.8369726645323279</v>
          </cell>
          <cell r="AA245">
            <v>0.8519309358967586</v>
          </cell>
          <cell r="AB245">
            <v>0.8663485468504267</v>
          </cell>
          <cell r="AC245">
            <v>0.8802450393358897</v>
          </cell>
          <cell r="AD245">
            <v>0.8936392489604328</v>
          </cell>
          <cell r="AE245">
            <v>0.9065493305262572</v>
          </cell>
          <cell r="AF245">
            <v>0.9189927826378952</v>
          </cell>
          <cell r="AG245">
            <v>0.930986471420197</v>
          </cell>
          <cell r="AH245">
            <v>0.9425466533790419</v>
          </cell>
          <cell r="AI245">
            <v>0.95368899743576</v>
          </cell>
          <cell r="AJ245">
            <v>0.9644286061651267</v>
          </cell>
          <cell r="AK245">
            <v>0.9747800362657213</v>
          </cell>
          <cell r="AL245">
            <v>0.9847573182903906</v>
          </cell>
          <cell r="AM245">
            <v>0.9943739756635659</v>
          </cell>
          <cell r="AN245">
            <v>1.0036430430112049</v>
          </cell>
          <cell r="AO245">
            <v>1.0125770838282062</v>
          </cell>
          <cell r="AP245">
            <v>1.0211882075072436</v>
          </cell>
          <cell r="AQ245">
            <v>1.0294880857520987</v>
          </cell>
          <cell r="AR245">
            <v>1.0374879683977427</v>
          </cell>
          <cell r="AS245">
            <v>1.045198698658604</v>
          </cell>
          <cell r="AT245">
            <v>1.0526307278256994</v>
          </cell>
          <cell r="AU245">
            <v>0.00014151495997793972</v>
          </cell>
          <cell r="AV245">
            <v>0.00014509430911857635</v>
          </cell>
          <cell r="AW245">
            <v>0.00014387108967639506</v>
          </cell>
          <cell r="AX245">
            <v>0.00014469011512119323</v>
          </cell>
        </row>
        <row r="246">
          <cell r="A246" t="str">
            <v>I-SIC20-Proc-All-All-All-E</v>
          </cell>
          <cell r="B246">
            <v>0.06956339141340405</v>
          </cell>
          <cell r="C246">
            <v>0.13432987354716003</v>
          </cell>
          <cell r="D246">
            <v>0.18875338942384845</v>
          </cell>
          <cell r="E246">
            <v>0.24247978128329892</v>
          </cell>
          <cell r="F246">
            <v>0.29383456058218865</v>
          </cell>
          <cell r="G246">
            <v>0.3351501562127831</v>
          </cell>
          <cell r="H246">
            <v>0.36984828578655304</v>
          </cell>
          <cell r="I246">
            <v>0.4065691669818401</v>
          </cell>
          <cell r="J246">
            <v>0.43693344269603346</v>
          </cell>
          <cell r="K246">
            <v>0.4682595024396633</v>
          </cell>
          <cell r="L246">
            <v>0.5011216350098116</v>
          </cell>
          <cell r="M246">
            <v>0.5505115100595954</v>
          </cell>
          <cell r="N246">
            <v>0.583390184241597</v>
          </cell>
          <cell r="O246">
            <v>0.6146992427056913</v>
          </cell>
          <cell r="P246">
            <v>0.6386425541554273</v>
          </cell>
          <cell r="Q246">
            <v>0.6668241830722015</v>
          </cell>
          <cell r="R246">
            <v>0.6949557359271304</v>
          </cell>
          <cell r="S246">
            <v>0.7281294239232341</v>
          </cell>
          <cell r="T246">
            <v>0.7449287786602726</v>
          </cell>
          <cell r="U246">
            <v>0.7643963403877967</v>
          </cell>
          <cell r="V246">
            <v>0.783160255305892</v>
          </cell>
          <cell r="W246">
            <v>0.8012459564317672</v>
          </cell>
          <cell r="X246">
            <v>0.818677957516948</v>
          </cell>
          <cell r="Y246">
            <v>0.8354798862737489</v>
          </cell>
          <cell r="Z246">
            <v>0.8516745164007857</v>
          </cell>
          <cell r="AA246">
            <v>0.8672837984509417</v>
          </cell>
          <cell r="AB246">
            <v>0.8823288895836224</v>
          </cell>
          <cell r="AC246">
            <v>0.8968301822416278</v>
          </cell>
          <cell r="AD246">
            <v>0.9108073317915125</v>
          </cell>
          <cell r="AE246">
            <v>0.9242792831648954</v>
          </cell>
          <cell r="AF246">
            <v>0.9372642965368305</v>
          </cell>
          <cell r="AG246">
            <v>0.9497799720760453</v>
          </cell>
          <cell r="AH246">
            <v>0.9618432738005894</v>
          </cell>
          <cell r="AI246">
            <v>0.9734705525712346</v>
          </cell>
          <cell r="AJ246">
            <v>0.9846775682537838</v>
          </cell>
          <cell r="AK246">
            <v>0.9954795110803376</v>
          </cell>
          <cell r="AL246">
            <v>1.0058910222384616</v>
          </cell>
          <cell r="AM246">
            <v>1.0159262137161715</v>
          </cell>
          <cell r="AN246">
            <v>1.025598687429627</v>
          </cell>
          <cell r="AO246">
            <v>1.0349215536594634</v>
          </cell>
          <cell r="AP246">
            <v>1.0439074488207516</v>
          </cell>
          <cell r="AQ246">
            <v>1.0525685525906678</v>
          </cell>
          <cell r="AR246">
            <v>1.0609166044170937</v>
          </cell>
          <cell r="AS246">
            <v>1.0689629194305152</v>
          </cell>
          <cell r="AT246">
            <v>1.0767184037808015</v>
          </cell>
          <cell r="AU246">
            <v>0.0001671718928264454</v>
          </cell>
          <cell r="AV246">
            <v>0.00013883225619792938</v>
          </cell>
          <cell r="AW246">
            <v>0.0001312430831603706</v>
          </cell>
          <cell r="AX246">
            <v>0.00013366612256504595</v>
          </cell>
        </row>
        <row r="247">
          <cell r="A247" t="str">
            <v>I-SIC24-Proc-All-All-All-E</v>
          </cell>
          <cell r="B247">
            <v>0.0673695760131115</v>
          </cell>
          <cell r="C247">
            <v>0.12984190638138884</v>
          </cell>
          <cell r="D247">
            <v>0.18233237220959012</v>
          </cell>
          <cell r="E247">
            <v>0.234162592578164</v>
          </cell>
          <cell r="F247">
            <v>0.28368738735410515</v>
          </cell>
          <cell r="G247">
            <v>0.32296955249317916</v>
          </cell>
          <cell r="H247">
            <v>0.3565086233224958</v>
          </cell>
          <cell r="I247">
            <v>0.39155174029555273</v>
          </cell>
          <cell r="J247">
            <v>0.42020398224646216</v>
          </cell>
          <cell r="K247">
            <v>0.44990542541592826</v>
          </cell>
          <cell r="L247">
            <v>0.4821551665675742</v>
          </cell>
          <cell r="M247">
            <v>0.5313147996108293</v>
          </cell>
          <cell r="N247">
            <v>0.5626070190572139</v>
          </cell>
          <cell r="O247">
            <v>0.5927434616143881</v>
          </cell>
          <cell r="P247">
            <v>0.6153919009240114</v>
          </cell>
          <cell r="Q247">
            <v>0.6420592536472071</v>
          </cell>
          <cell r="R247">
            <v>0.6688779542627092</v>
          </cell>
          <cell r="S247">
            <v>0.7007869354027914</v>
          </cell>
          <cell r="T247">
            <v>0.716282095414863</v>
          </cell>
          <cell r="U247">
            <v>0.7341871752318039</v>
          </cell>
          <cell r="V247">
            <v>0.7514450834890961</v>
          </cell>
          <cell r="W247">
            <v>0.76807921192986</v>
          </cell>
          <cell r="X247">
            <v>0.7841121068125239</v>
          </cell>
          <cell r="Y247">
            <v>0.7995654994705129</v>
          </cell>
          <cell r="Z247">
            <v>0.8144603357673701</v>
          </cell>
          <cell r="AA247">
            <v>0.8288168044872323</v>
          </cell>
          <cell r="AB247">
            <v>0.8426543646991479</v>
          </cell>
          <cell r="AC247">
            <v>0.8559917721323194</v>
          </cell>
          <cell r="AD247">
            <v>0.8688471045980268</v>
          </cell>
          <cell r="AE247">
            <v>0.8812377864926847</v>
          </cell>
          <cell r="AF247">
            <v>0.8931806124152464</v>
          </cell>
          <cell r="AG247">
            <v>0.9046917699309687</v>
          </cell>
          <cell r="AH247">
            <v>0.9157868615123876</v>
          </cell>
          <cell r="AI247">
            <v>0.9264809256872492</v>
          </cell>
          <cell r="AJ247">
            <v>0.9367884574220552</v>
          </cell>
          <cell r="AK247">
            <v>0.9467234277688568</v>
          </cell>
          <cell r="AL247">
            <v>0.9562993028019182</v>
          </cell>
          <cell r="AM247">
            <v>0.9655290618699293</v>
          </cell>
          <cell r="AN247">
            <v>0.9744252151884942</v>
          </cell>
          <cell r="AO247">
            <v>0.9829998207967494</v>
          </cell>
          <cell r="AP247">
            <v>0.9912645009010919</v>
          </cell>
          <cell r="AQ247">
            <v>0.999230457628169</v>
          </cell>
          <cell r="AR247">
            <v>1.0069084882084844</v>
          </cell>
          <cell r="AS247">
            <v>1.014308999611198</v>
          </cell>
          <cell r="AT247">
            <v>1.021442022649958</v>
          </cell>
          <cell r="AU247">
            <v>0.00015810788318049163</v>
          </cell>
          <cell r="AV247">
            <v>0.000179705471964553</v>
          </cell>
          <cell r="AW247">
            <v>0.0001544403494335711</v>
          </cell>
          <cell r="AX247">
            <v>0.00015560050087515265</v>
          </cell>
        </row>
        <row r="248">
          <cell r="A248" t="str">
            <v>I-SIC26-Proc-All-All-All-E</v>
          </cell>
          <cell r="B248">
            <v>0.06991079241128487</v>
          </cell>
          <cell r="C248">
            <v>0.1348023600578392</v>
          </cell>
          <cell r="D248">
            <v>0.18935703369764628</v>
          </cell>
          <cell r="E248">
            <v>0.24321977932642996</v>
          </cell>
          <cell r="F248">
            <v>0.29490415859451324</v>
          </cell>
          <cell r="G248">
            <v>0.3362528563152482</v>
          </cell>
          <cell r="H248">
            <v>0.37152832564705374</v>
          </cell>
          <cell r="I248">
            <v>0.4081497108870761</v>
          </cell>
          <cell r="J248">
            <v>0.4386815430661584</v>
          </cell>
          <cell r="K248">
            <v>0.4702334999835622</v>
          </cell>
          <cell r="L248">
            <v>0.5043097116591888</v>
          </cell>
          <cell r="M248">
            <v>0.5539913229150216</v>
          </cell>
          <cell r="N248">
            <v>0.5866189152401</v>
          </cell>
          <cell r="O248">
            <v>0.6178122927032776</v>
          </cell>
          <cell r="P248">
            <v>0.6418805384288953</v>
          </cell>
          <cell r="Q248">
            <v>0.6701481668719856</v>
          </cell>
          <cell r="R248">
            <v>0.6986931363884157</v>
          </cell>
          <cell r="S248">
            <v>0.7316082132256163</v>
          </cell>
          <cell r="T248">
            <v>0.7483176756327556</v>
          </cell>
          <cell r="U248">
            <v>0.7677152477535764</v>
          </cell>
          <cell r="V248">
            <v>0.786411702809789</v>
          </cell>
          <cell r="W248">
            <v>0.8044323823820421</v>
          </cell>
          <cell r="X248">
            <v>0.8218017120902379</v>
          </cell>
          <cell r="Y248">
            <v>0.8385432347005471</v>
          </cell>
          <cell r="Z248">
            <v>0.8546796420357852</v>
          </cell>
          <cell r="AA248">
            <v>0.8702328057323998</v>
          </cell>
          <cell r="AB248">
            <v>0.8852238068857634</v>
          </cell>
          <cell r="AC248">
            <v>0.8996729646239453</v>
          </cell>
          <cell r="AD248">
            <v>0.9135998636486988</v>
          </cell>
          <cell r="AE248">
            <v>0.9270233807809913</v>
          </cell>
          <cell r="AF248">
            <v>0.9399617105470565</v>
          </cell>
          <cell r="AG248">
            <v>0.9524323898396493</v>
          </cell>
          <cell r="AH248">
            <v>0.9644523216879316</v>
          </cell>
          <cell r="AI248">
            <v>0.9760377981682038</v>
          </cell>
          <cell r="AJ248">
            <v>0.9872045224865382</v>
          </cell>
          <cell r="AK248">
            <v>0.9979676302632462</v>
          </cell>
          <cell r="AL248">
            <v>1.008341710048025</v>
          </cell>
          <cell r="AM248">
            <v>1.0183408230935953</v>
          </cell>
          <cell r="AN248">
            <v>1.0279785224146265</v>
          </cell>
          <cell r="AO248">
            <v>1.037267871157789</v>
          </cell>
          <cell r="AP248">
            <v>1.0462214603078253</v>
          </cell>
          <cell r="AQ248">
            <v>1.0548514257536434</v>
          </cell>
          <cell r="AR248">
            <v>1.0631694647375645</v>
          </cell>
          <cell r="AS248">
            <v>1.0711868517100185</v>
          </cell>
          <cell r="AT248">
            <v>1.0789144536111792</v>
          </cell>
          <cell r="AU248">
            <v>0.00016075062740128487</v>
          </cell>
          <cell r="AV248">
            <v>0.00012910194345749915</v>
          </cell>
          <cell r="AW248">
            <v>0.0001276089169550687</v>
          </cell>
          <cell r="AX248">
            <v>0.0001265654864255339</v>
          </cell>
        </row>
        <row r="249">
          <cell r="A249" t="str">
            <v>I-SIC28-Proc-All-All-All-E</v>
          </cell>
          <cell r="B249">
            <v>0.06876985257283054</v>
          </cell>
          <cell r="C249">
            <v>0.1326092500455735</v>
          </cell>
          <cell r="D249">
            <v>0.1863113970020905</v>
          </cell>
          <cell r="E249">
            <v>0.23922008563317715</v>
          </cell>
          <cell r="F249">
            <v>0.28990406968724436</v>
          </cell>
          <cell r="G249">
            <v>0.3301934417261313</v>
          </cell>
          <cell r="H249">
            <v>0.3648547602213008</v>
          </cell>
          <cell r="I249">
            <v>0.4008822361775132</v>
          </cell>
          <cell r="J249">
            <v>0.4305095009443092</v>
          </cell>
          <cell r="K249">
            <v>0.461039686703993</v>
          </cell>
          <cell r="L249">
            <v>0.4940835404264092</v>
          </cell>
          <cell r="M249">
            <v>0.5439313187921231</v>
          </cell>
          <cell r="N249">
            <v>0.5759234825996655</v>
          </cell>
          <cell r="O249">
            <v>0.6068371616418924</v>
          </cell>
          <cell r="P249">
            <v>0.6301928906392913</v>
          </cell>
          <cell r="Q249">
            <v>0.657553266770252</v>
          </cell>
          <cell r="R249">
            <v>0.6850909955604823</v>
          </cell>
          <cell r="S249">
            <v>0.717760359896926</v>
          </cell>
          <cell r="T249">
            <v>0.7339199907416978</v>
          </cell>
          <cell r="U249">
            <v>0.7524857292930875</v>
          </cell>
          <cell r="V249">
            <v>0.7703804170534632</v>
          </cell>
          <cell r="W249">
            <v>0.7876283088706928</v>
          </cell>
          <cell r="X249">
            <v>0.8042527829113959</v>
          </cell>
          <cell r="Y249">
            <v>0.8202763723482184</v>
          </cell>
          <cell r="Z249">
            <v>0.8357207959017819</v>
          </cell>
          <cell r="AA249">
            <v>0.8506069872787108</v>
          </cell>
          <cell r="AB249">
            <v>0.8649551235456302</v>
          </cell>
          <cell r="AC249">
            <v>0.8787846524776008</v>
          </cell>
          <cell r="AD249">
            <v>0.8921143189180543</v>
          </cell>
          <cell r="AE249">
            <v>0.9049621901859612</v>
          </cell>
          <cell r="AF249">
            <v>0.9173456805646669</v>
          </cell>
          <cell r="AG249">
            <v>0.929281574905588</v>
          </cell>
          <cell r="AH249">
            <v>0.9407860513787645</v>
          </cell>
          <cell r="AI249">
            <v>0.9518747034011037</v>
          </cell>
          <cell r="AJ249">
            <v>0.962562560772033</v>
          </cell>
          <cell r="AK249">
            <v>0.9728641100452178</v>
          </cell>
          <cell r="AL249">
            <v>0.9827933141639502</v>
          </cell>
          <cell r="AM249">
            <v>0.9923636313868246</v>
          </cell>
          <cell r="AN249">
            <v>1.0015880335293543</v>
          </cell>
          <cell r="AO249">
            <v>1.0104790235462506</v>
          </cell>
          <cell r="AP249">
            <v>1.0190486524781988</v>
          </cell>
          <cell r="AQ249">
            <v>1.0273085357861005</v>
          </cell>
          <cell r="AR249">
            <v>1.0352698690949214</v>
          </cell>
          <cell r="AS249">
            <v>1.042943443368484</v>
          </cell>
          <cell r="AT249">
            <v>1.0503396595357728</v>
          </cell>
          <cell r="AU249">
            <v>0.00012319936649873853</v>
          </cell>
          <cell r="AV249">
            <v>0.00013744433817919344</v>
          </cell>
          <cell r="AW249">
            <v>0.0001412538404110819</v>
          </cell>
          <cell r="AX249">
            <v>0.00013817078433930874</v>
          </cell>
        </row>
        <row r="250">
          <cell r="A250" t="str">
            <v>I-SIC29-Proc-All-All-All-E</v>
          </cell>
          <cell r="B250">
            <v>0.06888301371018493</v>
          </cell>
          <cell r="C250">
            <v>0.13286433608811762</v>
          </cell>
          <cell r="D250">
            <v>0.1865296858872876</v>
          </cell>
          <cell r="E250">
            <v>0.23955620295212887</v>
          </cell>
          <cell r="F250">
            <v>0.29034912324411966</v>
          </cell>
          <cell r="G250">
            <v>0.33092051306134695</v>
          </cell>
          <cell r="H250">
            <v>0.3653943332506242</v>
          </cell>
          <cell r="I250">
            <v>0.4016181917068548</v>
          </cell>
          <cell r="J250">
            <v>0.43134875391835137</v>
          </cell>
          <cell r="K250">
            <v>0.46209737216448066</v>
          </cell>
          <cell r="L250">
            <v>0.4952165559383051</v>
          </cell>
          <cell r="M250">
            <v>0.5445092205599066</v>
          </cell>
          <cell r="N250">
            <v>0.5767947556753941</v>
          </cell>
          <cell r="O250">
            <v>0.607780493215883</v>
          </cell>
          <cell r="P250">
            <v>0.6312467012358792</v>
          </cell>
          <cell r="Q250">
            <v>0.6590821925988558</v>
          </cell>
          <cell r="R250">
            <v>0.6870015438232853</v>
          </cell>
          <cell r="S250">
            <v>0.7199458923782434</v>
          </cell>
          <cell r="T250">
            <v>0.7362260395141029</v>
          </cell>
          <cell r="U250">
            <v>0.7550864831623798</v>
          </cell>
          <cell r="V250">
            <v>0.773265224028189</v>
          </cell>
          <cell r="W250">
            <v>0.7907869019711375</v>
          </cell>
          <cell r="X250">
            <v>0.8076752662534976</v>
          </cell>
          <cell r="Y250">
            <v>0.8239532077304711</v>
          </cell>
          <cell r="Z250">
            <v>0.8396427898769515</v>
          </cell>
          <cell r="AA250">
            <v>0.8547652786928364</v>
          </cell>
          <cell r="AB250">
            <v>0.869341171527424</v>
          </cell>
          <cell r="AC250">
            <v>0.8833902248619663</v>
          </cell>
          <cell r="AD250">
            <v>0.8969314810880316</v>
          </cell>
          <cell r="AE250">
            <v>0.9099832943179736</v>
          </cell>
          <cell r="AF250">
            <v>0.9225633552624961</v>
          </cell>
          <cell r="AG250">
            <v>0.9346887152090236</v>
          </cell>
          <cell r="AH250">
            <v>0.9463758091333878</v>
          </cell>
          <cell r="AI250">
            <v>0.9576404779761485</v>
          </cell>
          <cell r="AJ250">
            <v>0.9684979901137489</v>
          </cell>
          <cell r="AK250">
            <v>0.978963062053605</v>
          </cell>
          <cell r="AL250">
            <v>0.989049878381177</v>
          </cell>
          <cell r="AM250">
            <v>0.9987721109860656</v>
          </cell>
          <cell r="AN250">
            <v>1.0081429375931872</v>
          </cell>
          <cell r="AO250">
            <v>1.0171750596241478</v>
          </cell>
          <cell r="AP250">
            <v>1.0258807194130255</v>
          </cell>
          <cell r="AQ250">
            <v>1.0342717167998954</v>
          </cell>
          <cell r="AR250">
            <v>1.0423594251245896</v>
          </cell>
          <cell r="AS250">
            <v>1.0501548066423667</v>
          </cell>
          <cell r="AT250">
            <v>1.0576684273823933</v>
          </cell>
          <cell r="AU250">
            <v>0.00012727940338663757</v>
          </cell>
          <cell r="AV250">
            <v>0.00012482437887229025</v>
          </cell>
          <cell r="AW250">
            <v>0.00012381607666611671</v>
          </cell>
          <cell r="AX250">
            <v>0.00012176881864434108</v>
          </cell>
        </row>
        <row r="251">
          <cell r="A251" t="str">
            <v>I-SIC33-Proc-All-All-All-E</v>
          </cell>
          <cell r="B251">
            <v>0.06855301965455604</v>
          </cell>
          <cell r="C251">
            <v>0.13215127511033992</v>
          </cell>
          <cell r="D251">
            <v>0.1855998202764736</v>
          </cell>
          <cell r="E251">
            <v>0.2383813075229202</v>
          </cell>
          <cell r="F251">
            <v>0.28879440196949635</v>
          </cell>
          <cell r="G251">
            <v>0.3289322881795034</v>
          </cell>
          <cell r="H251">
            <v>0.3633723646052918</v>
          </cell>
          <cell r="I251">
            <v>0.39935880061288326</v>
          </cell>
          <cell r="J251">
            <v>0.4287849008779496</v>
          </cell>
          <cell r="K251">
            <v>0.459125260217457</v>
          </cell>
          <cell r="L251">
            <v>0.49181881165479313</v>
          </cell>
          <cell r="M251">
            <v>0.5425432643821936</v>
          </cell>
          <cell r="N251">
            <v>0.5744057010104616</v>
          </cell>
          <cell r="O251">
            <v>0.6053055100273235</v>
          </cell>
          <cell r="P251">
            <v>0.6285693244230888</v>
          </cell>
          <cell r="Q251">
            <v>0.6558062344902194</v>
          </cell>
          <cell r="R251">
            <v>0.6830064456254232</v>
          </cell>
          <cell r="S251">
            <v>0.7159341925731819</v>
          </cell>
          <cell r="T251">
            <v>0.7319913854157932</v>
          </cell>
          <cell r="U251">
            <v>0.7504118003822935</v>
          </cell>
          <cell r="V251">
            <v>0.7681664172174743</v>
          </cell>
          <cell r="W251">
            <v>0.785279300914034</v>
          </cell>
          <cell r="X251">
            <v>0.8017736466456579</v>
          </cell>
          <cell r="Y251">
            <v>0.8176718112062593</v>
          </cell>
          <cell r="Z251">
            <v>0.8329953433128632</v>
          </cell>
          <cell r="AA251">
            <v>0.847765012813204</v>
          </cell>
          <cell r="AB251">
            <v>0.862000838837629</v>
          </cell>
          <cell r="AC251">
            <v>0.8757221169334601</v>
          </cell>
          <cell r="AD251">
            <v>0.8889474452185989</v>
          </cell>
          <cell r="AE251">
            <v>0.9016947495898168</v>
          </cell>
          <cell r="AF251">
            <v>0.9139813080199064</v>
          </cell>
          <cell r="AG251">
            <v>0.9258237739766192</v>
          </cell>
          <cell r="AH251">
            <v>0.9372381989951376</v>
          </cell>
          <cell r="AI251">
            <v>0.9482400544346732</v>
          </cell>
          <cell r="AJ251">
            <v>0.9588442524486839</v>
          </cell>
          <cell r="AK251">
            <v>0.9690651661971276</v>
          </cell>
          <cell r="AL251">
            <v>0.9789166493281576</v>
          </cell>
          <cell r="AM251">
            <v>0.9884120547556564</v>
          </cell>
          <cell r="AN251">
            <v>0.9975642527580649</v>
          </cell>
          <cell r="AO251">
            <v>1.0063856484230371</v>
          </cell>
          <cell r="AP251">
            <v>1.0148881984615643</v>
          </cell>
          <cell r="AQ251">
            <v>1.023083427414362</v>
          </cell>
          <cell r="AR251">
            <v>1.03098244327248</v>
          </cell>
          <cell r="AS251">
            <v>1.0385959525333166</v>
          </cell>
          <cell r="AT251">
            <v>1.0459342747124365</v>
          </cell>
          <cell r="AU251">
            <v>0.00012862044968642294</v>
          </cell>
          <cell r="AV251">
            <v>0.00015211172285489738</v>
          </cell>
          <cell r="AW251">
            <v>0.00014182513405103236</v>
          </cell>
          <cell r="AX251">
            <v>0.00014944748545531183</v>
          </cell>
        </row>
        <row r="252">
          <cell r="A252" t="str">
            <v>I-SIC37-Proc-All-All-All-E</v>
          </cell>
          <cell r="B252">
            <v>0.06784193267974661</v>
          </cell>
          <cell r="C252">
            <v>0.1307533629145519</v>
          </cell>
          <cell r="D252">
            <v>0.18344549923899628</v>
          </cell>
          <cell r="E252">
            <v>0.23548158994421764</v>
          </cell>
          <cell r="F252">
            <v>0.28533530498863</v>
          </cell>
          <cell r="G252">
            <v>0.3248871930322254</v>
          </cell>
          <cell r="H252">
            <v>0.3586195115265812</v>
          </cell>
          <cell r="I252">
            <v>0.39381599639839665</v>
          </cell>
          <cell r="J252">
            <v>0.4227458343966838</v>
          </cell>
          <cell r="K252">
            <v>0.4526849237664268</v>
          </cell>
          <cell r="L252">
            <v>0.4852232300863557</v>
          </cell>
          <cell r="M252">
            <v>0.5341769092830324</v>
          </cell>
          <cell r="N252">
            <v>0.5655084520107956</v>
          </cell>
          <cell r="O252">
            <v>0.5956610253455531</v>
          </cell>
          <cell r="P252">
            <v>0.6184733857635525</v>
          </cell>
          <cell r="Q252">
            <v>0.6454406229849287</v>
          </cell>
          <cell r="R252">
            <v>0.672621349587095</v>
          </cell>
          <cell r="S252">
            <v>0.704696121130906</v>
          </cell>
          <cell r="T252">
            <v>0.7203353216707727</v>
          </cell>
          <cell r="U252">
            <v>0.7385356367113692</v>
          </cell>
          <cell r="V252">
            <v>0.7560781090396549</v>
          </cell>
          <cell r="W252">
            <v>0.7729865161030629</v>
          </cell>
          <cell r="X252">
            <v>0.7892837759232152</v>
          </cell>
          <cell r="Y252">
            <v>0.8049919781595065</v>
          </cell>
          <cell r="Z252">
            <v>0.8201324140499079</v>
          </cell>
          <cell r="AA252">
            <v>0.8347256052695715</v>
          </cell>
          <cell r="AB252">
            <v>0.848791331746356</v>
          </cell>
          <cell r="AC252">
            <v>0.8623486584709673</v>
          </cell>
          <cell r="AD252">
            <v>0.8754159613380629</v>
          </cell>
          <cell r="AE252">
            <v>0.8880109520533357</v>
          </cell>
          <cell r="AF252">
            <v>0.9001507021403454</v>
          </cell>
          <cell r="AG252">
            <v>0.911851666079632</v>
          </cell>
          <cell r="AH252">
            <v>0.9231297036114745</v>
          </cell>
          <cell r="AI252">
            <v>0.9340001012325276</v>
          </cell>
          <cell r="AJ252">
            <v>0.9444775929154703</v>
          </cell>
          <cell r="AK252">
            <v>0.9545763800797524</v>
          </cell>
          <cell r="AL252">
            <v>0.9643101508405061</v>
          </cell>
          <cell r="AM252">
            <v>0.9736920985617146</v>
          </cell>
          <cell r="AN252">
            <v>0.982734939738783</v>
          </cell>
          <cell r="AO252">
            <v>0.9914509312347526</v>
          </cell>
          <cell r="AP252">
            <v>0.9998518868935184</v>
          </cell>
          <cell r="AQ252">
            <v>1.0079491935525695</v>
          </cell>
          <cell r="AR252">
            <v>1.0157538264769568</v>
          </cell>
          <cell r="AS252">
            <v>1.023276364235402</v>
          </cell>
          <cell r="AT252">
            <v>1.0305270030387226</v>
          </cell>
          <cell r="AU252">
            <v>0.00014903653936926275</v>
          </cell>
          <cell r="AV252">
            <v>0.00015939160948619246</v>
          </cell>
          <cell r="AW252">
            <v>0.00013895571464672685</v>
          </cell>
          <cell r="AX252">
            <v>0.0001423166540917009</v>
          </cell>
        </row>
        <row r="253">
          <cell r="A253" t="str">
            <v>I-OtherSICs-Proc-All-All-All-E</v>
          </cell>
          <cell r="B253">
            <v>0.0678419326670573</v>
          </cell>
          <cell r="C253">
            <v>0.1307533628657472</v>
          </cell>
          <cell r="D253">
            <v>0.1834454991463216</v>
          </cell>
          <cell r="E253">
            <v>0.2354815898128133</v>
          </cell>
          <cell r="F253">
            <v>0.28533530483373154</v>
          </cell>
          <cell r="G253">
            <v>0.32488719283649004</v>
          </cell>
          <cell r="H253">
            <v>0.35861951129863134</v>
          </cell>
          <cell r="I253">
            <v>0.3938159961201186</v>
          </cell>
          <cell r="J253">
            <v>0.4227458340896056</v>
          </cell>
          <cell r="K253">
            <v>0.4526849234362371</v>
          </cell>
          <cell r="L253">
            <v>0.48522322967465614</v>
          </cell>
          <cell r="M253">
            <v>0.5341769088637608</v>
          </cell>
          <cell r="N253">
            <v>0.5655084515603831</v>
          </cell>
          <cell r="O253">
            <v>0.5956610248585212</v>
          </cell>
          <cell r="P253">
            <v>0.6184733852630226</v>
          </cell>
          <cell r="Q253">
            <v>0.6454406224352538</v>
          </cell>
          <cell r="R253">
            <v>0.6726213490255173</v>
          </cell>
          <cell r="S253">
            <v>0.7046961205658713</v>
          </cell>
          <cell r="T253">
            <v>0.7203353210750024</v>
          </cell>
          <cell r="U253">
            <v>0.738535636103752</v>
          </cell>
          <cell r="V253">
            <v>0.7560781084206191</v>
          </cell>
          <cell r="W253">
            <v>0.772986515473021</v>
          </cell>
          <cell r="X253">
            <v>0.7892837752825651</v>
          </cell>
          <cell r="Y253">
            <v>0.8049919775086317</v>
          </cell>
          <cell r="Z253">
            <v>0.820132413389178</v>
          </cell>
          <cell r="AA253">
            <v>0.8347256045993428</v>
          </cell>
          <cell r="AB253">
            <v>0.8487913310669715</v>
          </cell>
          <cell r="AC253">
            <v>0.8623486577827584</v>
          </cell>
          <cell r="AD253">
            <v>0.8754159606413482</v>
          </cell>
          <cell r="AE253">
            <v>0.8880109513484225</v>
          </cell>
          <cell r="AF253">
            <v>0.9001507014275303</v>
          </cell>
          <cell r="AG253">
            <v>0.9118516653592005</v>
          </cell>
          <cell r="AH253">
            <v>0.923129702883702</v>
          </cell>
          <cell r="AI253">
            <v>0.934000100497679</v>
          </cell>
          <cell r="AJ253">
            <v>0.9444775921738019</v>
          </cell>
          <cell r="AK253">
            <v>0.9545763793315105</v>
          </cell>
          <cell r="AL253">
            <v>0.9643101500859284</v>
          </cell>
          <cell r="AM253">
            <v>0.9736920978010299</v>
          </cell>
          <cell r="AN253">
            <v>0.9827349389722122</v>
          </cell>
          <cell r="AO253">
            <v>0.9914509304625084</v>
          </cell>
          <cell r="AP253">
            <v>0.9998518861158059</v>
          </cell>
          <cell r="AQ253">
            <v>1.0079491927695865</v>
          </cell>
          <cell r="AR253">
            <v>1.0157538256888934</v>
          </cell>
          <cell r="AS253">
            <v>1.023276363442442</v>
          </cell>
          <cell r="AT253">
            <v>1.030527002241043</v>
          </cell>
          <cell r="AU253">
            <v>0.00014903652481734753</v>
          </cell>
          <cell r="AV253">
            <v>0.0001593916240381077</v>
          </cell>
          <cell r="AW253">
            <v>0.00013895571464672685</v>
          </cell>
          <cell r="AX253">
            <v>0.0001423166540917009</v>
          </cell>
        </row>
        <row r="254">
          <cell r="A254" t="str">
            <v>I-All-SecTotal-All-All-All-E</v>
          </cell>
          <cell r="B254">
            <v>0.06853204559766343</v>
          </cell>
          <cell r="C254">
            <v>0.1321309422967712</v>
          </cell>
          <cell r="D254">
            <v>0.1855261681302224</v>
          </cell>
          <cell r="E254">
            <v>0.2382307254854584</v>
          </cell>
          <cell r="F254">
            <v>0.28870339599271405</v>
          </cell>
          <cell r="G254">
            <v>0.32888394776858</v>
          </cell>
          <cell r="H254">
            <v>0.36317946001957474</v>
          </cell>
          <cell r="I254">
            <v>0.39896001842716056</v>
          </cell>
          <cell r="J254">
            <v>0.4284370945114633</v>
          </cell>
          <cell r="K254">
            <v>0.4589020774653431</v>
          </cell>
          <cell r="L254">
            <v>0.4918225687340237</v>
          </cell>
          <cell r="M254">
            <v>0.5412493357346991</v>
          </cell>
          <cell r="N254">
            <v>0.5731098692581638</v>
          </cell>
          <cell r="O254">
            <v>0.6037441705661082</v>
          </cell>
          <cell r="P254">
            <v>0.6269962886457372</v>
          </cell>
          <cell r="Q254">
            <v>0.6543688244338074</v>
          </cell>
          <cell r="R254">
            <v>0.6819122949239377</v>
          </cell>
          <cell r="S254">
            <v>0.7143895357044558</v>
          </cell>
          <cell r="T254">
            <v>0.7304336115485597</v>
          </cell>
          <cell r="U254">
            <v>0.7490133291883347</v>
          </cell>
          <cell r="V254">
            <v>0.7669214907688408</v>
          </cell>
          <cell r="W254">
            <v>0.784182369400654</v>
          </cell>
          <cell r="X254">
            <v>0.8008193608530039</v>
          </cell>
          <cell r="Y254">
            <v>0.8168550152649076</v>
          </cell>
          <cell r="Z254">
            <v>0.8323110677101159</v>
          </cell>
          <cell r="AA254">
            <v>0.8472084676573044</v>
          </cell>
          <cell r="AB254">
            <v>0.8615674073654382</v>
          </cell>
          <cell r="AC254">
            <v>0.8754073492527958</v>
          </cell>
          <cell r="AD254">
            <v>0.8887470522767553</v>
          </cell>
          <cell r="AE254">
            <v>0.9016045973600892</v>
          </cell>
          <cell r="AF254">
            <v>0.913997411898243</v>
          </cell>
          <cell r="AG254">
            <v>0.9259422933808004</v>
          </cell>
          <cell r="AH254">
            <v>0.9374554321591693</v>
          </cell>
          <cell r="AI254">
            <v>0.9485524333913319</v>
          </cell>
          <cell r="AJ254">
            <v>0.9592483381934164</v>
          </cell>
          <cell r="AK254">
            <v>0.9695576440267507</v>
          </cell>
          <cell r="AL254">
            <v>0.979494324348037</v>
          </cell>
          <cell r="AM254">
            <v>0.9890718475492767</v>
          </cell>
          <cell r="AN254">
            <v>0.9983031952131223</v>
          </cell>
          <cell r="AO254">
            <v>1.007200879708395</v>
          </cell>
          <cell r="AP254">
            <v>1.0157769611496217</v>
          </cell>
          <cell r="AQ254">
            <v>1.0240430637435751</v>
          </cell>
          <cell r="AR254">
            <v>1.0320103915449763</v>
          </cell>
          <cell r="AS254">
            <v>1.039689743642712</v>
          </cell>
          <cell r="AT254">
            <v>1.0470915287971565</v>
          </cell>
          <cell r="AU254">
            <v>0.00014255438873078674</v>
          </cell>
          <cell r="AV254">
            <v>0.00014351644495036453</v>
          </cell>
          <cell r="AW254">
            <v>0.0001344196789432317</v>
          </cell>
          <cell r="AX254">
            <v>0.00013459300680551678</v>
          </cell>
        </row>
        <row r="255">
          <cell r="A255" t="str">
            <v>I-All-Other-Shift3-All-All-S</v>
          </cell>
          <cell r="B255">
            <v>0.07163540007136902</v>
          </cell>
          <cell r="C255">
            <v>0.1383027806411858</v>
          </cell>
          <cell r="D255">
            <v>0.1945133012798253</v>
          </cell>
          <cell r="E255">
            <v>0.24996830434422956</v>
          </cell>
          <cell r="F255">
            <v>0.3029798846336036</v>
          </cell>
          <cell r="G255">
            <v>0.345540558048338</v>
          </cell>
          <cell r="H255">
            <v>0.38194112283362824</v>
          </cell>
          <cell r="I255">
            <v>0.41993836056283057</v>
          </cell>
          <cell r="J255">
            <v>0.45147767857113913</v>
          </cell>
          <cell r="K255">
            <v>0.4839040095065475</v>
          </cell>
          <cell r="L255">
            <v>0.5183618715960704</v>
          </cell>
          <cell r="M255">
            <v>0.5696312538446148</v>
          </cell>
          <cell r="N255">
            <v>0.6031525498317709</v>
          </cell>
          <cell r="O255">
            <v>0.6353561701126031</v>
          </cell>
          <cell r="P255">
            <v>0.660139167746044</v>
          </cell>
          <cell r="Q255">
            <v>0.6890642238350461</v>
          </cell>
          <cell r="R255">
            <v>0.7180138979860845</v>
          </cell>
          <cell r="S255">
            <v>0.7518807641551504</v>
          </cell>
          <cell r="T255">
            <v>0.7693548840926704</v>
          </cell>
          <cell r="U255">
            <v>0.7893271155464769</v>
          </cell>
          <cell r="V255">
            <v>0.808577459116411</v>
          </cell>
          <cell r="W255">
            <v>0.8271320071356245</v>
          </cell>
          <cell r="X255">
            <v>0.8450159088408904</v>
          </cell>
          <cell r="Y255">
            <v>0.862253404460424</v>
          </cell>
          <cell r="Z255">
            <v>0.878867858069613</v>
          </cell>
          <cell r="AA255">
            <v>0.8948817892591925</v>
          </cell>
          <cell r="AB255">
            <v>0.9103169036587875</v>
          </cell>
          <cell r="AC255">
            <v>0.9251941223571921</v>
          </cell>
          <cell r="AD255">
            <v>0.9395336102592688</v>
          </cell>
          <cell r="AE255">
            <v>0.9533548034178971</v>
          </cell>
          <cell r="AF255">
            <v>0.9666764353780208</v>
          </cell>
          <cell r="AG255">
            <v>0.9795165625685014</v>
          </cell>
          <cell r="AH255">
            <v>0.9918925887761935</v>
          </cell>
          <cell r="AI255">
            <v>1.003821288735415</v>
          </cell>
          <cell r="AJ255">
            <v>1.0153188308647847</v>
          </cell>
          <cell r="AK255">
            <v>1.02640079918225</v>
          </cell>
          <cell r="AL255">
            <v>1.0370822144279992</v>
          </cell>
          <cell r="AM255">
            <v>1.0473775544239026</v>
          </cell>
          <cell r="AN255">
            <v>1.057300773697062</v>
          </cell>
          <cell r="AO255">
            <v>1.0668653223940834</v>
          </cell>
          <cell r="AP255">
            <v>1.0760841645116943</v>
          </cell>
          <cell r="AQ255">
            <v>1.0849697954684274</v>
          </cell>
          <cell r="AR255">
            <v>1.0935342590411827</v>
          </cell>
          <cell r="AS255">
            <v>1.101789163689621</v>
          </cell>
          <cell r="AT255">
            <v>1.1097456982905258</v>
          </cell>
          <cell r="AU255">
            <v>0.00014294801803771406</v>
          </cell>
          <cell r="AV255">
            <v>0.00015176896704360843</v>
          </cell>
          <cell r="AW255">
            <v>0.00015176337910816073</v>
          </cell>
          <cell r="AX255">
            <v>0.0001505359832663089</v>
          </cell>
        </row>
        <row r="256">
          <cell r="A256" t="str">
            <v>I-All-Other-Shift2-All-All-S</v>
          </cell>
          <cell r="B256">
            <v>0.0683314471147138</v>
          </cell>
          <cell r="C256">
            <v>0.1317559071844552</v>
          </cell>
          <cell r="D256">
            <v>0.18490574872360577</v>
          </cell>
          <cell r="E256">
            <v>0.23746513815733572</v>
          </cell>
          <cell r="F256">
            <v>0.2877312478232499</v>
          </cell>
          <cell r="G256">
            <v>0.32773841086682565</v>
          </cell>
          <cell r="H256">
            <v>0.36166486984047336</v>
          </cell>
          <cell r="I256">
            <v>0.39729900779257166</v>
          </cell>
          <cell r="J256">
            <v>0.42655283225246726</v>
          </cell>
          <cell r="K256">
            <v>0.4568229540613922</v>
          </cell>
          <cell r="L256">
            <v>0.4894666694941984</v>
          </cell>
          <cell r="M256">
            <v>0.5391915118047726</v>
          </cell>
          <cell r="N256">
            <v>0.5709872240923167</v>
          </cell>
          <cell r="O256">
            <v>0.6014725994462838</v>
          </cell>
          <cell r="P256">
            <v>0.6245483344671814</v>
          </cell>
          <cell r="Q256">
            <v>0.6518290783011722</v>
          </cell>
          <cell r="R256">
            <v>0.6792352946339882</v>
          </cell>
          <cell r="S256">
            <v>0.7117844801640871</v>
          </cell>
          <cell r="T256">
            <v>0.7276539431401874</v>
          </cell>
          <cell r="U256">
            <v>0.7461109877919396</v>
          </cell>
          <cell r="V256">
            <v>0.7639009103478452</v>
          </cell>
          <cell r="W256">
            <v>0.7810478236547423</v>
          </cell>
          <cell r="X256">
            <v>0.7975749690107878</v>
          </cell>
          <cell r="Y256">
            <v>0.8135047476672173</v>
          </cell>
          <cell r="Z256">
            <v>0.8288587511914864</v>
          </cell>
          <cell r="AA256">
            <v>0.8436577907329508</v>
          </cell>
          <cell r="AB256">
            <v>0.8579219252307477</v>
          </cell>
          <cell r="AC256">
            <v>0.871670488602118</v>
          </cell>
          <cell r="AD256">
            <v>0.8849221159480174</v>
          </cell>
          <cell r="AE256">
            <v>0.8976947688115348</v>
          </cell>
          <cell r="AF256">
            <v>0.9100057595233587</v>
          </cell>
          <cell r="AG256">
            <v>0.9218717746672856</v>
          </cell>
          <cell r="AH256">
            <v>0.9333088976975764</v>
          </cell>
          <cell r="AI256">
            <v>0.9443326307388205</v>
          </cell>
          <cell r="AJ256">
            <v>0.9549579155978509</v>
          </cell>
          <cell r="AK256">
            <v>0.9651991540161936</v>
          </cell>
          <cell r="AL256">
            <v>0.9750702271904998</v>
          </cell>
          <cell r="AM256">
            <v>0.9845845145874212</v>
          </cell>
          <cell r="AN256">
            <v>0.99375491207843</v>
          </cell>
          <cell r="AO256">
            <v>1.0025938494191615</v>
          </cell>
          <cell r="AP256">
            <v>1.011113307096975</v>
          </cell>
          <cell r="AQ256">
            <v>1.019324832569566</v>
          </cell>
          <cell r="AR256">
            <v>1.0272395559166418</v>
          </cell>
          <cell r="AS256">
            <v>1.0348682049258715</v>
          </cell>
          <cell r="AT256">
            <v>1.0422211196335631</v>
          </cell>
          <cell r="AU256">
            <v>0.0002026904548984021</v>
          </cell>
          <cell r="AV256">
            <v>0.0002012948098126799</v>
          </cell>
          <cell r="AW256">
            <v>0.00012695581244770437</v>
          </cell>
          <cell r="AX256">
            <v>0.00019954370509367436</v>
          </cell>
        </row>
        <row r="257">
          <cell r="A257" t="str">
            <v>I-All-Other-Shift1-All-All-S</v>
          </cell>
          <cell r="B257">
            <v>0.06861159169895538</v>
          </cell>
          <cell r="C257">
            <v>0.13230957005587657</v>
          </cell>
          <cell r="D257">
            <v>0.18571333747398677</v>
          </cell>
          <cell r="E257">
            <v>0.23851192873800467</v>
          </cell>
          <cell r="F257">
            <v>0.28900658379777044</v>
          </cell>
          <cell r="G257">
            <v>0.3292192786725239</v>
          </cell>
          <cell r="H257">
            <v>0.3633467852455418</v>
          </cell>
          <cell r="I257">
            <v>0.3991726635874363</v>
          </cell>
          <cell r="J257">
            <v>0.4286067452571677</v>
          </cell>
          <cell r="K257">
            <v>0.4590471600325759</v>
          </cell>
          <cell r="L257">
            <v>0.4918371387562178</v>
          </cell>
          <cell r="M257">
            <v>0.5416890171198381</v>
          </cell>
          <cell r="N257">
            <v>0.57362555265659</v>
          </cell>
          <cell r="O257">
            <v>0.60425305353596</v>
          </cell>
          <cell r="P257">
            <v>0.6274618112345295</v>
          </cell>
          <cell r="Q257">
            <v>0.6548755708919769</v>
          </cell>
          <cell r="R257">
            <v>0.6824060299094924</v>
          </cell>
          <cell r="S257">
            <v>0.7150673858946819</v>
          </cell>
          <cell r="T257">
            <v>0.7310622008239587</v>
          </cell>
          <cell r="U257">
            <v>0.7496374331213547</v>
          </cell>
          <cell r="V257">
            <v>0.7675412714802908</v>
          </cell>
          <cell r="W257">
            <v>0.7847979831515546</v>
          </cell>
          <cell r="X257">
            <v>0.801430958256387</v>
          </cell>
          <cell r="Y257">
            <v>0.8174627414899607</v>
          </cell>
          <cell r="Z257">
            <v>0.832915062678947</v>
          </cell>
          <cell r="AA257">
            <v>0.8478088662345966</v>
          </cell>
          <cell r="AB257">
            <v>0.8621643395412468</v>
          </cell>
          <cell r="AC257">
            <v>0.876000940318741</v>
          </cell>
          <cell r="AD257">
            <v>0.8893374229958437</v>
          </cell>
          <cell r="AE257">
            <v>0.9021918641304005</v>
          </cell>
          <cell r="AF257">
            <v>0.9145816869106965</v>
          </cell>
          <cell r="AG257">
            <v>0.9265236847712226</v>
          </cell>
          <cell r="AH257">
            <v>0.9380340441548621</v>
          </cell>
          <cell r="AI257">
            <v>0.949128366452346</v>
          </cell>
          <cell r="AJ257">
            <v>0.959821689148716</v>
          </cell>
          <cell r="AK257">
            <v>0.9701285062054582</v>
          </cell>
          <cell r="AL257">
            <v>0.9800627877059329</v>
          </cell>
          <cell r="AM257">
            <v>0.9896379987907276</v>
          </cell>
          <cell r="AN257">
            <v>0.9988671179086017</v>
          </cell>
          <cell r="AO257">
            <v>1.0077626544077578</v>
          </cell>
          <cell r="AP257">
            <v>1.0163366654912815</v>
          </cell>
          <cell r="AQ257">
            <v>1.0246007725597384</v>
          </cell>
          <cell r="AR257">
            <v>1.03256617696307</v>
          </cell>
          <cell r="AS257">
            <v>1.0402436751831488</v>
          </cell>
          <cell r="AT257">
            <v>1.0476436734675625</v>
          </cell>
          <cell r="AU257">
            <v>0.00020981591660529375</v>
          </cell>
          <cell r="AV257">
            <v>0.0002081129205180332</v>
          </cell>
          <cell r="AW257">
            <v>0.00012935244012624025</v>
          </cell>
          <cell r="AX257">
            <v>0.00020630250219255686</v>
          </cell>
        </row>
        <row r="258">
          <cell r="A258" t="str">
            <v>I-WaterSupply-Mot-All-All-All-U</v>
          </cell>
          <cell r="B258">
            <v>0.0703171272587334</v>
          </cell>
          <cell r="C258">
            <v>0.13563317634398328</v>
          </cell>
          <cell r="D258">
            <v>0.1907356417412533</v>
          </cell>
          <cell r="E258">
            <v>0.24509853983397312</v>
          </cell>
          <cell r="F258">
            <v>0.297133645540028</v>
          </cell>
          <cell r="G258">
            <v>0.3387203018696733</v>
          </cell>
          <cell r="H258">
            <v>0.374524355725702</v>
          </cell>
          <cell r="I258">
            <v>0.411772375682418</v>
          </cell>
          <cell r="J258">
            <v>0.4425142222087916</v>
          </cell>
          <cell r="K258">
            <v>0.4742000164303288</v>
          </cell>
          <cell r="L258">
            <v>0.5081492242001714</v>
          </cell>
          <cell r="M258">
            <v>0.5594432794250337</v>
          </cell>
          <cell r="N258">
            <v>0.5925793991220156</v>
          </cell>
          <cell r="O258">
            <v>0.6244576163444971</v>
          </cell>
          <cell r="P258">
            <v>0.6487202360585347</v>
          </cell>
          <cell r="Q258">
            <v>0.6770661437574231</v>
          </cell>
          <cell r="R258">
            <v>0.705431695150437</v>
          </cell>
          <cell r="S258">
            <v>0.7391767720118557</v>
          </cell>
          <cell r="T258">
            <v>0.7561446150973556</v>
          </cell>
          <cell r="U258">
            <v>0.7755126758011781</v>
          </cell>
          <cell r="V258">
            <v>0.7941806861181153</v>
          </cell>
          <cell r="W258">
            <v>0.8121739490741995</v>
          </cell>
          <cell r="X258">
            <v>0.8295168531282566</v>
          </cell>
          <cell r="Y258">
            <v>0.8462329052285524</v>
          </cell>
          <cell r="Z258">
            <v>0.862344762674621</v>
          </cell>
          <cell r="AA258">
            <v>0.8778742638274577</v>
          </cell>
          <cell r="AB258">
            <v>0.8928424577097104</v>
          </cell>
          <cell r="AC258">
            <v>0.9072696325359779</v>
          </cell>
          <cell r="AD258">
            <v>0.9211753432118982</v>
          </cell>
          <cell r="AE258">
            <v>0.9345784378392917</v>
          </cell>
          <cell r="AF258">
            <v>0.9474970832632847</v>
          </cell>
          <cell r="AG258">
            <v>0.9599487896960498</v>
          </cell>
          <cell r="AH258">
            <v>0.9719504344505216</v>
          </cell>
          <cell r="AI258">
            <v>0.983518284816278</v>
          </cell>
          <cell r="AJ258">
            <v>0.9946680201085729</v>
          </cell>
          <cell r="AK258">
            <v>1.0054147529204238</v>
          </cell>
          <cell r="AL258">
            <v>1.015773049606545</v>
          </cell>
          <cell r="AM258">
            <v>1.0257569500269028</v>
          </cell>
          <cell r="AN258">
            <v>1.035379986576645</v>
          </cell>
          <cell r="AO258">
            <v>1.044655202528204</v>
          </cell>
          <cell r="AP258">
            <v>1.0535951697104295</v>
          </cell>
          <cell r="AQ258">
            <v>1.062212005548719</v>
          </cell>
          <cell r="AR258">
            <v>1.0705173894892392</v>
          </cell>
          <cell r="AS258">
            <v>1.0785225788294994</v>
          </cell>
          <cell r="AT258">
            <v>1.0862384239767384</v>
          </cell>
          <cell r="AU258">
            <v>0.00014242513861972839</v>
          </cell>
          <cell r="AV258">
            <v>0.0001471638970542699</v>
          </cell>
          <cell r="AW258">
            <v>0.00016014861466828734</v>
          </cell>
          <cell r="AX258">
            <v>0.00015924610488582402</v>
          </cell>
        </row>
        <row r="259">
          <cell r="A259" t="str">
            <v>I-Wastewater-Mot-All-All-All-U</v>
          </cell>
          <cell r="B259">
            <v>0.0703171272587334</v>
          </cell>
          <cell r="C259">
            <v>0.13563317634398328</v>
          </cell>
          <cell r="D259">
            <v>0.1907356417412533</v>
          </cell>
          <cell r="E259">
            <v>0.24509853983397312</v>
          </cell>
          <cell r="F259">
            <v>0.297133645540028</v>
          </cell>
          <cell r="G259">
            <v>0.3387203018696733</v>
          </cell>
          <cell r="H259">
            <v>0.374524355725702</v>
          </cell>
          <cell r="I259">
            <v>0.411772375682418</v>
          </cell>
          <cell r="J259">
            <v>0.4425142222087916</v>
          </cell>
          <cell r="K259">
            <v>0.4742000164303288</v>
          </cell>
          <cell r="L259">
            <v>0.5081492242001714</v>
          </cell>
          <cell r="M259">
            <v>0.5594432794250337</v>
          </cell>
          <cell r="N259">
            <v>0.5925793991220156</v>
          </cell>
          <cell r="O259">
            <v>0.6244576163444971</v>
          </cell>
          <cell r="P259">
            <v>0.6487202360585347</v>
          </cell>
          <cell r="Q259">
            <v>0.6770661437574231</v>
          </cell>
          <cell r="R259">
            <v>0.705431695150437</v>
          </cell>
          <cell r="S259">
            <v>0.7391767720118557</v>
          </cell>
          <cell r="T259">
            <v>0.7561446150973556</v>
          </cell>
          <cell r="U259">
            <v>0.7755126758011781</v>
          </cell>
          <cell r="V259">
            <v>0.7941806861181153</v>
          </cell>
          <cell r="W259">
            <v>0.8121739490741995</v>
          </cell>
          <cell r="X259">
            <v>0.8295168531282566</v>
          </cell>
          <cell r="Y259">
            <v>0.8462329052285524</v>
          </cell>
          <cell r="Z259">
            <v>0.862344762674621</v>
          </cell>
          <cell r="AA259">
            <v>0.8778742638274577</v>
          </cell>
          <cell r="AB259">
            <v>0.8928424577097104</v>
          </cell>
          <cell r="AC259">
            <v>0.9072696325359779</v>
          </cell>
          <cell r="AD259">
            <v>0.9211753432118982</v>
          </cell>
          <cell r="AE259">
            <v>0.9345784378392917</v>
          </cell>
          <cell r="AF259">
            <v>0.9474970832632847</v>
          </cell>
          <cell r="AG259">
            <v>0.9599487896960498</v>
          </cell>
          <cell r="AH259">
            <v>0.9719504344505216</v>
          </cell>
          <cell r="AI259">
            <v>0.983518284816278</v>
          </cell>
          <cell r="AJ259">
            <v>0.9946680201085729</v>
          </cell>
          <cell r="AK259">
            <v>1.0054147529204238</v>
          </cell>
          <cell r="AL259">
            <v>1.015773049606545</v>
          </cell>
          <cell r="AM259">
            <v>1.0257569500269028</v>
          </cell>
          <cell r="AN259">
            <v>1.035379986576645</v>
          </cell>
          <cell r="AO259">
            <v>1.044655202528204</v>
          </cell>
          <cell r="AP259">
            <v>1.0535951697104295</v>
          </cell>
          <cell r="AQ259">
            <v>1.062212005548719</v>
          </cell>
          <cell r="AR259">
            <v>1.0705173894892392</v>
          </cell>
          <cell r="AS259">
            <v>1.0785225788294994</v>
          </cell>
          <cell r="AT259">
            <v>1.0862384239767384</v>
          </cell>
          <cell r="AU259">
            <v>0.00014242513861972839</v>
          </cell>
          <cell r="AV259">
            <v>0.0001471638970542699</v>
          </cell>
          <cell r="AW259">
            <v>0.00016014861466828734</v>
          </cell>
          <cell r="AX259">
            <v>0.00015924610488582402</v>
          </cell>
        </row>
        <row r="260">
          <cell r="A260" t="str">
            <v>Pumps_Industrial_VariableSpeed</v>
          </cell>
          <cell r="B260">
            <v>0.07009687787183223</v>
          </cell>
          <cell r="C260">
            <v>0.13522725721188994</v>
          </cell>
          <cell r="D260">
            <v>0.1900617322217414</v>
          </cell>
          <cell r="E260">
            <v>0.24421959105508512</v>
          </cell>
          <cell r="F260">
            <v>0.2960553871625448</v>
          </cell>
          <cell r="G260">
            <v>0.33757495598022746</v>
          </cell>
          <cell r="H260">
            <v>0.3730673253802214</v>
          </cell>
          <cell r="I260">
            <v>0.41016729905017446</v>
          </cell>
          <cell r="J260">
            <v>0.44081651162400215</v>
          </cell>
          <cell r="K260">
            <v>0.4724201178269829</v>
          </cell>
          <cell r="L260">
            <v>0.5063687305324625</v>
          </cell>
          <cell r="M260">
            <v>0.5572048245554105</v>
          </cell>
          <cell r="N260">
            <v>0.5902157213069102</v>
          </cell>
          <cell r="O260">
            <v>0.6219014342684677</v>
          </cell>
          <cell r="P260">
            <v>0.6460856757464346</v>
          </cell>
          <cell r="Q260">
            <v>0.6744627542853323</v>
          </cell>
          <cell r="R260">
            <v>0.7028899734275225</v>
          </cell>
          <cell r="S260">
            <v>0.7364665687463594</v>
          </cell>
          <cell r="T260">
            <v>0.7533531256258087</v>
          </cell>
          <cell r="U260">
            <v>0.7727472815675097</v>
          </cell>
          <cell r="V260">
            <v>0.7914404439209569</v>
          </cell>
          <cell r="W260">
            <v>0.8094579498037976</v>
          </cell>
          <cell r="X260">
            <v>0.8268242205342462</v>
          </cell>
          <cell r="Y260">
            <v>0.8435627947322691</v>
          </cell>
          <cell r="Z260">
            <v>0.8596963602243395</v>
          </cell>
          <cell r="AA260">
            <v>0.8752467847950095</v>
          </cell>
          <cell r="AB260">
            <v>0.8902351458269808</v>
          </cell>
          <cell r="AC260">
            <v>0.9046817588698446</v>
          </cell>
          <cell r="AD260">
            <v>0.9186062051762192</v>
          </cell>
          <cell r="AE260">
            <v>0.9320273582426046</v>
          </cell>
          <cell r="AF260">
            <v>0.9449634093909278</v>
          </cell>
          <cell r="AG260">
            <v>0.957431892425456</v>
          </cell>
          <cell r="AH260">
            <v>0.9694497073984953</v>
          </cell>
          <cell r="AI260">
            <v>0.9810331435170875</v>
          </cell>
          <cell r="AJ260">
            <v>0.9921979012217548</v>
          </cell>
          <cell r="AK260">
            <v>1.002959113467217</v>
          </cell>
          <cell r="AL260">
            <v>1.0133313662339276</v>
          </cell>
          <cell r="AM260">
            <v>1.0233287182982271</v>
          </cell>
          <cell r="AN260">
            <v>1.0329647202879135</v>
          </cell>
          <cell r="AO260">
            <v>1.0422524330490566</v>
          </cell>
          <cell r="AP260">
            <v>1.051204445348954</v>
          </cell>
          <cell r="AQ260">
            <v>1.059832890939216</v>
          </cell>
          <cell r="AR260">
            <v>1.0681494650021195</v>
          </cell>
          <cell r="AS260">
            <v>1.0761654400025085</v>
          </cell>
          <cell r="AT260">
            <v>1.0838916809667387</v>
          </cell>
          <cell r="AU260">
            <v>0.0001374138955725357</v>
          </cell>
          <cell r="AV260">
            <v>0.0001452139695174992</v>
          </cell>
          <cell r="AW260">
            <v>0.0001492022129241377</v>
          </cell>
          <cell r="AX260">
            <v>0.00014515125076286495</v>
          </cell>
        </row>
        <row r="261">
          <cell r="A261" t="str">
            <v>Pumps_Industrial_ConstantSpeed</v>
          </cell>
          <cell r="B261">
            <v>0.06857403119716368</v>
          </cell>
          <cell r="C261">
            <v>0.13226401797580012</v>
          </cell>
          <cell r="D261">
            <v>0.18564850893220172</v>
          </cell>
          <cell r="E261">
            <v>0.23839774375583697</v>
          </cell>
          <cell r="F261">
            <v>0.28889459087739533</v>
          </cell>
          <cell r="G261">
            <v>0.3292144499425768</v>
          </cell>
          <cell r="H261">
            <v>0.36331923653193304</v>
          </cell>
          <cell r="I261">
            <v>0.39925481110067873</v>
          </cell>
          <cell r="J261">
            <v>0.42877775814704777</v>
          </cell>
          <cell r="K261">
            <v>0.45928111387931503</v>
          </cell>
          <cell r="L261">
            <v>0.492165879840507</v>
          </cell>
          <cell r="M261">
            <v>0.5413417484072162</v>
          </cell>
          <cell r="N261">
            <v>0.5732632748015467</v>
          </cell>
          <cell r="O261">
            <v>0.6039512168298649</v>
          </cell>
          <cell r="P261">
            <v>0.6272273250612019</v>
          </cell>
          <cell r="Q261">
            <v>0.6548066541048995</v>
          </cell>
          <cell r="R261">
            <v>0.6824982303681466</v>
          </cell>
          <cell r="S261">
            <v>0.7150427115030991</v>
          </cell>
          <cell r="T261">
            <v>0.731134432106938</v>
          </cell>
          <cell r="U261">
            <v>0.7498550600231205</v>
          </cell>
          <cell r="V261">
            <v>0.7678990387375133</v>
          </cell>
          <cell r="W261">
            <v>0.7852908254501809</v>
          </cell>
          <cell r="X261">
            <v>0.8020539933660055</v>
          </cell>
          <cell r="Y261">
            <v>0.8182112636463181</v>
          </cell>
          <cell r="Z261">
            <v>0.8337845362056555</v>
          </cell>
          <cell r="AA261">
            <v>0.8487949193953782</v>
          </cell>
          <cell r="AB261">
            <v>0.8632627586143882</v>
          </cell>
          <cell r="AC261">
            <v>0.8772076638857232</v>
          </cell>
          <cell r="AD261">
            <v>0.8906485364364074</v>
          </cell>
          <cell r="AE261">
            <v>0.903603594316585</v>
          </cell>
          <cell r="AF261">
            <v>0.9160903970926597</v>
          </cell>
          <cell r="AG261">
            <v>0.9281258696479124</v>
          </cell>
          <cell r="AH261">
            <v>0.9397263251228549</v>
          </cell>
          <cell r="AI261">
            <v>0.9509074870264138</v>
          </cell>
          <cell r="AJ261">
            <v>0.9616845105479165</v>
          </cell>
          <cell r="AK261">
            <v>0.9720720030987624</v>
          </cell>
          <cell r="AL261">
            <v>0.9820840441116259</v>
          </cell>
          <cell r="AM261">
            <v>0.9917342041240245</v>
          </cell>
          <cell r="AN261">
            <v>1.0010355631721195</v>
          </cell>
          <cell r="AO261">
            <v>1.010000728519681</v>
          </cell>
          <cell r="AP261">
            <v>1.0186418517462463</v>
          </cell>
          <cell r="AQ261">
            <v>1.0269706452176346</v>
          </cell>
          <cell r="AR261">
            <v>1.0349983979611412</v>
          </cell>
          <cell r="AS261">
            <v>1.0427359909669307</v>
          </cell>
          <cell r="AT261">
            <v>1.0501939119363666</v>
          </cell>
          <cell r="AU261">
            <v>0.00014978801482357085</v>
          </cell>
          <cell r="AV261">
            <v>0.000137408307637088</v>
          </cell>
          <cell r="AW261">
            <v>0.00013556635531131178</v>
          </cell>
          <cell r="AX261">
            <v>0.0001407634699717164</v>
          </cell>
        </row>
        <row r="262">
          <cell r="A262" t="str">
            <v>S-All-Lgt-Streetlight-All-All-U</v>
          </cell>
          <cell r="B262">
            <v>0.08705077076493853</v>
          </cell>
          <cell r="C262">
            <v>0.16881965169771573</v>
          </cell>
          <cell r="D262">
            <v>0.2401472514677717</v>
          </cell>
          <cell r="E262">
            <v>0.3098659216469739</v>
          </cell>
          <cell r="F262">
            <v>0.37649935226348</v>
          </cell>
          <cell r="G262">
            <v>0.4317797169059055</v>
          </cell>
          <cell r="H262">
            <v>0.48113797263231406</v>
          </cell>
          <cell r="I262">
            <v>0.5316396925839368</v>
          </cell>
          <cell r="J262">
            <v>0.5746283897364728</v>
          </cell>
          <cell r="K262">
            <v>0.6180085951130585</v>
          </cell>
          <cell r="L262">
            <v>0.6619368263675058</v>
          </cell>
          <cell r="M262">
            <v>0.7238087536707822</v>
          </cell>
          <cell r="N262">
            <v>0.7674516144312273</v>
          </cell>
          <cell r="O262">
            <v>0.8098836740569</v>
          </cell>
          <cell r="P262">
            <v>0.8437738566390507</v>
          </cell>
          <cell r="Q262">
            <v>0.8812057635701277</v>
          </cell>
          <cell r="R262">
            <v>0.9180370184021264</v>
          </cell>
          <cell r="S262">
            <v>0.9602499071152265</v>
          </cell>
          <cell r="T262">
            <v>0.9859025607536209</v>
          </cell>
          <cell r="U262">
            <v>1.0132253913849811</v>
          </cell>
          <cell r="V262">
            <v>1.0395606498248466</v>
          </cell>
          <cell r="W262">
            <v>1.0649440314536325</v>
          </cell>
          <cell r="X262">
            <v>1.0894099414572815</v>
          </cell>
          <cell r="Y262">
            <v>1.1129915414607987</v>
          </cell>
          <cell r="Z262">
            <v>1.1357207944762369</v>
          </cell>
          <cell r="AA262">
            <v>1.157628508226057</v>
          </cell>
          <cell r="AB262">
            <v>1.1787443769005823</v>
          </cell>
          <cell r="AC262">
            <v>1.1990970214061487</v>
          </cell>
          <cell r="AD262">
            <v>1.218714028158502</v>
          </cell>
          <cell r="AE262">
            <v>1.2376219864740232</v>
          </cell>
          <cell r="AF262">
            <v>1.2558465246094652</v>
          </cell>
          <cell r="AG262">
            <v>1.273412344499048</v>
          </cell>
          <cell r="AH262">
            <v>1.2903432552359957</v>
          </cell>
          <cell r="AI262">
            <v>1.3066622053438963</v>
          </cell>
          <cell r="AJ262">
            <v>1.3223913138816323</v>
          </cell>
          <cell r="AK262">
            <v>1.3375519004240282</v>
          </cell>
          <cell r="AL262">
            <v>1.3521645139588676</v>
          </cell>
          <cell r="AM262">
            <v>1.366248960739436</v>
          </cell>
          <cell r="AN262">
            <v>1.3798243311303453</v>
          </cell>
          <cell r="AO262">
            <v>1.3929090254830283</v>
          </cell>
          <cell r="AP262">
            <v>1.4055207790759767</v>
          </cell>
          <cell r="AQ262">
            <v>1.4176766861535168</v>
          </cell>
          <cell r="AR262">
            <v>1.4293932230957245</v>
          </cell>
          <cell r="AS262">
            <v>1.440686270750864</v>
          </cell>
          <cell r="AT262">
            <v>1.4515711359606367</v>
          </cell>
          <cell r="AU262">
            <v>0</v>
          </cell>
          <cell r="AV262">
            <v>1.2787425475835335E-05</v>
          </cell>
          <cell r="AW262">
            <v>0.00025586114497855306</v>
          </cell>
          <cell r="AX262">
            <v>0.0002538374101277441</v>
          </cell>
        </row>
        <row r="263">
          <cell r="A263" t="str">
            <v>Pumps_Municipal_VariableSpeed</v>
          </cell>
          <cell r="B263">
            <v>0.06931908286262162</v>
          </cell>
          <cell r="C263">
            <v>0.13371233739971583</v>
          </cell>
          <cell r="D263">
            <v>0.18784182511413916</v>
          </cell>
          <cell r="E263">
            <v>0.2413242833344863</v>
          </cell>
          <cell r="F263">
            <v>0.29251421144181794</v>
          </cell>
          <cell r="G263">
            <v>0.333429039185577</v>
          </cell>
          <cell r="H263">
            <v>0.36828242264841854</v>
          </cell>
          <cell r="I263">
            <v>0.4048200101328996</v>
          </cell>
          <cell r="J263">
            <v>0.43491677367813103</v>
          </cell>
          <cell r="K263">
            <v>0.4659878686771809</v>
          </cell>
          <cell r="L263">
            <v>0.49945150341889055</v>
          </cell>
          <cell r="M263">
            <v>0.5497817525260402</v>
          </cell>
          <cell r="N263">
            <v>0.5823565374296134</v>
          </cell>
          <cell r="O263">
            <v>0.6136039060413803</v>
          </cell>
          <cell r="P263">
            <v>0.6373671309625473</v>
          </cell>
          <cell r="Q263">
            <v>0.6653307766701995</v>
          </cell>
          <cell r="R263">
            <v>0.6934130741518947</v>
          </cell>
          <cell r="S263">
            <v>0.7266058935328914</v>
          </cell>
          <cell r="T263">
            <v>0.7430847783352963</v>
          </cell>
          <cell r="U263">
            <v>0.7621096381828938</v>
          </cell>
          <cell r="V263">
            <v>0.7804468524938314</v>
          </cell>
          <cell r="W263">
            <v>0.79812127592606</v>
          </cell>
          <cell r="X263">
            <v>0.8151568647764009</v>
          </cell>
          <cell r="Y263">
            <v>0.8315767094514286</v>
          </cell>
          <cell r="Z263">
            <v>0.847403065764708</v>
          </cell>
          <cell r="AA263">
            <v>0.8626573851028088</v>
          </cell>
          <cell r="AB263">
            <v>0.8773603435009782</v>
          </cell>
          <cell r="AC263">
            <v>0.8915318696678884</v>
          </cell>
          <cell r="AD263">
            <v>0.9051911719974404</v>
          </cell>
          <cell r="AE263">
            <v>0.9183567646042377</v>
          </cell>
          <cell r="AF263">
            <v>0.931046492418018</v>
          </cell>
          <cell r="AG263">
            <v>0.9432775553710592</v>
          </cell>
          <cell r="AH263">
            <v>0.95506653171134</v>
          </cell>
          <cell r="AI263">
            <v>0.9664294004730565</v>
          </cell>
          <cell r="AJ263">
            <v>0.9773815631349518</v>
          </cell>
          <cell r="AK263">
            <v>0.987937864495815</v>
          </cell>
          <cell r="AL263">
            <v>0.9981126127954417</v>
          </cell>
          <cell r="AM263">
            <v>1.0079195991083352</v>
          </cell>
          <cell r="AN263">
            <v>1.0173721160364255</v>
          </cell>
          <cell r="AO263">
            <v>1.0264829757261509</v>
          </cell>
          <cell r="AP263">
            <v>1.03526452723432</v>
          </cell>
          <cell r="AQ263">
            <v>1.04372867326629</v>
          </cell>
          <cell r="AR263">
            <v>1.0518868863091528</v>
          </cell>
          <cell r="AS263">
            <v>1.0597502241817915</v>
          </cell>
          <cell r="AT263">
            <v>1.0673293450228891</v>
          </cell>
          <cell r="AU263">
            <v>0.00016201587277464569</v>
          </cell>
          <cell r="AV263">
            <v>0.00015313590120058507</v>
          </cell>
          <cell r="AW263">
            <v>0.00014759632176719606</v>
          </cell>
          <cell r="AX263">
            <v>0.00015902637096587569</v>
          </cell>
        </row>
        <row r="264">
          <cell r="A264" t="str">
            <v>Pumps_Municipal_ConstantSpeed</v>
          </cell>
          <cell r="B264">
            <v>0.06845962346956051</v>
          </cell>
          <cell r="C264">
            <v>0.13191507993100798</v>
          </cell>
          <cell r="D264">
            <v>0.18529316292098252</v>
          </cell>
          <cell r="E264">
            <v>0.2378550496977274</v>
          </cell>
          <cell r="F264">
            <v>0.2881791951131605</v>
          </cell>
          <cell r="G264">
            <v>0.328010375243919</v>
          </cell>
          <cell r="H264">
            <v>0.3623235270167173</v>
          </cell>
          <cell r="I264">
            <v>0.3980547762170761</v>
          </cell>
          <cell r="J264">
            <v>0.42731101736785054</v>
          </cell>
          <cell r="K264">
            <v>0.45746327807108594</v>
          </cell>
          <cell r="L264">
            <v>0.49009348959937354</v>
          </cell>
          <cell r="M264">
            <v>0.5402785460508418</v>
          </cell>
          <cell r="N264">
            <v>0.5719397781027089</v>
          </cell>
          <cell r="O264">
            <v>0.6026773772094588</v>
          </cell>
          <cell r="P264">
            <v>0.62579062568886</v>
          </cell>
          <cell r="Q264">
            <v>0.6527668854703332</v>
          </cell>
          <cell r="R264">
            <v>0.6799231514103145</v>
          </cell>
          <cell r="S264">
            <v>0.7123360159481791</v>
          </cell>
          <cell r="T264">
            <v>0.728210740735551</v>
          </cell>
          <cell r="U264">
            <v>0.7464304438016297</v>
          </cell>
          <cell r="V264">
            <v>0.7639916033833921</v>
          </cell>
          <cell r="W264">
            <v>0.78091802225738</v>
          </cell>
          <cell r="X264">
            <v>0.7972326428588141</v>
          </cell>
          <cell r="Y264">
            <v>0.8129575783782687</v>
          </cell>
          <cell r="Z264">
            <v>0.8281141427343692</v>
          </cell>
          <cell r="AA264">
            <v>0.8427228794631413</v>
          </cell>
          <cell r="AB264">
            <v>0.8568035895631623</v>
          </cell>
          <cell r="AC264">
            <v>0.8703753583342669</v>
          </cell>
          <cell r="AD264">
            <v>0.8834565812461749</v>
          </cell>
          <cell r="AE264">
            <v>0.8960649888721104</v>
          </cell>
          <cell r="AF264">
            <v>0.9082176709212048</v>
          </cell>
          <cell r="AG264">
            <v>0.9199310994022596</v>
          </cell>
          <cell r="AH264">
            <v>0.9312211509502644</v>
          </cell>
          <cell r="AI264">
            <v>0.9421031283459316</v>
          </cell>
          <cell r="AJ264">
            <v>0.9525917812574181</v>
          </cell>
          <cell r="AK264">
            <v>0.9627013262323446</v>
          </cell>
          <cell r="AL264">
            <v>0.9724454659672139</v>
          </cell>
          <cell r="AM264">
            <v>0.9818374078803408</v>
          </cell>
          <cell r="AN264">
            <v>0.990889882013475</v>
          </cell>
          <cell r="AO264">
            <v>0.9996151582863755</v>
          </cell>
          <cell r="AP264">
            <v>1.0080250631277254</v>
          </cell>
          <cell r="AQ264">
            <v>1.0161309955049302</v>
          </cell>
          <cell r="AR264">
            <v>1.0239439423745251</v>
          </cell>
          <cell r="AS264">
            <v>1.031474493574135</v>
          </cell>
          <cell r="AT264">
            <v>1.038732856176168</v>
          </cell>
          <cell r="AU264">
            <v>0.0003104129864368588</v>
          </cell>
          <cell r="AV264">
            <v>0.00014713917335029691</v>
          </cell>
          <cell r="AW264">
            <v>0.0002336338657187298</v>
          </cell>
          <cell r="AX264">
            <v>0.0002775575849227607</v>
          </cell>
        </row>
        <row r="265">
          <cell r="A265" t="str">
            <v>FLAT-System</v>
          </cell>
          <cell r="B265">
            <v>0.06875214573867547</v>
          </cell>
          <cell r="C265">
            <v>0.13258644114457824</v>
          </cell>
          <cell r="D265">
            <v>0.1861892619613</v>
          </cell>
          <cell r="E265">
            <v>0.23914744324768397</v>
          </cell>
          <cell r="F265">
            <v>0.2898287051986646</v>
          </cell>
          <cell r="G265">
            <v>0.33024048946862594</v>
          </cell>
          <cell r="H265">
            <v>0.3646677665776421</v>
          </cell>
          <cell r="I265">
            <v>0.40074598678413487</v>
          </cell>
          <cell r="J265">
            <v>0.43040097781723974</v>
          </cell>
          <cell r="K265">
            <v>0.46104000170839254</v>
          </cell>
          <cell r="L265">
            <v>0.4940636844775236</v>
          </cell>
          <cell r="M265">
            <v>0.543978128233177</v>
          </cell>
          <cell r="N265">
            <v>0.576130501188578</v>
          </cell>
          <cell r="O265">
            <v>0.6070092591239047</v>
          </cell>
          <cell r="P265">
            <v>0.6304034731333196</v>
          </cell>
          <cell r="Q265">
            <v>0.6580014197595656</v>
          </cell>
          <cell r="R265">
            <v>0.6856900495449891</v>
          </cell>
          <cell r="S265">
            <v>0.7185370891406095</v>
          </cell>
          <cell r="T265">
            <v>0.7347328765136861</v>
          </cell>
          <cell r="U265">
            <v>0.7534561711359113</v>
          </cell>
          <cell r="V265">
            <v>0.7715027201693815</v>
          </cell>
          <cell r="W265">
            <v>0.7888969842980272</v>
          </cell>
          <cell r="X265">
            <v>0.805662540084674</v>
          </cell>
          <cell r="Y265">
            <v>0.8218221119272248</v>
          </cell>
          <cell r="Z265">
            <v>0.837397602859804</v>
          </cell>
          <cell r="AA265">
            <v>0.8524101242406033</v>
          </cell>
          <cell r="AB265">
            <v>0.866880024366675</v>
          </cell>
          <cell r="AC265">
            <v>0.8808269160544545</v>
          </cell>
          <cell r="AD265">
            <v>0.894269703223399</v>
          </cell>
          <cell r="AE265">
            <v>0.9072266065187672</v>
          </cell>
          <cell r="AF265">
            <v>0.9197151880082786</v>
          </cell>
          <cell r="AG265">
            <v>0.9317523749861208</v>
          </cell>
          <cell r="AH265">
            <v>0.9433544829165713</v>
          </cell>
          <cell r="AI265">
            <v>0.9545372375483308</v>
          </cell>
          <cell r="AJ265">
            <v>0.9653157962295448</v>
          </cell>
          <cell r="AK265">
            <v>0.9757047684524014</v>
          </cell>
          <cell r="AL265">
            <v>0.9857182356551552</v>
          </cell>
          <cell r="AM265">
            <v>0.9953697703084116</v>
          </cell>
          <cell r="AN265">
            <v>1.0046724543115502</v>
          </cell>
          <cell r="AO265">
            <v>1.0136388967242145</v>
          </cell>
          <cell r="AP265">
            <v>1.022281250856902</v>
          </cell>
          <cell r="AQ265">
            <v>1.0306112307438302</v>
          </cell>
          <cell r="AR265">
            <v>1.0386401270203875</v>
          </cell>
          <cell r="AS265">
            <v>1.046378822226708</v>
          </cell>
          <cell r="AT265">
            <v>1.0538378055581008</v>
          </cell>
          <cell r="AU265">
            <v>0.00012396008241921663</v>
          </cell>
          <cell r="AV265">
            <v>0.00012546793732326478</v>
          </cell>
          <cell r="AW265">
            <v>0.0001253680675290525</v>
          </cell>
          <cell r="AX265">
            <v>0.00012437647092156112</v>
          </cell>
        </row>
        <row r="266">
          <cell r="A266" t="str">
            <v>R-All-HVAC-ER-All-All-E</v>
          </cell>
          <cell r="B266">
            <v>0.07548575122217725</v>
          </cell>
          <cell r="C266">
            <v>0.1455871796916285</v>
          </cell>
          <cell r="D266">
            <v>0.20711324313514867</v>
          </cell>
          <cell r="E266">
            <v>0.26712056460434985</v>
          </cell>
          <cell r="F266">
            <v>0.3243067246921415</v>
          </cell>
          <cell r="G266">
            <v>0.369679647283084</v>
          </cell>
          <cell r="H266">
            <v>0.41259841351789894</v>
          </cell>
          <cell r="I266">
            <v>0.45540909408661306</v>
          </cell>
          <cell r="J266">
            <v>0.4896609619278234</v>
          </cell>
          <cell r="K266">
            <v>0.5247338921969319</v>
          </cell>
          <cell r="L266">
            <v>0.5615284543074366</v>
          </cell>
          <cell r="M266">
            <v>0.6250020897476367</v>
          </cell>
          <cell r="N266">
            <v>0.6639599634355507</v>
          </cell>
          <cell r="O266">
            <v>0.702331143139395</v>
          </cell>
          <cell r="P266">
            <v>0.7300856924684858</v>
          </cell>
          <cell r="Q266">
            <v>0.760269846601283</v>
          </cell>
          <cell r="R266">
            <v>0.7899299472316811</v>
          </cell>
          <cell r="S266">
            <v>0.8302718129081629</v>
          </cell>
          <cell r="T266">
            <v>0.8500206757785267</v>
          </cell>
          <cell r="U266">
            <v>0.8701932757651252</v>
          </cell>
          <cell r="V266">
            <v>0.8896367456317265</v>
          </cell>
          <cell r="W266">
            <v>0.9083774394790528</v>
          </cell>
          <cell r="X266">
            <v>0.9264407588499696</v>
          </cell>
          <cell r="Y266">
            <v>0.9438511871592872</v>
          </cell>
          <cell r="Z266">
            <v>0.9606323228791114</v>
          </cell>
          <cell r="AA266">
            <v>0.9768069115247252</v>
          </cell>
          <cell r="AB266">
            <v>0.9923968764843525</v>
          </cell>
          <cell r="AC266">
            <v>1.007423348734596</v>
          </cell>
          <cell r="AD266">
            <v>1.0219066954818188</v>
          </cell>
          <cell r="AE266">
            <v>1.0358665477682982</v>
          </cell>
          <cell r="AF266">
            <v>1.0493218270805675</v>
          </cell>
          <cell r="AG266">
            <v>1.062290770996008</v>
          </cell>
          <cell r="AH266">
            <v>1.0747909579024566</v>
          </cell>
          <cell r="AI266">
            <v>1.0868393308243351</v>
          </cell>
          <cell r="AJ266">
            <v>1.098452220387591</v>
          </cell>
          <cell r="AK266">
            <v>1.1096453669545847</v>
          </cell>
          <cell r="AL266">
            <v>1.1204339419589164</v>
          </cell>
          <cell r="AM266">
            <v>1.1308325684691154</v>
          </cell>
          <cell r="AN266">
            <v>1.1408553410090665</v>
          </cell>
          <cell r="AO266">
            <v>1.1505158446620307</v>
          </cell>
          <cell r="AP266">
            <v>1.1598271734841654</v>
          </cell>
          <cell r="AQ266">
            <v>1.1688019482524878</v>
          </cell>
          <cell r="AR266">
            <v>1.1774523335713527</v>
          </cell>
          <cell r="AS266">
            <v>1.1857900543606206</v>
          </cell>
          <cell r="AT266">
            <v>1.1938264117478663</v>
          </cell>
          <cell r="AU266">
            <v>5.028806845075451E-05</v>
          </cell>
          <cell r="AV266">
            <v>0.0007708900375291705</v>
          </cell>
          <cell r="AW266">
            <v>0.0004957604105584323</v>
          </cell>
          <cell r="AX266">
            <v>0.0005962116993032396</v>
          </cell>
        </row>
        <row r="267">
          <cell r="A267" t="str">
            <v>R-All-HVAC-Zonal-All-All-E</v>
          </cell>
          <cell r="B267">
            <v>0.07105213914261693</v>
          </cell>
          <cell r="C267">
            <v>0.13666496411264278</v>
          </cell>
          <cell r="D267">
            <v>0.1938833976337332</v>
          </cell>
          <cell r="E267">
            <v>0.24969763096237735</v>
          </cell>
          <cell r="F267">
            <v>0.3029035263106531</v>
          </cell>
          <cell r="G267">
            <v>0.3445297352058232</v>
          </cell>
          <cell r="H267">
            <v>0.38408952442485106</v>
          </cell>
          <cell r="I267">
            <v>0.4232073691069934</v>
          </cell>
          <cell r="J267">
            <v>0.4541013351585718</v>
          </cell>
          <cell r="K267">
            <v>0.4859203655925411</v>
          </cell>
          <cell r="L267">
            <v>0.5199166143256175</v>
          </cell>
          <cell r="M267">
            <v>0.5800365002813684</v>
          </cell>
          <cell r="N267">
            <v>0.6158143547577617</v>
          </cell>
          <cell r="O267">
            <v>0.6512827289123929</v>
          </cell>
          <cell r="P267">
            <v>0.6764103640659993</v>
          </cell>
          <cell r="Q267">
            <v>0.7038296597311112</v>
          </cell>
          <cell r="R267">
            <v>0.7310220764166643</v>
          </cell>
          <cell r="S267">
            <v>0.7687731483095939</v>
          </cell>
          <cell r="T267">
            <v>0.7861093602368175</v>
          </cell>
          <cell r="U267">
            <v>0.8039850620415612</v>
          </cell>
          <cell r="V267">
            <v>0.8212146541425187</v>
          </cell>
          <cell r="W267">
            <v>0.837821489902478</v>
          </cell>
          <cell r="X267">
            <v>0.8538280785867758</v>
          </cell>
          <cell r="Y267">
            <v>0.8692561158728462</v>
          </cell>
          <cell r="Z267">
            <v>0.8841265132570104</v>
          </cell>
          <cell r="AA267">
            <v>0.8984594263983734</v>
          </cell>
          <cell r="AB267">
            <v>0.9122742824382415</v>
          </cell>
          <cell r="AC267">
            <v>0.9255898063320902</v>
          </cell>
          <cell r="AD267">
            <v>0.9384240462297757</v>
          </cell>
          <cell r="AE267">
            <v>0.9507943979383883</v>
          </cell>
          <cell r="AF267">
            <v>0.9627176285009064</v>
          </cell>
          <cell r="AG267">
            <v>0.9742098989226107</v>
          </cell>
          <cell r="AH267">
            <v>0.9852867860760604</v>
          </cell>
          <cell r="AI267">
            <v>0.9959633038143251</v>
          </cell>
          <cell r="AJ267">
            <v>1.0062539233210863</v>
          </cell>
          <cell r="AK267">
            <v>1.016172592725194</v>
          </cell>
          <cell r="AL267">
            <v>1.0257327560062612</v>
          </cell>
          <cell r="AM267">
            <v>1.0349473712169286</v>
          </cell>
          <cell r="AN267">
            <v>1.0438289280464872</v>
          </cell>
          <cell r="AO267">
            <v>1.0523894647496763</v>
          </cell>
          <cell r="AP267">
            <v>1.0606405844635938</v>
          </cell>
          <cell r="AQ267">
            <v>1.0685934709348397</v>
          </cell>
          <cell r="AR267">
            <v>1.0762589036782086</v>
          </cell>
          <cell r="AS267">
            <v>1.0836472725874802</v>
          </cell>
          <cell r="AT267">
            <v>1.0907685920181034</v>
          </cell>
          <cell r="AU267">
            <v>3.8202204450499266E-05</v>
          </cell>
          <cell r="AV267">
            <v>0.000550129625480622</v>
          </cell>
          <cell r="AW267">
            <v>0.0004048891132697463</v>
          </cell>
          <cell r="AX267">
            <v>0.0004124552651774138</v>
          </cell>
        </row>
        <row r="268">
          <cell r="A268" t="str">
            <v>R-All-HVAC-ASHP-All-All-E</v>
          </cell>
          <cell r="B268">
            <v>0.07766351069437324</v>
          </cell>
          <cell r="C268">
            <v>0.14971454185005006</v>
          </cell>
          <cell r="D268">
            <v>0.21259440446529665</v>
          </cell>
          <cell r="E268">
            <v>0.27418504445758707</v>
          </cell>
          <cell r="F268">
            <v>0.33324229430046914</v>
          </cell>
          <cell r="G268">
            <v>0.3806455376925724</v>
          </cell>
          <cell r="H268">
            <v>0.4244997436621402</v>
          </cell>
          <cell r="I268">
            <v>0.4685930811166602</v>
          </cell>
          <cell r="J268">
            <v>0.5042731358826839</v>
          </cell>
          <cell r="K268">
            <v>0.5409265130158765</v>
          </cell>
          <cell r="L268">
            <v>0.5785234534304642</v>
          </cell>
          <cell r="M268">
            <v>0.643023475693837</v>
          </cell>
          <cell r="N268">
            <v>0.6838426417669446</v>
          </cell>
          <cell r="O268">
            <v>0.7232101682662351</v>
          </cell>
          <cell r="P268">
            <v>0.7522123458896687</v>
          </cell>
          <cell r="Q268">
            <v>0.78438045682867</v>
          </cell>
          <cell r="R268">
            <v>0.8158726938411165</v>
          </cell>
          <cell r="S268">
            <v>0.8584663696639899</v>
          </cell>
          <cell r="T268">
            <v>0.8791687595080073</v>
          </cell>
          <cell r="U268">
            <v>0.9010536880726036</v>
          </cell>
          <cell r="V268">
            <v>0.9221475951228166</v>
          </cell>
          <cell r="W268">
            <v>0.9424790717977208</v>
          </cell>
          <cell r="X268">
            <v>0.9620756758217252</v>
          </cell>
          <cell r="Y268">
            <v>0.9809639688569096</v>
          </cell>
          <cell r="Z268">
            <v>0.9991695525052803</v>
          </cell>
          <cell r="AA268">
            <v>1.016717103009734</v>
          </cell>
          <cell r="AB268">
            <v>1.0336304047007736</v>
          </cell>
          <cell r="AC268">
            <v>1.0499323822343058</v>
          </cell>
          <cell r="AD268">
            <v>1.0656451316642164</v>
          </cell>
          <cell r="AE268">
            <v>1.0807899503918412</v>
          </cell>
          <cell r="AF268">
            <v>1.0953873660329252</v>
          </cell>
          <cell r="AG268">
            <v>1.109457164241199</v>
          </cell>
          <cell r="AH268">
            <v>1.123018415526282</v>
          </cell>
          <cell r="AI268">
            <v>1.1360895011022658</v>
          </cell>
          <cell r="AJ268">
            <v>1.1486881378020093</v>
          </cell>
          <cell r="AK268">
            <v>1.1608314020909187</v>
          </cell>
          <cell r="AL268">
            <v>1.1725357532127587</v>
          </cell>
          <cell r="AM268">
            <v>1.18381705549887</v>
          </cell>
          <cell r="AN268">
            <v>1.194690599871025</v>
          </cell>
          <cell r="AO268">
            <v>1.2051711245670784</v>
          </cell>
          <cell r="AP268">
            <v>1.2152728351174913</v>
          </cell>
          <cell r="AQ268">
            <v>1.2250094235998168</v>
          </cell>
          <cell r="AR268">
            <v>1.234394087197239</v>
          </cell>
          <cell r="AS268">
            <v>1.2434395460863208</v>
          </cell>
          <cell r="AT268">
            <v>1.2521580606782068</v>
          </cell>
          <cell r="AU268">
            <v>0.0003172897268086672</v>
          </cell>
          <cell r="AV268">
            <v>0.0006715353229083121</v>
          </cell>
          <cell r="AW268">
            <v>0.00043558893958106637</v>
          </cell>
          <cell r="AX268">
            <v>0.00042285528616048396</v>
          </cell>
        </row>
        <row r="269">
          <cell r="A269" t="str">
            <v>R-All-HVAC-CAC-All-All-E</v>
          </cell>
          <cell r="B269">
            <v>0.09233547500554648</v>
          </cell>
          <cell r="C269">
            <v>0.17844472797328653</v>
          </cell>
          <cell r="D269">
            <v>0.24996740279375</v>
          </cell>
          <cell r="E269">
            <v>0.32152219576424895</v>
          </cell>
          <cell r="F269">
            <v>0.3927239996202084</v>
          </cell>
          <cell r="G269">
            <v>0.45252193540425995</v>
          </cell>
          <cell r="H269">
            <v>0.5001111568194423</v>
          </cell>
          <cell r="I269">
            <v>0.5500527073374467</v>
          </cell>
          <cell r="J269">
            <v>0.595279000773298</v>
          </cell>
          <cell r="K269">
            <v>0.6416693813478542</v>
          </cell>
          <cell r="L269">
            <v>0.6857379992763111</v>
          </cell>
          <cell r="M269">
            <v>0.7469829203122782</v>
          </cell>
          <cell r="N269">
            <v>0.7934826460618007</v>
          </cell>
          <cell r="O269">
            <v>0.8339037027384285</v>
          </cell>
          <cell r="P269">
            <v>0.8690282063243344</v>
          </cell>
          <cell r="Q269">
            <v>0.913138886992187</v>
          </cell>
          <cell r="R269">
            <v>0.9561990790935291</v>
          </cell>
          <cell r="S269">
            <v>1.00422625753603</v>
          </cell>
          <cell r="T269">
            <v>1.0307080887366784</v>
          </cell>
          <cell r="U269">
            <v>1.0643137212785436</v>
          </cell>
          <cell r="V269">
            <v>1.0967046924032329</v>
          </cell>
          <cell r="W269">
            <v>1.1279249055354634</v>
          </cell>
          <cell r="X269">
            <v>1.1580166772291798</v>
          </cell>
          <cell r="Y269">
            <v>1.187020794524328</v>
          </cell>
          <cell r="Z269">
            <v>1.2149765702304949</v>
          </cell>
          <cell r="AA269">
            <v>1.2419218962123426</v>
          </cell>
          <cell r="AB269">
            <v>1.267893294749063</v>
          </cell>
          <cell r="AC269">
            <v>1.2929259680374687</v>
          </cell>
          <cell r="AD269">
            <v>1.3170538459058114</v>
          </cell>
          <cell r="AE269">
            <v>1.340309631803009</v>
          </cell>
          <cell r="AF269">
            <v>1.3627248471256093</v>
          </cell>
          <cell r="AG269">
            <v>1.3843298739425731</v>
          </cell>
          <cell r="AH269">
            <v>1.4051539961757915</v>
          </cell>
          <cell r="AI269">
            <v>1.4252254392921464</v>
          </cell>
          <cell r="AJ269">
            <v>1.4445714085609225</v>
          </cell>
          <cell r="AK269">
            <v>1.4632181259284172</v>
          </cell>
          <cell r="AL269">
            <v>1.4811908655597374</v>
          </cell>
          <cell r="AM269">
            <v>1.49851398809595</v>
          </cell>
          <cell r="AN269">
            <v>1.515210973673022</v>
          </cell>
          <cell r="AO269">
            <v>1.5313044537473082</v>
          </cell>
          <cell r="AP269">
            <v>1.546816241770717</v>
          </cell>
          <cell r="AQ269">
            <v>1.561767362757135</v>
          </cell>
          <cell r="AR269">
            <v>1.5761780817801885</v>
          </cell>
          <cell r="AS269">
            <v>1.5900679314409625</v>
          </cell>
          <cell r="AT269">
            <v>1.6034557383429138</v>
          </cell>
          <cell r="AU269">
            <v>0.0028329205233603716</v>
          </cell>
          <cell r="AV269">
            <v>0</v>
          </cell>
          <cell r="AW269">
            <v>0</v>
          </cell>
          <cell r="AX269">
            <v>0</v>
          </cell>
        </row>
        <row r="270">
          <cell r="A270" t="str">
            <v>R-All-HVAC-RAC-All-All-E</v>
          </cell>
          <cell r="B270">
            <v>0.08829382810472523</v>
          </cell>
          <cell r="C270">
            <v>0.17055634140166415</v>
          </cell>
          <cell r="D270">
            <v>0.2384619127152153</v>
          </cell>
          <cell r="E270">
            <v>0.30646929690461805</v>
          </cell>
          <cell r="F270">
            <v>0.37427682046608823</v>
          </cell>
          <cell r="G270">
            <v>0.4308964922253776</v>
          </cell>
          <cell r="H270">
            <v>0.47540366387600086</v>
          </cell>
          <cell r="I270">
            <v>0.522349232659471</v>
          </cell>
          <cell r="J270">
            <v>0.5645578844605137</v>
          </cell>
          <cell r="K270">
            <v>0.6080724799031314</v>
          </cell>
          <cell r="L270">
            <v>0.6499526059235682</v>
          </cell>
          <cell r="M270">
            <v>0.7082018293389172</v>
          </cell>
          <cell r="N270">
            <v>0.752431991689734</v>
          </cell>
          <cell r="O270">
            <v>0.7904836817071339</v>
          </cell>
          <cell r="P270">
            <v>0.8232259467871103</v>
          </cell>
          <cell r="Q270">
            <v>0.8651332236510676</v>
          </cell>
          <cell r="R270">
            <v>0.9062674310903571</v>
          </cell>
          <cell r="S270">
            <v>0.9519394661710064</v>
          </cell>
          <cell r="T270">
            <v>0.9764407762172658</v>
          </cell>
          <cell r="U270">
            <v>1.0080138291582943</v>
          </cell>
          <cell r="V270">
            <v>1.0384456874147077</v>
          </cell>
          <cell r="W270">
            <v>1.0677775989871543</v>
          </cell>
          <cell r="X270">
            <v>1.096049320984693</v>
          </cell>
          <cell r="Y270">
            <v>1.1232991735124411</v>
          </cell>
          <cell r="Z270">
            <v>1.1495640916114758</v>
          </cell>
          <cell r="AA270">
            <v>1.1748796753213884</v>
          </cell>
          <cell r="AB270">
            <v>1.1992802379333525</v>
          </cell>
          <cell r="AC270">
            <v>1.2227988524991007</v>
          </cell>
          <cell r="AD270">
            <v>1.2454673966588583</v>
          </cell>
          <cell r="AE270">
            <v>1.2673165958489865</v>
          </cell>
          <cell r="AF270">
            <v>1.2883760649479046</v>
          </cell>
          <cell r="AG270">
            <v>1.3086743484167416</v>
          </cell>
          <cell r="AH270">
            <v>1.3282389589891146</v>
          </cell>
          <cell r="AI270">
            <v>1.3470964149624862</v>
          </cell>
          <cell r="AJ270">
            <v>1.3652722761416394</v>
          </cell>
          <cell r="AK270">
            <v>1.382791178482992</v>
          </cell>
          <cell r="AL270">
            <v>1.3996768674867053</v>
          </cell>
          <cell r="AM270">
            <v>1.4159522303818504</v>
          </cell>
          <cell r="AN270">
            <v>1.4316393271482557</v>
          </cell>
          <cell r="AO270">
            <v>1.44675942041708</v>
          </cell>
          <cell r="AP270">
            <v>1.4613330042906454</v>
          </cell>
          <cell r="AQ270">
            <v>1.4753798321205882</v>
          </cell>
          <cell r="AR270">
            <v>1.4889189432819787</v>
          </cell>
          <cell r="AS270">
            <v>1.5019686889797046</v>
          </cell>
          <cell r="AT270">
            <v>1.514546757122091</v>
          </cell>
          <cell r="AU270">
            <v>0.003512666095048189</v>
          </cell>
          <cell r="AV270">
            <v>0</v>
          </cell>
          <cell r="AW270">
            <v>0</v>
          </cell>
          <cell r="AX270">
            <v>0</v>
          </cell>
        </row>
        <row r="271">
          <cell r="A271" t="str">
            <v>R-All-WH-SWH-All-All-C</v>
          </cell>
          <cell r="B271">
            <v>0.06743247766086805</v>
          </cell>
          <cell r="C271">
            <v>0.12994582857431022</v>
          </cell>
          <cell r="D271">
            <v>0.18249189950604228</v>
          </cell>
          <cell r="E271">
            <v>0.234183485104749</v>
          </cell>
          <cell r="F271">
            <v>0.28363182671574927</v>
          </cell>
          <cell r="G271">
            <v>0.32232601944017625</v>
          </cell>
          <cell r="H271">
            <v>0.35615706106651623</v>
          </cell>
          <cell r="I271">
            <v>0.3909612995275428</v>
          </cell>
          <cell r="J271">
            <v>0.41928462859430504</v>
          </cell>
          <cell r="K271">
            <v>0.44854582102727414</v>
          </cell>
          <cell r="L271">
            <v>0.4803457415199619</v>
          </cell>
          <cell r="M271">
            <v>0.5302806718164863</v>
          </cell>
          <cell r="N271">
            <v>0.5611655798882923</v>
          </cell>
          <cell r="O271">
            <v>0.5911905616757273</v>
          </cell>
          <cell r="P271">
            <v>0.6134785939865843</v>
          </cell>
          <cell r="Q271">
            <v>0.6395194707342555</v>
          </cell>
          <cell r="R271">
            <v>0.6657052786987198</v>
          </cell>
          <cell r="S271">
            <v>0.6975938150239562</v>
          </cell>
          <cell r="T271">
            <v>0.7128452401263525</v>
          </cell>
          <cell r="U271">
            <v>0.7302066875793902</v>
          </cell>
          <cell r="V271">
            <v>0.7469406128353302</v>
          </cell>
          <cell r="W271">
            <v>0.7630696974193687</v>
          </cell>
          <cell r="X271">
            <v>0.7786158030425384</v>
          </cell>
          <cell r="Y271">
            <v>0.7936000012335451</v>
          </cell>
          <cell r="Z271">
            <v>0.808042601899576</v>
          </cell>
          <cell r="AA271">
            <v>0.8219631808547863</v>
          </cell>
          <cell r="AB271">
            <v>0.8353806063537843</v>
          </cell>
          <cell r="AC271">
            <v>0.8483130646660715</v>
          </cell>
          <cell r="AD271">
            <v>0.8607780847261071</v>
          </cell>
          <cell r="AE271">
            <v>0.8727925618924066</v>
          </cell>
          <cell r="AF271">
            <v>0.884372780847876</v>
          </cell>
          <cell r="AG271">
            <v>0.8955344376724249</v>
          </cell>
          <cell r="AH271">
            <v>0.9062926611177733</v>
          </cell>
          <cell r="AI271">
            <v>0.9166620331132898</v>
          </cell>
          <cell r="AJ271">
            <v>0.926656608530655</v>
          </cell>
          <cell r="AK271">
            <v>0.9362899342341396</v>
          </cell>
          <cell r="AL271">
            <v>0.9455750674423175</v>
          </cell>
          <cell r="AM271">
            <v>0.9545245934261035</v>
          </cell>
          <cell r="AN271">
            <v>0.963150642567102</v>
          </cell>
          <cell r="AO271">
            <v>0.9714649067993898</v>
          </cell>
          <cell r="AP271">
            <v>0.9794786554570165</v>
          </cell>
          <cell r="AQ271">
            <v>0.9872027505487048</v>
          </cell>
          <cell r="AR271">
            <v>0.9946476614804527</v>
          </cell>
          <cell r="AS271">
            <v>1.0018234792459928</v>
          </cell>
          <cell r="AT271">
            <v>1.0087399301043447</v>
          </cell>
          <cell r="AU271">
            <v>0.00011759581684600562</v>
          </cell>
          <cell r="AV271">
            <v>0.0002943321887869388</v>
          </cell>
          <cell r="AW271">
            <v>0.00021831455524079502</v>
          </cell>
          <cell r="AX271">
            <v>0.00019333693489897996</v>
          </cell>
        </row>
        <row r="272">
          <cell r="A272" t="str">
            <v>Residential-Solar Water heater pump</v>
          </cell>
          <cell r="B272">
            <v>0.06743247766088323</v>
          </cell>
          <cell r="C272">
            <v>0.1299458285743426</v>
          </cell>
          <cell r="D272">
            <v>0.1824918995061005</v>
          </cell>
          <cell r="E272">
            <v>0.23418348510483095</v>
          </cell>
          <cell r="F272">
            <v>0.28363182671585974</v>
          </cell>
          <cell r="G272">
            <v>0.3223260194403064</v>
          </cell>
          <cell r="H272">
            <v>0.356157061066678</v>
          </cell>
          <cell r="I272">
            <v>0.3909612995277366</v>
          </cell>
          <cell r="J272">
            <v>0.419284628594515</v>
          </cell>
          <cell r="K272">
            <v>0.4485458210275009</v>
          </cell>
          <cell r="L272">
            <v>0.48034574152019993</v>
          </cell>
          <cell r="M272">
            <v>0.5302806718167454</v>
          </cell>
          <cell r="N272">
            <v>0.5611655798885963</v>
          </cell>
          <cell r="O272">
            <v>0.5911905616760702</v>
          </cell>
          <cell r="P272">
            <v>0.6134785939869407</v>
          </cell>
          <cell r="Q272">
            <v>0.6395194707346329</v>
          </cell>
          <cell r="R272">
            <v>0.665705278699113</v>
          </cell>
          <cell r="S272">
            <v>0.6975938150243925</v>
          </cell>
          <cell r="T272">
            <v>0.7128452401268076</v>
          </cell>
          <cell r="U272">
            <v>0.7302066875798563</v>
          </cell>
          <cell r="V272">
            <v>0.7469406128358067</v>
          </cell>
          <cell r="W272">
            <v>0.7630696974198553</v>
          </cell>
          <cell r="X272">
            <v>0.7786158030430347</v>
          </cell>
          <cell r="Y272">
            <v>0.7936000012340508</v>
          </cell>
          <cell r="Z272">
            <v>0.8080426019000909</v>
          </cell>
          <cell r="AA272">
            <v>0.8219631808553097</v>
          </cell>
          <cell r="AB272">
            <v>0.8353806063543163</v>
          </cell>
          <cell r="AC272">
            <v>0.8483130646666114</v>
          </cell>
          <cell r="AD272">
            <v>0.8607780847266551</v>
          </cell>
          <cell r="AE272">
            <v>0.8727925618929623</v>
          </cell>
          <cell r="AF272">
            <v>0.8843727808484387</v>
          </cell>
          <cell r="AG272">
            <v>0.8955344376729947</v>
          </cell>
          <cell r="AH272">
            <v>0.9062926611183497</v>
          </cell>
          <cell r="AI272">
            <v>0.9166620331138728</v>
          </cell>
          <cell r="AJ272">
            <v>0.9266566085312442</v>
          </cell>
          <cell r="AK272">
            <v>0.9362899342347348</v>
          </cell>
          <cell r="AL272">
            <v>0.9455750674429187</v>
          </cell>
          <cell r="AM272">
            <v>0.95452459342671</v>
          </cell>
          <cell r="AN272">
            <v>0.9631506425677139</v>
          </cell>
          <cell r="AO272">
            <v>0.9714649068000069</v>
          </cell>
          <cell r="AP272">
            <v>0.9794786554576386</v>
          </cell>
          <cell r="AQ272">
            <v>0.987202750549332</v>
          </cell>
          <cell r="AR272">
            <v>0.9946476614810842</v>
          </cell>
          <cell r="AS272">
            <v>1.0018234792466287</v>
          </cell>
          <cell r="AT272">
            <v>1.0087399301049853</v>
          </cell>
          <cell r="AU272">
            <v>0.00011759581684600562</v>
          </cell>
          <cell r="AV272">
            <v>0.0002943321887869388</v>
          </cell>
          <cell r="AW272">
            <v>0.00021831455524079502</v>
          </cell>
          <cell r="AX272">
            <v>0.00019333693489897996</v>
          </cell>
        </row>
        <row r="273">
          <cell r="A273" t="str">
            <v>Residential-Spa Pump</v>
          </cell>
          <cell r="B273">
            <v>0.07214309062534945</v>
          </cell>
          <cell r="C273">
            <v>0.14036262977017494</v>
          </cell>
          <cell r="D273">
            <v>0.1974767105599217</v>
          </cell>
          <cell r="E273">
            <v>0.2544725591076146</v>
          </cell>
          <cell r="F273">
            <v>0.3089944216797909</v>
          </cell>
          <cell r="G273">
            <v>0.3537162842669142</v>
          </cell>
          <cell r="H273">
            <v>0.3906299393635302</v>
          </cell>
          <cell r="I273">
            <v>0.4323765998175283</v>
          </cell>
          <cell r="J273">
            <v>0.4650234271384164</v>
          </cell>
          <cell r="K273">
            <v>0.49851558334404455</v>
          </cell>
          <cell r="L273">
            <v>0.535974284933779</v>
          </cell>
          <cell r="M273">
            <v>0.5900735230737473</v>
          </cell>
          <cell r="N273">
            <v>0.6264933379298573</v>
          </cell>
          <cell r="O273">
            <v>0.6617962081033655</v>
          </cell>
          <cell r="P273">
            <v>0.687386356044664</v>
          </cell>
          <cell r="Q273">
            <v>0.7208624738828874</v>
          </cell>
          <cell r="R273">
            <v>0.7522486926378653</v>
          </cell>
          <cell r="S273">
            <v>0.789941177578744</v>
          </cell>
          <cell r="T273">
            <v>0.8090931410884712</v>
          </cell>
          <cell r="U273">
            <v>0.8306189871072149</v>
          </cell>
          <cell r="V273">
            <v>0.8513667904987748</v>
          </cell>
          <cell r="W273">
            <v>0.8713646732858209</v>
          </cell>
          <cell r="X273">
            <v>0.8906397410323712</v>
          </cell>
          <cell r="Y273">
            <v>0.9092181195832632</v>
          </cell>
          <cell r="Z273">
            <v>0.9271249904756891</v>
          </cell>
          <cell r="AA273">
            <v>0.9443846250707982</v>
          </cell>
          <cell r="AB273">
            <v>0.9610204174516264</v>
          </cell>
          <cell r="AC273">
            <v>0.9770549161319425</v>
          </cell>
          <cell r="AD273">
            <v>0.9925098546189945</v>
          </cell>
          <cell r="AE273">
            <v>1.0074061808715746</v>
          </cell>
          <cell r="AF273">
            <v>1.0217640856933388</v>
          </cell>
          <cell r="AG273">
            <v>1.0356030300998582</v>
          </cell>
          <cell r="AH273">
            <v>1.0489417716965037</v>
          </cell>
          <cell r="AI273">
            <v>1.0617983901029089</v>
          </cell>
          <cell r="AJ273">
            <v>1.0741903114584797</v>
          </cell>
          <cell r="AK273">
            <v>1.0861343320421628</v>
          </cell>
          <cell r="AL273">
            <v>1.0976466410384838</v>
          </cell>
          <cell r="AM273">
            <v>1.1087428424807213</v>
          </cell>
          <cell r="AN273">
            <v>1.1194379764009497</v>
          </cell>
          <cell r="AO273">
            <v>1.1297465392156278</v>
          </cell>
          <cell r="AP273">
            <v>1.1396825033743536</v>
          </cell>
          <cell r="AQ273">
            <v>1.1492593362984267</v>
          </cell>
          <cell r="AR273">
            <v>1.158490018634883</v>
          </cell>
          <cell r="AS273">
            <v>1.1673870618507445</v>
          </cell>
          <cell r="AT273">
            <v>1.1759625251913333</v>
          </cell>
          <cell r="AU273">
            <v>0.0006413224618881941</v>
          </cell>
          <cell r="AV273">
            <v>0.0001441025669919327</v>
          </cell>
          <cell r="AW273">
            <v>0.0006732350448146462</v>
          </cell>
          <cell r="AX273">
            <v>0.0006233972380869091</v>
          </cell>
        </row>
        <row r="274">
          <cell r="A274" t="str">
            <v>Residential-Spa Heater</v>
          </cell>
          <cell r="B274">
            <v>0.07214309062534675</v>
          </cell>
          <cell r="C274">
            <v>0.14036262977017172</v>
          </cell>
          <cell r="D274">
            <v>0.1974767105599176</v>
          </cell>
          <cell r="E274">
            <v>0.25447255910760813</v>
          </cell>
          <cell r="F274">
            <v>0.3089944216797814</v>
          </cell>
          <cell r="G274">
            <v>0.353716284266899</v>
          </cell>
          <cell r="H274">
            <v>0.3906299393635166</v>
          </cell>
          <cell r="I274">
            <v>0.43237659981750987</v>
          </cell>
          <cell r="J274">
            <v>0.46502342713840017</v>
          </cell>
          <cell r="K274">
            <v>0.4985155833440256</v>
          </cell>
          <cell r="L274">
            <v>0.5359742849337491</v>
          </cell>
          <cell r="M274">
            <v>0.590073523073759</v>
          </cell>
          <cell r="N274">
            <v>0.6264933379298815</v>
          </cell>
          <cell r="O274">
            <v>0.6617962081033869</v>
          </cell>
          <cell r="P274">
            <v>0.6873863560446828</v>
          </cell>
          <cell r="Q274">
            <v>0.7208624738828969</v>
          </cell>
          <cell r="R274">
            <v>0.7522486926378651</v>
          </cell>
          <cell r="S274">
            <v>0.7899411775787637</v>
          </cell>
          <cell r="T274">
            <v>0.8090931410884944</v>
          </cell>
          <cell r="U274">
            <v>0.8306189871072369</v>
          </cell>
          <cell r="V274">
            <v>0.8513667904987963</v>
          </cell>
          <cell r="W274">
            <v>0.8713646732858411</v>
          </cell>
          <cell r="X274">
            <v>0.8906397410323904</v>
          </cell>
          <cell r="Y274">
            <v>0.9092181195832812</v>
          </cell>
          <cell r="Z274">
            <v>0.9271249904757063</v>
          </cell>
          <cell r="AA274">
            <v>0.9443846250708149</v>
          </cell>
          <cell r="AB274">
            <v>0.9610204174516424</v>
          </cell>
          <cell r="AC274">
            <v>0.9770549161319577</v>
          </cell>
          <cell r="AD274">
            <v>0.992509854619009</v>
          </cell>
          <cell r="AE274">
            <v>1.0074061808715882</v>
          </cell>
          <cell r="AF274">
            <v>1.0217640856933516</v>
          </cell>
          <cell r="AG274">
            <v>1.0356030300998704</v>
          </cell>
          <cell r="AH274">
            <v>1.048941771696515</v>
          </cell>
          <cell r="AI274">
            <v>1.0617983901029195</v>
          </cell>
          <cell r="AJ274">
            <v>1.0741903114584903</v>
          </cell>
          <cell r="AK274">
            <v>1.0861343320421728</v>
          </cell>
          <cell r="AL274">
            <v>1.0976466410384933</v>
          </cell>
          <cell r="AM274">
            <v>1.10874284248073</v>
          </cell>
          <cell r="AN274">
            <v>1.119437976400958</v>
          </cell>
          <cell r="AO274">
            <v>1.1297465392156356</v>
          </cell>
          <cell r="AP274">
            <v>1.1396825033743612</v>
          </cell>
          <cell r="AQ274">
            <v>1.1492593362984338</v>
          </cell>
          <cell r="AR274">
            <v>1.1584900186348892</v>
          </cell>
          <cell r="AS274">
            <v>1.1673870618507505</v>
          </cell>
          <cell r="AT274">
            <v>1.1759625251913388</v>
          </cell>
          <cell r="AU274">
            <v>0.0006413224618881941</v>
          </cell>
          <cell r="AV274">
            <v>0.0001441025669919327</v>
          </cell>
          <cell r="AW274">
            <v>0.0006732350448146462</v>
          </cell>
          <cell r="AX274">
            <v>0.0006233972380869091</v>
          </cell>
        </row>
        <row r="275">
          <cell r="A275" t="str">
            <v>R-All-Ref-Refrig-All-All-C</v>
          </cell>
          <cell r="B275">
            <v>0.07005716484138078</v>
          </cell>
          <cell r="C275">
            <v>0.13519985202218215</v>
          </cell>
          <cell r="D275">
            <v>0.18978161609836505</v>
          </cell>
          <cell r="E275">
            <v>0.2438398313724999</v>
          </cell>
          <cell r="F275">
            <v>0.2955771760278252</v>
          </cell>
          <cell r="G275">
            <v>0.33717585001135597</v>
          </cell>
          <cell r="H275">
            <v>0.3720711226748917</v>
          </cell>
          <cell r="I275">
            <v>0.4089707473738644</v>
          </cell>
          <cell r="J275">
            <v>0.43947571573411326</v>
          </cell>
          <cell r="K275">
            <v>0.47101888979473927</v>
          </cell>
          <cell r="L275">
            <v>0.5045044482969899</v>
          </cell>
          <cell r="M275">
            <v>0.5542790826244619</v>
          </cell>
          <cell r="N275">
            <v>0.5871522251498388</v>
          </cell>
          <cell r="O275">
            <v>0.6184326501373713</v>
          </cell>
          <cell r="P275">
            <v>0.6424250909661313</v>
          </cell>
          <cell r="Q275">
            <v>0.6710185417806137</v>
          </cell>
          <cell r="R275">
            <v>0.6996072590768406</v>
          </cell>
          <cell r="S275">
            <v>0.7330613213494189</v>
          </cell>
          <cell r="T275">
            <v>0.7498429226473364</v>
          </cell>
          <cell r="U275">
            <v>0.7694650453012571</v>
          </cell>
          <cell r="V275">
            <v>0.7883779346062412</v>
          </cell>
          <cell r="W275">
            <v>0.806607225502611</v>
          </cell>
          <cell r="X275">
            <v>0.8241776263665821</v>
          </cell>
          <cell r="Y275">
            <v>0.8411129525005299</v>
          </cell>
          <cell r="Z275">
            <v>0.8574361584127693</v>
          </cell>
          <cell r="AA275">
            <v>0.8731693689305899</v>
          </cell>
          <cell r="AB275">
            <v>0.8883339091887305</v>
          </cell>
          <cell r="AC275">
            <v>0.9029503335339261</v>
          </cell>
          <cell r="AD275">
            <v>0.9170384533847171</v>
          </cell>
          <cell r="AE275">
            <v>0.9306173640842748</v>
          </cell>
          <cell r="AF275">
            <v>0.9437054707826436</v>
          </cell>
          <cell r="AG275">
            <v>0.9563205133834808</v>
          </cell>
          <cell r="AH275">
            <v>0.9684795905891072</v>
          </cell>
          <cell r="AI275">
            <v>0.9801991830764579</v>
          </cell>
          <cell r="AJ275">
            <v>0.9914951758353501</v>
          </cell>
          <cell r="AK275">
            <v>1.0023828796993428</v>
          </cell>
          <cell r="AL275">
            <v>1.0128770520983716</v>
          </cell>
          <cell r="AM275">
            <v>1.0229919170612911</v>
          </cell>
          <cell r="AN275">
            <v>1.0327411844954304</v>
          </cell>
          <cell r="AO275">
            <v>1.0421380687692996</v>
          </cell>
          <cell r="AP275">
            <v>1.0511953066236313</v>
          </cell>
          <cell r="AQ275">
            <v>1.059925174435035</v>
          </cell>
          <cell r="AR275">
            <v>1.0683395048556656</v>
          </cell>
          <cell r="AS275">
            <v>1.076449702851454</v>
          </cell>
          <cell r="AT275">
            <v>1.0842667611606476</v>
          </cell>
          <cell r="AU275">
            <v>0.00016847091319505125</v>
          </cell>
          <cell r="AV275">
            <v>0.00011622086458373815</v>
          </cell>
          <cell r="AW275">
            <v>0.00013041921192780137</v>
          </cell>
          <cell r="AX275">
            <v>0.0001274942624149844</v>
          </cell>
        </row>
        <row r="276">
          <cell r="A276" t="str">
            <v>R-All-Elec-CPU-All-All-R</v>
          </cell>
          <cell r="B276">
            <v>0.0701235683264613</v>
          </cell>
          <cell r="C276">
            <v>0.1352240041164145</v>
          </cell>
          <cell r="D276">
            <v>0.19000005620428617</v>
          </cell>
          <cell r="E276">
            <v>0.24381016730397911</v>
          </cell>
          <cell r="F276">
            <v>0.29559867180887384</v>
          </cell>
          <cell r="G276">
            <v>0.33657415526732903</v>
          </cell>
          <cell r="H276">
            <v>0.37226083725564985</v>
          </cell>
          <cell r="I276">
            <v>0.4087829421034784</v>
          </cell>
          <cell r="J276">
            <v>0.43917460905095657</v>
          </cell>
          <cell r="K276">
            <v>0.4704964023018592</v>
          </cell>
          <cell r="L276">
            <v>0.5038099324883628</v>
          </cell>
          <cell r="M276">
            <v>0.552856435295991</v>
          </cell>
          <cell r="N276">
            <v>0.5853016780300513</v>
          </cell>
          <cell r="O276">
            <v>0.616530555794119</v>
          </cell>
          <cell r="P276">
            <v>0.6404133788918347</v>
          </cell>
          <cell r="Q276">
            <v>0.6682008591177152</v>
          </cell>
          <cell r="R276">
            <v>0.6963499348276767</v>
          </cell>
          <cell r="S276">
            <v>0.7292558936425213</v>
          </cell>
          <cell r="T276">
            <v>0.7459658707839758</v>
          </cell>
          <cell r="U276">
            <v>0.765116537539433</v>
          </cell>
          <cell r="V276">
            <v>0.7835750115205963</v>
          </cell>
          <cell r="W276">
            <v>0.8013663117434044</v>
          </cell>
          <cell r="X276">
            <v>0.8185145529220148</v>
          </cell>
          <cell r="Y276">
            <v>0.8350429781544102</v>
          </cell>
          <cell r="Z276">
            <v>0.8509739904265986</v>
          </cell>
          <cell r="AA276">
            <v>0.8663291829781055</v>
          </cell>
          <cell r="AB276">
            <v>0.8811293685699193</v>
          </cell>
          <cell r="AC276">
            <v>0.8953946076945589</v>
          </cell>
          <cell r="AD276">
            <v>0.9091442357665012</v>
          </cell>
          <cell r="AE276">
            <v>0.9223968893298187</v>
          </cell>
          <cell r="AF276">
            <v>0.9351705313185585</v>
          </cell>
          <cell r="AG276">
            <v>0.9474824754040909</v>
          </cell>
          <cell r="AH276">
            <v>0.9593494094624352</v>
          </cell>
          <cell r="AI276">
            <v>0.9707874181933698</v>
          </cell>
          <cell r="AJ276">
            <v>0.9818120049219812</v>
          </cell>
          <cell r="AK276">
            <v>0.9924381126122093</v>
          </cell>
          <cell r="AL276">
            <v>1.0026801441208626</v>
          </cell>
          <cell r="AM276">
            <v>1.0125519817195647</v>
          </cell>
          <cell r="AN276">
            <v>1.0220670059110848</v>
          </cell>
          <cell r="AO276">
            <v>1.031238113565562</v>
          </cell>
          <cell r="AP276">
            <v>1.0400777354012027</v>
          </cell>
          <cell r="AQ276">
            <v>1.0485978528331454</v>
          </cell>
          <cell r="AR276">
            <v>1.0568100142133314</v>
          </cell>
          <cell r="AS276">
            <v>1.06472535048339</v>
          </cell>
          <cell r="AT276">
            <v>1.07235459026176</v>
          </cell>
          <cell r="AU276">
            <v>0.00016319553833454847</v>
          </cell>
          <cell r="AV276">
            <v>0.00015418449766002595</v>
          </cell>
          <cell r="AW276">
            <v>0.00019070609414484352</v>
          </cell>
          <cell r="AX276">
            <v>0.00018710432050283998</v>
          </cell>
        </row>
        <row r="277">
          <cell r="A277" t="str">
            <v>R-All-Elec-Comp-All-All-R</v>
          </cell>
          <cell r="B277">
            <v>0.06911243172823865</v>
          </cell>
          <cell r="C277">
            <v>0.13348854667491353</v>
          </cell>
          <cell r="D277">
            <v>0.187325503152815</v>
          </cell>
          <cell r="E277">
            <v>0.24061724929951928</v>
          </cell>
          <cell r="F277">
            <v>0.291472632795078</v>
          </cell>
          <cell r="G277">
            <v>0.3321978827407023</v>
          </cell>
          <cell r="H277">
            <v>0.3665273091696269</v>
          </cell>
          <cell r="I277">
            <v>0.4029941282185098</v>
          </cell>
          <cell r="J277">
            <v>0.4327048076517241</v>
          </cell>
          <cell r="K277">
            <v>0.46331707963439867</v>
          </cell>
          <cell r="L277">
            <v>0.4962862923585837</v>
          </cell>
          <cell r="M277">
            <v>0.5460713541040594</v>
          </cell>
          <cell r="N277">
            <v>0.5783582384472887</v>
          </cell>
          <cell r="O277">
            <v>0.6093047834052314</v>
          </cell>
          <cell r="P277">
            <v>0.6325651724978757</v>
          </cell>
          <cell r="Q277">
            <v>0.6604874089358836</v>
          </cell>
          <cell r="R277">
            <v>0.6883324912897901</v>
          </cell>
          <cell r="S277">
            <v>0.7215507183393908</v>
          </cell>
          <cell r="T277">
            <v>0.7378234521150762</v>
          </cell>
          <cell r="U277">
            <v>0.7566624337409876</v>
          </cell>
          <cell r="V277">
            <v>0.7748204883201792</v>
          </cell>
          <cell r="W277">
            <v>0.7923222276736169</v>
          </cell>
          <cell r="X277">
            <v>0.8091913740383763</v>
          </cell>
          <cell r="Y277">
            <v>0.8254507922212768</v>
          </cell>
          <cell r="Z277">
            <v>0.8411225205903374</v>
          </cell>
          <cell r="AA277">
            <v>0.8562278009460588</v>
          </cell>
          <cell r="AB277">
            <v>0.8707871073130187</v>
          </cell>
          <cell r="AC277">
            <v>0.8848201736908117</v>
          </cell>
          <cell r="AD277">
            <v>0.8983460208019375</v>
          </cell>
          <cell r="AE277">
            <v>0.9113829818729021</v>
          </cell>
          <cell r="AF277">
            <v>0.9239487274834701</v>
          </cell>
          <cell r="AG277">
            <v>0.9360602895177528</v>
          </cell>
          <cell r="AH277">
            <v>0.9477340842495914</v>
          </cell>
          <cell r="AI277">
            <v>0.9589859345935322</v>
          </cell>
          <cell r="AJ277">
            <v>0.9698310915515476</v>
          </cell>
          <cell r="AK277">
            <v>0.9802842548845746</v>
          </cell>
          <cell r="AL277">
            <v>0.9903595930368895</v>
          </cell>
          <cell r="AM277">
            <v>1.0000707623403255</v>
          </cell>
          <cell r="AN277">
            <v>1.0094309255243603</v>
          </cell>
          <cell r="AO277">
            <v>1.018452769557165</v>
          </cell>
          <cell r="AP277">
            <v>1.027148522841796</v>
          </cell>
          <cell r="AQ277">
            <v>1.035529971790838</v>
          </cell>
          <cell r="AR277">
            <v>1.043608476801963</v>
          </cell>
          <cell r="AS277">
            <v>1.0513949876560589</v>
          </cell>
          <cell r="AT277">
            <v>1.0589000583588022</v>
          </cell>
          <cell r="AU277">
            <v>0.00015517692372668535</v>
          </cell>
          <cell r="AV277">
            <v>0.00014900555834174156</v>
          </cell>
          <cell r="AW277">
            <v>0.00017619242134969682</v>
          </cell>
          <cell r="AX277">
            <v>0.00018297854694537818</v>
          </cell>
        </row>
        <row r="278">
          <cell r="A278" t="str">
            <v>R-All-Elec-CompAcc-All-All-R</v>
          </cell>
          <cell r="B278">
            <v>0.06875446244426203</v>
          </cell>
          <cell r="C278">
            <v>0.13294068640326862</v>
          </cell>
          <cell r="D278">
            <v>0.1864113002566022</v>
          </cell>
          <cell r="E278">
            <v>0.23974507196895112</v>
          </cell>
          <cell r="F278">
            <v>0.29029179686147316</v>
          </cell>
          <cell r="G278">
            <v>0.33131246930101244</v>
          </cell>
          <cell r="H278">
            <v>0.36474468463800847</v>
          </cell>
          <cell r="I278">
            <v>0.4014700104749336</v>
          </cell>
          <cell r="J278">
            <v>0.43108504123483093</v>
          </cell>
          <cell r="K278">
            <v>0.461660778221404</v>
          </cell>
          <cell r="L278">
            <v>0.4943845811667706</v>
          </cell>
          <cell r="M278">
            <v>0.5450114730786693</v>
          </cell>
          <cell r="N278">
            <v>0.5776193585068364</v>
          </cell>
          <cell r="O278">
            <v>0.6085883721144499</v>
          </cell>
          <cell r="P278">
            <v>0.6318188198306054</v>
          </cell>
          <cell r="Q278">
            <v>0.6602147106839847</v>
          </cell>
          <cell r="R278">
            <v>0.6882370853109654</v>
          </cell>
          <cell r="S278">
            <v>0.7219552967266918</v>
          </cell>
          <cell r="T278">
            <v>0.7382144145123049</v>
          </cell>
          <cell r="U278">
            <v>0.7572875091380838</v>
          </cell>
          <cell r="V278">
            <v>0.7756712148014855</v>
          </cell>
          <cell r="W278">
            <v>0.7933904491758483</v>
          </cell>
          <cell r="X278">
            <v>0.8104692292957163</v>
          </cell>
          <cell r="Y278">
            <v>0.8269307041100468</v>
          </cell>
          <cell r="Z278">
            <v>0.8427971858587989</v>
          </cell>
          <cell r="AA278">
            <v>0.8580901803154277</v>
          </cell>
          <cell r="AB278">
            <v>0.8728304159362745</v>
          </cell>
          <cell r="AC278">
            <v>0.887037871956368</v>
          </cell>
          <cell r="AD278">
            <v>0.900731805469711</v>
          </cell>
          <cell r="AE278">
            <v>0.9139307775307647</v>
          </cell>
          <cell r="AF278">
            <v>0.9266526783125028</v>
          </cell>
          <cell r="AG278">
            <v>0.9389147513551424</v>
          </cell>
          <cell r="AH278">
            <v>0.9507336169384091</v>
          </cell>
          <cell r="AI278">
            <v>0.9621252946090278</v>
          </cell>
          <cell r="AJ278">
            <v>0.9731052248939616</v>
          </cell>
          <cell r="AK278">
            <v>0.9836882902288372</v>
          </cell>
          <cell r="AL278">
            <v>0.9938888351299224</v>
          </cell>
          <cell r="AM278">
            <v>1.0037206856369922</v>
          </cell>
          <cell r="AN278">
            <v>1.0131971680534453</v>
          </cell>
          <cell r="AO278">
            <v>1.0223311270090627</v>
          </cell>
          <cell r="AP278">
            <v>1.0311349428698988</v>
          </cell>
          <cell r="AQ278">
            <v>1.0396205485188972</v>
          </cell>
          <cell r="AR278">
            <v>1.0477994455299804</v>
          </cell>
          <cell r="AS278">
            <v>1.05568271975753</v>
          </cell>
          <cell r="AT278">
            <v>1.0632810563623976</v>
          </cell>
          <cell r="AU278">
            <v>0.00016547719133086503</v>
          </cell>
          <cell r="AV278">
            <v>0.00016047497047111392</v>
          </cell>
          <cell r="AW278">
            <v>0.00018975451530423015</v>
          </cell>
          <cell r="AX278">
            <v>0.0001970629527932033</v>
          </cell>
        </row>
        <row r="279">
          <cell r="A279" t="str">
            <v>R-All-WH-Cwash-All-All-R</v>
          </cell>
          <cell r="B279">
            <v>0.0676892344749442</v>
          </cell>
          <cell r="C279">
            <v>0.13057931314611404</v>
          </cell>
          <cell r="D279">
            <v>0.18278659597763935</v>
          </cell>
          <cell r="E279">
            <v>0.23456278640650624</v>
          </cell>
          <cell r="F279">
            <v>0.2840922897591535</v>
          </cell>
          <cell r="G279">
            <v>0.32341789793443076</v>
          </cell>
          <cell r="H279">
            <v>0.3561400245637135</v>
          </cell>
          <cell r="I279">
            <v>0.3909624967187249</v>
          </cell>
          <cell r="J279">
            <v>0.4195096581555688</v>
          </cell>
          <cell r="K279">
            <v>0.44907229600182647</v>
          </cell>
          <cell r="L279">
            <v>0.48033266964798293</v>
          </cell>
          <cell r="M279">
            <v>0.5286665577955176</v>
          </cell>
          <cell r="N279">
            <v>0.559759278791558</v>
          </cell>
          <cell r="O279">
            <v>0.589276534689416</v>
          </cell>
          <cell r="P279">
            <v>0.6115708708107009</v>
          </cell>
          <cell r="Q279">
            <v>0.6384633231654541</v>
          </cell>
          <cell r="R279">
            <v>0.665428353400481</v>
          </cell>
          <cell r="S279">
            <v>0.6976454351199397</v>
          </cell>
          <cell r="T279">
            <v>0.7130444523475067</v>
          </cell>
          <cell r="U279">
            <v>0.7313639523721933</v>
          </cell>
          <cell r="V279">
            <v>0.749021301793578</v>
          </cell>
          <cell r="W279">
            <v>0.7660404337659968</v>
          </cell>
          <cell r="X279">
            <v>0.782444416390015</v>
          </cell>
          <cell r="Y279">
            <v>0.79825548397943</v>
          </cell>
          <cell r="Z279">
            <v>0.8134950671981434</v>
          </cell>
          <cell r="AA279">
            <v>0.8281838221077468</v>
          </cell>
          <cell r="AB279">
            <v>0.8423416581651956</v>
          </cell>
          <cell r="AC279">
            <v>0.8559877652085198</v>
          </cell>
          <cell r="AD279">
            <v>0.8691406394671455</v>
          </cell>
          <cell r="AE279">
            <v>0.8818181086320859</v>
          </cell>
          <cell r="AF279">
            <v>0.8940373560199804</v>
          </cell>
          <cell r="AG279">
            <v>0.9058149438637341</v>
          </cell>
          <cell r="AH279">
            <v>0.917166835761328</v>
          </cell>
          <cell r="AI279">
            <v>0.9281084183132258</v>
          </cell>
          <cell r="AJ279">
            <v>0.9386545219777055</v>
          </cell>
          <cell r="AK279">
            <v>0.9488194411723848</v>
          </cell>
          <cell r="AL279">
            <v>0.958616953649184</v>
          </cell>
          <cell r="AM279">
            <v>0.9680603391689909</v>
          </cell>
          <cell r="AN279">
            <v>0.9771623975013343</v>
          </cell>
          <cell r="AO279">
            <v>0.9859354657734727</v>
          </cell>
          <cell r="AP279">
            <v>0.9943914351924015</v>
          </cell>
          <cell r="AQ279">
            <v>1.0025417671624532</v>
          </cell>
          <cell r="AR279">
            <v>1.0103975088203343</v>
          </cell>
          <cell r="AS279">
            <v>1.0179693080086536</v>
          </cell>
          <cell r="AT279">
            <v>1.0252674277082383</v>
          </cell>
          <cell r="AU279">
            <v>0.00021784241835121065</v>
          </cell>
          <cell r="AV279">
            <v>0.00017904902051668614</v>
          </cell>
          <cell r="AW279">
            <v>0.00017342726641800255</v>
          </cell>
          <cell r="AX279">
            <v>0.00019621953833848238</v>
          </cell>
        </row>
        <row r="280">
          <cell r="A280" t="str">
            <v>R-All-Plug-Dryer-All-All-R</v>
          </cell>
          <cell r="B280">
            <v>0.0723776655146794</v>
          </cell>
          <cell r="C280">
            <v>0.13973897894356951</v>
          </cell>
          <cell r="D280">
            <v>0.196597632528745</v>
          </cell>
          <cell r="E280">
            <v>0.25258702428822777</v>
          </cell>
          <cell r="F280">
            <v>0.3060658678381553</v>
          </cell>
          <cell r="G280">
            <v>0.3486580840289525</v>
          </cell>
          <cell r="H280">
            <v>0.3856860698880132</v>
          </cell>
          <cell r="I280">
            <v>0.42396524499353105</v>
          </cell>
          <cell r="J280">
            <v>0.45570770545639894</v>
          </cell>
          <cell r="K280">
            <v>0.4882773218663736</v>
          </cell>
          <cell r="L280">
            <v>0.5225772220712122</v>
          </cell>
          <cell r="M280">
            <v>0.5749063859439083</v>
          </cell>
          <cell r="N280">
            <v>0.6085714344137929</v>
          </cell>
          <cell r="O280">
            <v>0.6409838780780768</v>
          </cell>
          <cell r="P280">
            <v>0.6658028894952314</v>
          </cell>
          <cell r="Q280">
            <v>0.6945336569226985</v>
          </cell>
          <cell r="R280">
            <v>0.7231973961634699</v>
          </cell>
          <cell r="S280">
            <v>0.7573877123657986</v>
          </cell>
          <cell r="T280">
            <v>0.7750457300157766</v>
          </cell>
          <cell r="U280">
            <v>0.7949185324132548</v>
          </cell>
          <cell r="V280">
            <v>0.8140730407481735</v>
          </cell>
          <cell r="W280">
            <v>0.8325352174565291</v>
          </cell>
          <cell r="X280">
            <v>0.8503300865730163</v>
          </cell>
          <cell r="Y280">
            <v>0.8674817676491485</v>
          </cell>
          <cell r="Z280">
            <v>0.8840135084454206</v>
          </cell>
          <cell r="AA280">
            <v>0.8999477164418274</v>
          </cell>
          <cell r="AB280">
            <v>0.9153059892094483</v>
          </cell>
          <cell r="AC280">
            <v>0.9301091436842637</v>
          </cell>
          <cell r="AD280">
            <v>0.9443772443828811</v>
          </cell>
          <cell r="AE280">
            <v>0.9581296305984157</v>
          </cell>
          <cell r="AF280">
            <v>0.9713849426133889</v>
          </cell>
          <cell r="AG280">
            <v>0.9841611469651702</v>
          </cell>
          <cell r="AH280">
            <v>0.9964755607982128</v>
          </cell>
          <cell r="AI280">
            <v>1.0083448753360849</v>
          </cell>
          <cell r="AJ280">
            <v>1.0197851785051182</v>
          </cell>
          <cell r="AK280">
            <v>1.030811976740331</v>
          </cell>
          <cell r="AL280">
            <v>1.0414402160031868</v>
          </cell>
          <cell r="AM280">
            <v>1.0516843020396744</v>
          </cell>
          <cell r="AN280">
            <v>1.0615581199061683</v>
          </cell>
          <cell r="AO280">
            <v>1.071075052789536</v>
          </cell>
          <cell r="AP280">
            <v>1.080248000146999</v>
          </cell>
          <cell r="AQ280">
            <v>1.0890893951903364</v>
          </cell>
          <cell r="AR280">
            <v>1.0976112217381315</v>
          </cell>
          <cell r="AS280">
            <v>1.1058250304588984</v>
          </cell>
          <cell r="AT280">
            <v>1.1137419545271072</v>
          </cell>
          <cell r="AU280">
            <v>0.00034573153243400156</v>
          </cell>
          <cell r="AV280">
            <v>0.00021993310656398535</v>
          </cell>
          <cell r="AW280">
            <v>0.0004255875537637621</v>
          </cell>
          <cell r="AX280">
            <v>0.0004966542473994195</v>
          </cell>
        </row>
        <row r="281">
          <cell r="A281" t="str">
            <v>R-All-WH-Dwash-All-All-R</v>
          </cell>
          <cell r="B281">
            <v>0.06935883617877724</v>
          </cell>
          <cell r="C281">
            <v>0.13392943824243678</v>
          </cell>
          <cell r="D281">
            <v>0.1880598136399063</v>
          </cell>
          <cell r="E281">
            <v>0.24151702435582945</v>
          </cell>
          <cell r="F281">
            <v>0.29256401511159885</v>
          </cell>
          <cell r="G281">
            <v>0.33288546336753205</v>
          </cell>
          <cell r="H281">
            <v>0.36725201510660493</v>
          </cell>
          <cell r="I281">
            <v>0.4033471382567904</v>
          </cell>
          <cell r="J281">
            <v>0.43280450997322184</v>
          </cell>
          <cell r="K281">
            <v>0.46324000436447266</v>
          </cell>
          <cell r="L281">
            <v>0.4950142191507092</v>
          </cell>
          <cell r="M281">
            <v>0.5449962255452414</v>
          </cell>
          <cell r="N281">
            <v>0.5767706583006699</v>
          </cell>
          <cell r="O281">
            <v>0.6073472496599683</v>
          </cell>
          <cell r="P281">
            <v>0.6303180058392318</v>
          </cell>
          <cell r="Q281">
            <v>0.6576743623038712</v>
          </cell>
          <cell r="R281">
            <v>0.6847713734015844</v>
          </cell>
          <cell r="S281">
            <v>0.7174825701267218</v>
          </cell>
          <cell r="T281">
            <v>0.7336328588162975</v>
          </cell>
          <cell r="U281">
            <v>0.7522611642970355</v>
          </cell>
          <cell r="V281">
            <v>0.7702161575314819</v>
          </cell>
          <cell r="W281">
            <v>0.7875221751068519</v>
          </cell>
          <cell r="X281">
            <v>0.8042026739746783</v>
          </cell>
          <cell r="Y281">
            <v>0.8202802632448725</v>
          </cell>
          <cell r="Z281">
            <v>0.8357767348306021</v>
          </cell>
          <cell r="AA281">
            <v>0.8507130929855219</v>
          </cell>
          <cell r="AB281">
            <v>0.8651095827733964</v>
          </cell>
          <cell r="AC281">
            <v>0.8789857175086973</v>
          </cell>
          <cell r="AD281">
            <v>0.8923603052053727</v>
          </cell>
          <cell r="AE281">
            <v>0.9052514740696381</v>
          </cell>
          <cell r="AF281">
            <v>0.9176766970713398</v>
          </cell>
          <cell r="AG281">
            <v>0.9296528156271968</v>
          </cell>
          <cell r="AH281">
            <v>0.9411960624280229</v>
          </cell>
          <cell r="AI281">
            <v>0.9523220834408676</v>
          </cell>
          <cell r="AJ281">
            <v>0.963045959115898</v>
          </cell>
          <cell r="AK281">
            <v>0.9733822248267712</v>
          </cell>
          <cell r="AL281">
            <v>0.9833448905721908</v>
          </cell>
          <cell r="AM281">
            <v>0.9929474599653663</v>
          </cell>
          <cell r="AN281">
            <v>1.002202948537102</v>
          </cell>
          <cell r="AO281">
            <v>1.011123901377329</v>
          </cell>
          <cell r="AP281">
            <v>1.0197224101389937</v>
          </cell>
          <cell r="AQ281">
            <v>1.0280101294273452</v>
          </cell>
          <cell r="AR281">
            <v>1.0359982925968405</v>
          </cell>
          <cell r="AS281">
            <v>1.0436977269770769</v>
          </cell>
          <cell r="AT281">
            <v>1.0511188685483892</v>
          </cell>
          <cell r="AU281">
            <v>0.00017436388588976115</v>
          </cell>
          <cell r="AV281">
            <v>0.0002239970926893875</v>
          </cell>
          <cell r="AW281">
            <v>0.0002664882631506771</v>
          </cell>
          <cell r="AX281">
            <v>0.0002597281418275088</v>
          </cell>
        </row>
        <row r="282">
          <cell r="A282" t="str">
            <v>R-All-Ref-Freezer-All-All-R</v>
          </cell>
          <cell r="B282">
            <v>0.0696106582870578</v>
          </cell>
          <cell r="C282">
            <v>0.13436300165128753</v>
          </cell>
          <cell r="D282">
            <v>0.1882753984786346</v>
          </cell>
          <cell r="E282">
            <v>0.2417373518004686</v>
          </cell>
          <cell r="F282">
            <v>0.29295816327077917</v>
          </cell>
          <cell r="G282">
            <v>0.334152149805655</v>
          </cell>
          <cell r="H282">
            <v>0.3684057115517146</v>
          </cell>
          <cell r="I282">
            <v>0.404798182071637</v>
          </cell>
          <cell r="J282">
            <v>0.4350175541788436</v>
          </cell>
          <cell r="K282">
            <v>0.4662109756355691</v>
          </cell>
          <cell r="L282">
            <v>0.4993770914837875</v>
          </cell>
          <cell r="M282">
            <v>0.5484103408599448</v>
          </cell>
          <cell r="N282">
            <v>0.5807528881909669</v>
          </cell>
          <cell r="O282">
            <v>0.6114439122483138</v>
          </cell>
          <cell r="P282">
            <v>0.6351334477392837</v>
          </cell>
          <cell r="Q282">
            <v>0.6635576010571446</v>
          </cell>
          <cell r="R282">
            <v>0.6919843270592216</v>
          </cell>
          <cell r="S282">
            <v>0.7251089615632396</v>
          </cell>
          <cell r="T282">
            <v>0.7416686577886221</v>
          </cell>
          <cell r="U282">
            <v>0.7612471845613521</v>
          </cell>
          <cell r="V282">
            <v>0.7801180537398871</v>
          </cell>
          <cell r="W282">
            <v>0.7983068433095593</v>
          </cell>
          <cell r="X282">
            <v>0.815838206750207</v>
          </cell>
          <cell r="Y282">
            <v>0.8327359064520364</v>
          </cell>
          <cell r="Z282">
            <v>0.8490228459236792</v>
          </cell>
          <cell r="AA282">
            <v>0.8647211008361059</v>
          </cell>
          <cell r="AB282">
            <v>0.8798519489444692</v>
          </cell>
          <cell r="AC282">
            <v>0.8944358989284334</v>
          </cell>
          <cell r="AD282">
            <v>0.9084927181900859</v>
          </cell>
          <cell r="AE282">
            <v>0.9220414596471003</v>
          </cell>
          <cell r="AF282">
            <v>0.9351004875574755</v>
          </cell>
          <cell r="AG282">
            <v>0.9476875024108493</v>
          </cell>
          <cell r="AH282">
            <v>0.9598195649201253</v>
          </cell>
          <cell r="AI282">
            <v>0.9715131191459336</v>
          </cell>
          <cell r="AJ282">
            <v>0.9827840147852667</v>
          </cell>
          <cell r="AK282">
            <v>0.9936475286545033</v>
          </cell>
          <cell r="AL282">
            <v>1.0041183853959366</v>
          </cell>
          <cell r="AM282">
            <v>1.014210777435872</v>
          </cell>
          <cell r="AN282">
            <v>1.023938384221352</v>
          </cell>
          <cell r="AO282">
            <v>1.0333143907615736</v>
          </cell>
          <cell r="AP282">
            <v>1.0423515054991364</v>
          </cell>
          <cell r="AQ282">
            <v>1.0510619775353418</v>
          </cell>
          <cell r="AR282">
            <v>1.0594576132328892</v>
          </cell>
          <cell r="AS282">
            <v>1.067549792218477</v>
          </cell>
          <cell r="AT282">
            <v>1.0753494828069952</v>
          </cell>
          <cell r="AU282">
            <v>0.0001891298743430525</v>
          </cell>
          <cell r="AV282">
            <v>0.00010034505976364017</v>
          </cell>
          <cell r="AW282">
            <v>0.0001166388246929273</v>
          </cell>
          <cell r="AX282">
            <v>0.00011314533912809566</v>
          </cell>
        </row>
        <row r="283">
          <cell r="A283" t="str">
            <v>R-All-Elec-Monitor-All-All-R</v>
          </cell>
          <cell r="B283">
            <v>0.06692576995507402</v>
          </cell>
          <cell r="C283">
            <v>0.12885415965263</v>
          </cell>
          <cell r="D283">
            <v>0.18077936027105967</v>
          </cell>
          <cell r="E283">
            <v>0.2316868776687833</v>
          </cell>
          <cell r="F283">
            <v>0.28081819298780586</v>
          </cell>
          <cell r="G283">
            <v>0.3187076726679432</v>
          </cell>
          <cell r="H283">
            <v>0.3525855401230852</v>
          </cell>
          <cell r="I283">
            <v>0.3864606647346749</v>
          </cell>
          <cell r="J283">
            <v>0.41441034359899137</v>
          </cell>
          <cell r="K283">
            <v>0.4432933013551651</v>
          </cell>
          <cell r="L283">
            <v>0.4754360757983861</v>
          </cell>
          <cell r="M283">
            <v>0.5246889299263426</v>
          </cell>
          <cell r="N283">
            <v>0.554908291194435</v>
          </cell>
          <cell r="O283">
            <v>0.584236580034419</v>
          </cell>
          <cell r="P283">
            <v>0.6061672242186256</v>
          </cell>
          <cell r="Q283">
            <v>0.6317750342963947</v>
          </cell>
          <cell r="R283">
            <v>0.6578754281658982</v>
          </cell>
          <cell r="S283">
            <v>0.689144628748702</v>
          </cell>
          <cell r="T283">
            <v>0.7039946451959547</v>
          </cell>
          <cell r="U283">
            <v>0.7209925587136431</v>
          </cell>
          <cell r="V283">
            <v>0.7373760898150296</v>
          </cell>
          <cell r="W283">
            <v>0.7531674450934744</v>
          </cell>
          <cell r="X283">
            <v>0.7683880284943849</v>
          </cell>
          <cell r="Y283">
            <v>0.783058470326588</v>
          </cell>
          <cell r="Z283">
            <v>0.7971986552250967</v>
          </cell>
          <cell r="AA283">
            <v>0.8108277491031776</v>
          </cell>
          <cell r="AB283">
            <v>0.8239642251302435</v>
          </cell>
          <cell r="AC283">
            <v>0.8366258887707891</v>
          </cell>
          <cell r="AD283">
            <v>0.8488299019183025</v>
          </cell>
          <cell r="AE283">
            <v>0.8605928061568701</v>
          </cell>
          <cell r="AF283">
            <v>0.8719305451819953</v>
          </cell>
          <cell r="AG283">
            <v>0.8828584864110316</v>
          </cell>
          <cell r="AH283">
            <v>0.8933914418125124</v>
          </cell>
          <cell r="AI283">
            <v>0.9035436879826144</v>
          </cell>
          <cell r="AJ283">
            <v>0.9133289854959656</v>
          </cell>
          <cell r="AK283">
            <v>0.922760597557027</v>
          </cell>
          <cell r="AL283">
            <v>0.9318513079773274</v>
          </cell>
          <cell r="AM283">
            <v>0.9406134385029181</v>
          </cell>
          <cell r="AN283">
            <v>0.9490588655155353</v>
          </cell>
          <cell r="AO283">
            <v>0.9571990361301064</v>
          </cell>
          <cell r="AP283">
            <v>0.965044983710416</v>
          </cell>
          <cell r="AQ283">
            <v>0.9726073428239672</v>
          </cell>
          <cell r="AR283">
            <v>0.9798963636563056</v>
          </cell>
          <cell r="AS283">
            <v>0.9869219259043427</v>
          </cell>
          <cell r="AT283">
            <v>0.9936935521675112</v>
          </cell>
          <cell r="AU283">
            <v>0.00016236875671893358</v>
          </cell>
          <cell r="AV283">
            <v>0.0001889537088572979</v>
          </cell>
          <cell r="AW283">
            <v>0.00024262983060907573</v>
          </cell>
          <cell r="AX283">
            <v>0.0002280635671922937</v>
          </cell>
        </row>
        <row r="284">
          <cell r="A284" t="str">
            <v>R-All-Food-Oven-All-All-R</v>
          </cell>
          <cell r="B284">
            <v>0.07830935390372641</v>
          </cell>
          <cell r="C284">
            <v>0.15159595693391303</v>
          </cell>
          <cell r="D284">
            <v>0.21424985230606364</v>
          </cell>
          <cell r="E284">
            <v>0.2756991854068471</v>
          </cell>
          <cell r="F284">
            <v>0.33415523908356254</v>
          </cell>
          <cell r="G284">
            <v>0.3815244288984824</v>
          </cell>
          <cell r="H284">
            <v>0.4226634897814274</v>
          </cell>
          <cell r="I284">
            <v>0.4655097853828536</v>
          </cell>
          <cell r="J284">
            <v>0.5012063279690482</v>
          </cell>
          <cell r="K284">
            <v>0.5375853217242679</v>
          </cell>
          <cell r="L284">
            <v>0.5743754595328239</v>
          </cell>
          <cell r="M284">
            <v>0.6294518649387018</v>
          </cell>
          <cell r="N284">
            <v>0.6664550089767426</v>
          </cell>
          <cell r="O284">
            <v>0.7023165095191979</v>
          </cell>
          <cell r="P284">
            <v>0.7302221040378168</v>
          </cell>
          <cell r="Q284">
            <v>0.7619358648268884</v>
          </cell>
          <cell r="R284">
            <v>0.7932550936758862</v>
          </cell>
          <cell r="S284">
            <v>0.829829402332726</v>
          </cell>
          <cell r="T284">
            <v>0.8502886958074403</v>
          </cell>
          <cell r="U284">
            <v>0.8728184261819446</v>
          </cell>
          <cell r="V284">
            <v>0.8945338289525514</v>
          </cell>
          <cell r="W284">
            <v>0.915464337647112</v>
          </cell>
          <cell r="X284">
            <v>0.9356383219310259</v>
          </cell>
          <cell r="Y284">
            <v>0.9550831260600996</v>
          </cell>
          <cell r="Z284">
            <v>0.973825105943544</v>
          </cell>
          <cell r="AA284">
            <v>0.9918896648673459</v>
          </cell>
          <cell r="AB284">
            <v>1.009301287926432</v>
          </cell>
          <cell r="AC284">
            <v>1.026083575212298</v>
          </cell>
          <cell r="AD284">
            <v>1.0422592738010843</v>
          </cell>
          <cell r="AE284">
            <v>1.0578503085854574</v>
          </cell>
          <cell r="AF284">
            <v>1.0728778119920814</v>
          </cell>
          <cell r="AG284">
            <v>1.0873621526249724</v>
          </cell>
          <cell r="AH284">
            <v>1.1013229628735417</v>
          </cell>
          <cell r="AI284">
            <v>1.1147791655227657</v>
          </cell>
          <cell r="AJ284">
            <v>1.1277489994015353</v>
          </cell>
          <cell r="AK284">
            <v>1.140250044103964</v>
          </cell>
          <cell r="AL284">
            <v>1.1522992438171482</v>
          </cell>
          <cell r="AM284">
            <v>1.1639129302876872</v>
          </cell>
          <cell r="AN284">
            <v>1.175106844958086</v>
          </cell>
          <cell r="AO284">
            <v>1.1858961603030491</v>
          </cell>
          <cell r="AP284">
            <v>1.1962955003945797</v>
          </cell>
          <cell r="AQ284">
            <v>1.2063189607237657</v>
          </cell>
          <cell r="AR284">
            <v>1.2159801273061135</v>
          </cell>
          <cell r="AS284">
            <v>1.2252920950963286</v>
          </cell>
          <cell r="AT284">
            <v>1.2342674857374996</v>
          </cell>
          <cell r="AU284">
            <v>0.000577123777475208</v>
          </cell>
          <cell r="AV284">
            <v>0.0001784409978426993</v>
          </cell>
          <cell r="AW284">
            <v>0.00036713434383273125</v>
          </cell>
          <cell r="AX284">
            <v>0.000763611460570246</v>
          </cell>
        </row>
        <row r="285">
          <cell r="A285" t="str">
            <v>R-All-Elec-TV-All-All-R</v>
          </cell>
          <cell r="B285">
            <v>0.07209295948020812</v>
          </cell>
          <cell r="C285">
            <v>0.13931289832798557</v>
          </cell>
          <cell r="D285">
            <v>0.19593918995975176</v>
          </cell>
          <cell r="E285">
            <v>0.25154499022687166</v>
          </cell>
          <cell r="F285">
            <v>0.30467293433143233</v>
          </cell>
          <cell r="G285">
            <v>0.3466755423146594</v>
          </cell>
          <cell r="H285">
            <v>0.3830915147550139</v>
          </cell>
          <cell r="I285">
            <v>0.42067322942284385</v>
          </cell>
          <cell r="J285">
            <v>0.451867769632343</v>
          </cell>
          <cell r="K285">
            <v>0.4838477659611666</v>
          </cell>
          <cell r="L285">
            <v>0.5171128714470352</v>
          </cell>
          <cell r="M285">
            <v>0.5671453620266992</v>
          </cell>
          <cell r="N285">
            <v>0.5995625706348481</v>
          </cell>
          <cell r="O285">
            <v>0.6310238036345015</v>
          </cell>
          <cell r="P285">
            <v>0.6551603743706187</v>
          </cell>
          <cell r="Q285">
            <v>0.68328712356048</v>
          </cell>
          <cell r="R285">
            <v>0.711357094541452</v>
          </cell>
          <cell r="S285">
            <v>0.7440472635083852</v>
          </cell>
          <cell r="T285">
            <v>0.7613185972063472</v>
          </cell>
          <cell r="U285">
            <v>0.7808800080794056</v>
          </cell>
          <cell r="V285">
            <v>0.7997343800052451</v>
          </cell>
          <cell r="W285">
            <v>0.8179072686084639</v>
          </cell>
          <cell r="X285">
            <v>0.8354233058163856</v>
          </cell>
          <cell r="Y285">
            <v>0.8523062332457076</v>
          </cell>
          <cell r="Z285">
            <v>0.8685789343824036</v>
          </cell>
          <cell r="AA285">
            <v>0.8842634655984961</v>
          </cell>
          <cell r="AB285">
            <v>0.8993810860477419</v>
          </cell>
          <cell r="AC285">
            <v>0.9139522864807499</v>
          </cell>
          <cell r="AD285">
            <v>0.9279968170185892</v>
          </cell>
          <cell r="AE285">
            <v>0.9415337139225304</v>
          </cell>
          <cell r="AF285">
            <v>0.9545813253962084</v>
          </cell>
          <cell r="AG285">
            <v>0.9671573364551757</v>
          </cell>
          <cell r="AH285">
            <v>0.9792787928975535</v>
          </cell>
          <cell r="AI285">
            <v>0.9909621244082792</v>
          </cell>
          <cell r="AJ285">
            <v>1.0022231668282555</v>
          </cell>
          <cell r="AK285">
            <v>1.0130771836185946</v>
          </cell>
          <cell r="AL285">
            <v>1.0235388865490416</v>
          </cell>
          <cell r="AM285">
            <v>1.033622455638629</v>
          </cell>
          <cell r="AN285">
            <v>1.043341558375581</v>
          </cell>
          <cell r="AO285">
            <v>1.0527093682425226</v>
          </cell>
          <cell r="AP285">
            <v>1.0617385825721046</v>
          </cell>
          <cell r="AQ285">
            <v>1.0704414397572442</v>
          </cell>
          <cell r="AR285">
            <v>1.0788297358393064</v>
          </cell>
          <cell r="AS285">
            <v>1.0869148404967155</v>
          </cell>
          <cell r="AT285">
            <v>1.0947077124556643</v>
          </cell>
          <cell r="AU285">
            <v>0.00020138434774708003</v>
          </cell>
          <cell r="AV285">
            <v>0.00013795985432807356</v>
          </cell>
          <cell r="AW285">
            <v>0.00032512916368432343</v>
          </cell>
          <cell r="AX285">
            <v>0.0002895451325457543</v>
          </cell>
        </row>
        <row r="286">
          <cell r="A286" t="str">
            <v>R-All-Lgt-Lighting-All-All-R</v>
          </cell>
          <cell r="B286">
            <v>0.07337417587060198</v>
          </cell>
          <cell r="C286">
            <v>0.14201427426124957</v>
          </cell>
          <cell r="D286">
            <v>0.2004456733588456</v>
          </cell>
          <cell r="E286">
            <v>0.2577329004466884</v>
          </cell>
          <cell r="F286">
            <v>0.3122902958647098</v>
          </cell>
          <cell r="G286">
            <v>0.35581879408169037</v>
          </cell>
          <cell r="H286">
            <v>0.39373263402099096</v>
          </cell>
          <cell r="I286">
            <v>0.43328900737396214</v>
          </cell>
          <cell r="J286">
            <v>0.46567769937614856</v>
          </cell>
          <cell r="K286">
            <v>0.49882026764271714</v>
          </cell>
          <cell r="L286">
            <v>0.5327516953067</v>
          </cell>
          <cell r="M286">
            <v>0.5845884919669093</v>
          </cell>
          <cell r="N286">
            <v>0.6188843396987499</v>
          </cell>
          <cell r="O286">
            <v>0.6523273321243823</v>
          </cell>
          <cell r="P286">
            <v>0.6775928409227558</v>
          </cell>
          <cell r="Q286">
            <v>0.7067329499307679</v>
          </cell>
          <cell r="R286">
            <v>0.7355721116750954</v>
          </cell>
          <cell r="S286">
            <v>0.7699487785579895</v>
          </cell>
          <cell r="T286">
            <v>0.7882500463090348</v>
          </cell>
          <cell r="U286">
            <v>0.8084724732971867</v>
          </cell>
          <cell r="V286">
            <v>0.8279639691893813</v>
          </cell>
          <cell r="W286">
            <v>0.8467509531818581</v>
          </cell>
          <cell r="X286">
            <v>0.864858889560149</v>
          </cell>
          <cell r="Y286">
            <v>0.8823123222139231</v>
          </cell>
          <cell r="Z286">
            <v>0.899134907904308</v>
          </cell>
          <cell r="AA286">
            <v>0.9153494483287752</v>
          </cell>
          <cell r="AB286">
            <v>0.9309779210270568</v>
          </cell>
          <cell r="AC286">
            <v>0.9460415091699791</v>
          </cell>
          <cell r="AD286">
            <v>0.9605606302715907</v>
          </cell>
          <cell r="AE286">
            <v>0.9745549638635057</v>
          </cell>
          <cell r="AF286">
            <v>0.9880434781689659</v>
          </cell>
          <cell r="AG286">
            <v>1.001044455812783</v>
          </cell>
          <cell r="AH286">
            <v>1.013575518602004</v>
          </cell>
          <cell r="AI286">
            <v>1.0256536514108925</v>
          </cell>
          <cell r="AJ286">
            <v>1.037295225202591</v>
          </cell>
          <cell r="AK286">
            <v>1.0485160192186869</v>
          </cell>
          <cell r="AL286">
            <v>1.0593312423667307</v>
          </cell>
          <cell r="AM286">
            <v>1.069755553834725</v>
          </cell>
          <cell r="AN286">
            <v>1.0798030829605023</v>
          </cell>
          <cell r="AO286">
            <v>1.0894874483829384</v>
          </cell>
          <cell r="AP286">
            <v>1.0988217765009491</v>
          </cell>
          <cell r="AQ286">
            <v>1.1078187192652968</v>
          </cell>
          <cell r="AR286">
            <v>1.1164904713273187</v>
          </cell>
          <cell r="AS286">
            <v>1.1248487865678218</v>
          </cell>
          <cell r="AT286">
            <v>1.1329049940285476</v>
          </cell>
          <cell r="AU286">
            <v>0.00010996148193953559</v>
          </cell>
          <cell r="AV286">
            <v>0.00016546454571653157</v>
          </cell>
          <cell r="AW286">
            <v>0.00031340858549810946</v>
          </cell>
          <cell r="AX286">
            <v>0.0003077331930398941</v>
          </cell>
        </row>
        <row r="287">
          <cell r="A287" t="str">
            <v>R-All-WH-HPWH-All-All-R</v>
          </cell>
          <cell r="B287">
            <v>0.06651647390553575</v>
          </cell>
          <cell r="C287">
            <v>0.12804838134021965</v>
          </cell>
          <cell r="D287">
            <v>0.17986219393772562</v>
          </cell>
          <cell r="E287">
            <v>0.23079395869733133</v>
          </cell>
          <cell r="F287">
            <v>0.2794610707208405</v>
          </cell>
          <cell r="G287">
            <v>0.3171524159921504</v>
          </cell>
          <cell r="H287">
            <v>0.35064685558039427</v>
          </cell>
          <cell r="I287">
            <v>0.3847160123794045</v>
          </cell>
          <cell r="J287">
            <v>0.4122698940281618</v>
          </cell>
          <cell r="K287">
            <v>0.4407512401863111</v>
          </cell>
          <cell r="L287">
            <v>0.47188983277010593</v>
          </cell>
          <cell r="M287">
            <v>0.5226036955258302</v>
          </cell>
          <cell r="N287">
            <v>0.5528504944490703</v>
          </cell>
          <cell r="O287">
            <v>0.582446933110045</v>
          </cell>
          <cell r="P287">
            <v>0.6041213511130538</v>
          </cell>
          <cell r="Q287">
            <v>0.629279263992534</v>
          </cell>
          <cell r="R287">
            <v>0.6545627645025704</v>
          </cell>
          <cell r="S287">
            <v>0.6861777691655704</v>
          </cell>
          <cell r="T287">
            <v>0.7009013059236526</v>
          </cell>
          <cell r="U287">
            <v>0.7174885885732651</v>
          </cell>
          <cell r="V287">
            <v>0.7334763308861445</v>
          </cell>
          <cell r="W287">
            <v>0.748886202994944</v>
          </cell>
          <cell r="X287">
            <v>0.7637390917745097</v>
          </cell>
          <cell r="Y287">
            <v>0.7780551291524045</v>
          </cell>
          <cell r="Z287">
            <v>0.7918537193961585</v>
          </cell>
          <cell r="AA287">
            <v>0.8051535654142344</v>
          </cell>
          <cell r="AB287">
            <v>0.817972694106356</v>
          </cell>
          <cell r="AC287">
            <v>0.8303284807975575</v>
          </cell>
          <cell r="AD287">
            <v>0.8422376727890768</v>
          </cell>
          <cell r="AE287">
            <v>0.8537164120580112</v>
          </cell>
          <cell r="AF287">
            <v>0.8647802571365022</v>
          </cell>
          <cell r="AG287">
            <v>0.875444204200108</v>
          </cell>
          <cell r="AH287">
            <v>0.8857227073939448</v>
          </cell>
          <cell r="AI287">
            <v>0.8956296984241491</v>
          </cell>
          <cell r="AJ287">
            <v>0.9051786054412134</v>
          </cell>
          <cell r="AK287">
            <v>0.9143823712407938</v>
          </cell>
          <cell r="AL287">
            <v>0.9232534708066539</v>
          </cell>
          <cell r="AM287">
            <v>0.9318039282195314</v>
          </cell>
          <cell r="AN287">
            <v>0.9400453329548348</v>
          </cell>
          <cell r="AO287">
            <v>0.9479888555912719</v>
          </cell>
          <cell r="AP287">
            <v>0.9556452629516932</v>
          </cell>
          <cell r="AQ287">
            <v>0.9630249326966775</v>
          </cell>
          <cell r="AR287">
            <v>0.9701378673906385</v>
          </cell>
          <cell r="AS287">
            <v>0.9769937080595165</v>
          </cell>
          <cell r="AT287">
            <v>0.9836017472584351</v>
          </cell>
          <cell r="AU287">
            <v>0.00010225662117591128</v>
          </cell>
          <cell r="AV287">
            <v>0.0005234251148067415</v>
          </cell>
          <cell r="AW287">
            <v>0.00026855836040340364</v>
          </cell>
          <cell r="AX287">
            <v>0.0002605747140478343</v>
          </cell>
        </row>
        <row r="288">
          <cell r="A288" t="str">
            <v>R-All-WH-ERWH-All-All-R</v>
          </cell>
          <cell r="B288">
            <v>0.06795410909762817</v>
          </cell>
          <cell r="C288">
            <v>0.13099215302020412</v>
          </cell>
          <cell r="D288">
            <v>0.18388683390824473</v>
          </cell>
          <cell r="E288">
            <v>0.2360272915629718</v>
          </cell>
          <cell r="F288">
            <v>0.28580825702074997</v>
          </cell>
          <cell r="G288">
            <v>0.32497887456594904</v>
          </cell>
          <cell r="H288">
            <v>0.3588436608944709</v>
          </cell>
          <cell r="I288">
            <v>0.394023981982843</v>
          </cell>
          <cell r="J288">
            <v>0.4226575019398052</v>
          </cell>
          <cell r="K288">
            <v>0.4522448456808073</v>
          </cell>
          <cell r="L288">
            <v>0.4841922735183367</v>
          </cell>
          <cell r="M288">
            <v>0.5340410769667806</v>
          </cell>
          <cell r="N288">
            <v>0.565117897690934</v>
          </cell>
          <cell r="O288">
            <v>0.5952645526938651</v>
          </cell>
          <cell r="P288">
            <v>0.6177538212578599</v>
          </cell>
          <cell r="Q288">
            <v>0.6441748795832916</v>
          </cell>
          <cell r="R288">
            <v>0.6706585342094166</v>
          </cell>
          <cell r="S288">
            <v>0.7027005045087441</v>
          </cell>
          <cell r="T288">
            <v>0.7181697202289101</v>
          </cell>
          <cell r="U288">
            <v>0.7358631279274708</v>
          </cell>
          <cell r="V288">
            <v>0.7529170148658425</v>
          </cell>
          <cell r="W288">
            <v>0.7693544962522249</v>
          </cell>
          <cell r="X288">
            <v>0.7851978518053646</v>
          </cell>
          <cell r="Y288">
            <v>0.800468555952969</v>
          </cell>
          <cell r="Z288">
            <v>0.8151873069386119</v>
          </cell>
          <cell r="AA288">
            <v>0.829374054876581</v>
          </cell>
          <cell r="AB288">
            <v>0.8430480287926955</v>
          </cell>
          <cell r="AC288">
            <v>0.8562277626877459</v>
          </cell>
          <cell r="AD288">
            <v>0.8689311206588786</v>
          </cell>
          <cell r="AE288">
            <v>0.8811753211129827</v>
          </cell>
          <cell r="AF288">
            <v>0.89297696010489</v>
          </cell>
          <cell r="AG288">
            <v>0.9043520338320298</v>
          </cell>
          <cell r="AH288">
            <v>0.9153159603160198</v>
          </cell>
          <cell r="AI288">
            <v>0.9258836003005887</v>
          </cell>
          <cell r="AJ288">
            <v>0.9360692773941488</v>
          </cell>
          <cell r="AK288">
            <v>0.9458867974843274</v>
          </cell>
          <cell r="AL288">
            <v>0.9553494674507644</v>
          </cell>
          <cell r="AM288">
            <v>0.9644701132015472</v>
          </cell>
          <cell r="AN288">
            <v>0.9732610970577236</v>
          </cell>
          <cell r="AO288">
            <v>0.9817343345094593</v>
          </cell>
          <cell r="AP288">
            <v>0.9899013103665544</v>
          </cell>
          <cell r="AQ288">
            <v>0.9977730943252001</v>
          </cell>
          <cell r="AR288">
            <v>1.0053603559720876</v>
          </cell>
          <cell r="AS288">
            <v>1.012673379246196</v>
          </cell>
          <cell r="AT288">
            <v>1.0197220763778667</v>
          </cell>
          <cell r="AU288">
            <v>0.0001551188761368394</v>
          </cell>
          <cell r="AV288">
            <v>0.00038267121999524534</v>
          </cell>
          <cell r="AW288">
            <v>0.0002532010548748076</v>
          </cell>
          <cell r="AX288">
            <v>0.00021337975340429693</v>
          </cell>
        </row>
        <row r="289">
          <cell r="A289" t="str">
            <v>R-All-HVAC-DHP-HZ1-All-N</v>
          </cell>
          <cell r="B289">
            <v>0.07281501376906004</v>
          </cell>
          <cell r="C289">
            <v>0.1400135042333441</v>
          </cell>
          <cell r="D289">
            <v>0.19854851848178617</v>
          </cell>
          <cell r="E289">
            <v>0.25528504130430557</v>
          </cell>
          <cell r="F289">
            <v>0.3097151304555603</v>
          </cell>
          <cell r="G289">
            <v>0.35243563242754256</v>
          </cell>
          <cell r="H289">
            <v>0.39283762849801585</v>
          </cell>
          <cell r="I289">
            <v>0.43298834933772645</v>
          </cell>
          <cell r="J289">
            <v>0.4649250269515056</v>
          </cell>
          <cell r="K289">
            <v>0.49765236552035613</v>
          </cell>
          <cell r="L289">
            <v>0.5332183983096692</v>
          </cell>
          <cell r="M289">
            <v>0.5896921741321851</v>
          </cell>
          <cell r="N289">
            <v>0.6245422562788306</v>
          </cell>
          <cell r="O289">
            <v>0.6604709445122068</v>
          </cell>
          <cell r="P289">
            <v>0.6864812033839435</v>
          </cell>
          <cell r="Q289">
            <v>0.7146708571429331</v>
          </cell>
          <cell r="R289">
            <v>0.742956903197106</v>
          </cell>
          <cell r="S289">
            <v>0.778874210248738</v>
          </cell>
          <cell r="T289">
            <v>0.796727991256169</v>
          </cell>
          <cell r="U289">
            <v>0.815329283984262</v>
          </cell>
          <cell r="V289">
            <v>0.8332582408306166</v>
          </cell>
          <cell r="W289">
            <v>0.8505391630921632</v>
          </cell>
          <cell r="X289">
            <v>0.867195473705702</v>
          </cell>
          <cell r="Y289">
            <v>0.8832497489958603</v>
          </cell>
          <cell r="Z289">
            <v>0.8987237492755307</v>
          </cell>
          <cell r="AA289">
            <v>0.9136384483402732</v>
          </cell>
          <cell r="AB289">
            <v>0.9280140618966515</v>
          </cell>
          <cell r="AC289">
            <v>0.9418700749630404</v>
          </cell>
          <cell r="AD289">
            <v>0.9552252682800416</v>
          </cell>
          <cell r="AE289">
            <v>0.9680977437663079</v>
          </cell>
          <cell r="AF289">
            <v>0.9805049490542753</v>
          </cell>
          <cell r="AG289">
            <v>0.9924637011390632</v>
          </cell>
          <cell r="AH289">
            <v>1.003990209172594</v>
          </cell>
          <cell r="AI289">
            <v>1.015100096433828</v>
          </cell>
          <cell r="AJ289">
            <v>1.0258084215048973</v>
          </cell>
          <cell r="AK289">
            <v>1.0361296986818314</v>
          </cell>
          <cell r="AL289">
            <v>1.046077917647551</v>
          </cell>
          <cell r="AM289">
            <v>1.0556665624337866</v>
          </cell>
          <cell r="AN289">
            <v>1.0649086296976282</v>
          </cell>
          <cell r="AO289">
            <v>1.073816646337476</v>
          </cell>
          <cell r="AP289">
            <v>1.0824026864722684</v>
          </cell>
          <cell r="AQ289">
            <v>1.0906783878070083</v>
          </cell>
          <cell r="AR289">
            <v>1.0986549674067578</v>
          </cell>
          <cell r="AS289">
            <v>1.106343236900492</v>
          </cell>
          <cell r="AT289">
            <v>1.1137536171354168</v>
          </cell>
          <cell r="AU289">
            <v>4.397677184897475E-05</v>
          </cell>
          <cell r="AV289">
            <v>0.0005855783820152283</v>
          </cell>
          <cell r="AW289">
            <v>0.0005048075108788908</v>
          </cell>
          <cell r="AX289">
            <v>0.00049325090367347</v>
          </cell>
        </row>
        <row r="290">
          <cell r="A290" t="str">
            <v>R-All-HVAC-DHP-HZ2-All-N</v>
          </cell>
          <cell r="B290">
            <v>0.07344604882332097</v>
          </cell>
          <cell r="C290">
            <v>0.14128319637081294</v>
          </cell>
          <cell r="D290">
            <v>0.2005789850533773</v>
          </cell>
          <cell r="E290">
            <v>0.25807130455700195</v>
          </cell>
          <cell r="F290">
            <v>0.31344715960227826</v>
          </cell>
          <cell r="G290">
            <v>0.35666843044156005</v>
          </cell>
          <cell r="H290">
            <v>0.39828322179896025</v>
          </cell>
          <cell r="I290">
            <v>0.43930872620374795</v>
          </cell>
          <cell r="J290">
            <v>0.4717026040783984</v>
          </cell>
          <cell r="K290">
            <v>0.5050325078849144</v>
          </cell>
          <cell r="L290">
            <v>0.5410005999012588</v>
          </cell>
          <cell r="M290">
            <v>0.600133406065172</v>
          </cell>
          <cell r="N290">
            <v>0.6368790207912287</v>
          </cell>
          <cell r="O290">
            <v>0.6740563656971099</v>
          </cell>
          <cell r="P290">
            <v>0.70053112512654</v>
          </cell>
          <cell r="Q290">
            <v>0.729545108859951</v>
          </cell>
          <cell r="R290">
            <v>0.7584174902648022</v>
          </cell>
          <cell r="S290">
            <v>0.7967637262141021</v>
          </cell>
          <cell r="T290">
            <v>0.8151303993766836</v>
          </cell>
          <cell r="U290">
            <v>0.8340095310163805</v>
          </cell>
          <cell r="V290">
            <v>0.8522062844040401</v>
          </cell>
          <cell r="W290">
            <v>0.8697453238138325</v>
          </cell>
          <cell r="X290">
            <v>0.8866504220401386</v>
          </cell>
          <cell r="Y290">
            <v>0.9029444926197105</v>
          </cell>
          <cell r="Z290">
            <v>0.9186496208891776</v>
          </cell>
          <cell r="AA290">
            <v>0.9337870939199892</v>
          </cell>
          <cell r="AB290">
            <v>0.9483774293713738</v>
          </cell>
          <cell r="AC290">
            <v>0.9624404033004192</v>
          </cell>
          <cell r="AD290">
            <v>0.9759950769669691</v>
          </cell>
          <cell r="AE290">
            <v>0.9890598226696676</v>
          </cell>
          <cell r="AF290">
            <v>1.0016523486481723</v>
          </cell>
          <cell r="AG290">
            <v>1.0137897230852853</v>
          </cell>
          <cell r="AH290">
            <v>1.025488397241539</v>
          </cell>
          <cell r="AI290">
            <v>1.0367642277535902</v>
          </cell>
          <cell r="AJ290">
            <v>1.047632498126652</v>
          </cell>
          <cell r="AK290">
            <v>1.0581079394500852</v>
          </cell>
          <cell r="AL290">
            <v>1.0682047503642371</v>
          </cell>
          <cell r="AM290">
            <v>1.0779366163055888</v>
          </cell>
          <cell r="AN290">
            <v>1.087316728056289</v>
          </cell>
          <cell r="AO290">
            <v>1.0963577996232292</v>
          </cell>
          <cell r="AP290">
            <v>1.1050720854708822</v>
          </cell>
          <cell r="AQ290">
            <v>1.1134713971312706</v>
          </cell>
          <cell r="AR290">
            <v>1.121567119213573</v>
          </cell>
          <cell r="AS290">
            <v>1.129370224835069</v>
          </cell>
          <cell r="AT290">
            <v>1.1368912904943422</v>
          </cell>
          <cell r="AU290">
            <v>1.4847742022539023E-05</v>
          </cell>
          <cell r="AV290">
            <v>0.000598587968852371</v>
          </cell>
          <cell r="AW290">
            <v>0.000454600463854149</v>
          </cell>
          <cell r="AX290">
            <v>0.0004462689394131303</v>
          </cell>
        </row>
        <row r="291">
          <cell r="A291" t="str">
            <v>R-All-HVAC-DHP-HZ3-All-N</v>
          </cell>
          <cell r="B291">
            <v>0.07102801546189715</v>
          </cell>
          <cell r="C291">
            <v>0.13632294106772874</v>
          </cell>
          <cell r="D291">
            <v>0.19326657229892397</v>
          </cell>
          <cell r="E291">
            <v>0.2481613926737477</v>
          </cell>
          <cell r="F291">
            <v>0.3012638778719275</v>
          </cell>
          <cell r="G291">
            <v>0.34178036880209733</v>
          </cell>
          <cell r="H291">
            <v>0.38209769315046177</v>
          </cell>
          <cell r="I291">
            <v>0.42043972702471505</v>
          </cell>
          <cell r="J291">
            <v>0.45095082549070176</v>
          </cell>
          <cell r="K291">
            <v>0.4823040625500541</v>
          </cell>
          <cell r="L291">
            <v>0.5168451684232945</v>
          </cell>
          <cell r="M291">
            <v>0.5734550827647923</v>
          </cell>
          <cell r="N291">
            <v>0.6074381674621373</v>
          </cell>
          <cell r="O291">
            <v>0.642404441151866</v>
          </cell>
          <cell r="P291">
            <v>0.6671223576823186</v>
          </cell>
          <cell r="Q291">
            <v>0.6939428741299122</v>
          </cell>
          <cell r="R291">
            <v>0.7205912661778744</v>
          </cell>
          <cell r="S291">
            <v>0.7563934075950458</v>
          </cell>
          <cell r="T291">
            <v>0.7735176521145799</v>
          </cell>
          <cell r="U291">
            <v>0.7908641456038499</v>
          </cell>
          <cell r="V291">
            <v>0.8075836574007369</v>
          </cell>
          <cell r="W291">
            <v>0.8236988494941219</v>
          </cell>
          <cell r="X291">
            <v>0.8392315647648543</v>
          </cell>
          <cell r="Y291">
            <v>0.8542028565920663</v>
          </cell>
          <cell r="Z291">
            <v>0.8686330173893791</v>
          </cell>
          <cell r="AA291">
            <v>0.8825416061096807</v>
          </cell>
          <cell r="AB291">
            <v>0.8959474747557545</v>
          </cell>
          <cell r="AC291">
            <v>0.9088687939326929</v>
          </cell>
          <cell r="AD291">
            <v>0.92132307747673</v>
          </cell>
          <cell r="AE291">
            <v>0.9333272061938744</v>
          </cell>
          <cell r="AF291">
            <v>0.9448974507405196</v>
          </cell>
          <cell r="AG291">
            <v>0.9560494936770448</v>
          </cell>
          <cell r="AH291">
            <v>0.966798450724298</v>
          </cell>
          <cell r="AI291">
            <v>0.977158891251771</v>
          </cell>
          <cell r="AJ291">
            <v>0.9871448580252392</v>
          </cell>
          <cell r="AK291">
            <v>0.99676988624063</v>
          </cell>
          <cell r="AL291">
            <v>1.0060470218699225</v>
          </cell>
          <cell r="AM291">
            <v>1.014988839343939</v>
          </cell>
          <cell r="AN291">
            <v>1.0236074585960035</v>
          </cell>
          <cell r="AO291">
            <v>1.0319145614895595</v>
          </cell>
          <cell r="AP291">
            <v>1.0399214076520231</v>
          </cell>
          <cell r="AQ291">
            <v>1.0476388497363254</v>
          </cell>
          <cell r="AR291">
            <v>1.0550773481308338</v>
          </cell>
          <cell r="AS291">
            <v>1.0622469851375884</v>
          </cell>
          <cell r="AT291">
            <v>1.0691574786380753</v>
          </cell>
          <cell r="AU291">
            <v>2.494979344191961E-05</v>
          </cell>
          <cell r="AV291">
            <v>0.000501100963447243</v>
          </cell>
          <cell r="AW291">
            <v>0.00042912576464004815</v>
          </cell>
          <cell r="AX291">
            <v>0.00039971654769033194</v>
          </cell>
        </row>
        <row r="292">
          <cell r="A292" t="str">
            <v>R-All-Bld-Bldg-All-All-R</v>
          </cell>
          <cell r="B292">
            <v>0.07096713355820032</v>
          </cell>
          <cell r="C292">
            <v>0.13675850030150474</v>
          </cell>
          <cell r="D292">
            <v>0.19266055070705185</v>
          </cell>
          <cell r="E292">
            <v>0.2475502094702158</v>
          </cell>
          <cell r="F292">
            <v>0.3002819220036449</v>
          </cell>
          <cell r="G292">
            <v>0.3418163587975301</v>
          </cell>
          <cell r="H292">
            <v>0.37867074132066186</v>
          </cell>
          <cell r="I292">
            <v>0.416325341128661</v>
          </cell>
          <cell r="J292">
            <v>0.4470978335616078</v>
          </cell>
          <cell r="K292">
            <v>0.4788763407407888</v>
          </cell>
          <cell r="L292">
            <v>0.5123424872751863</v>
          </cell>
          <cell r="M292">
            <v>0.565557777583235</v>
          </cell>
          <cell r="N292">
            <v>0.5993155118522637</v>
          </cell>
          <cell r="O292">
            <v>0.63203449627995</v>
          </cell>
          <cell r="P292">
            <v>0.6564922661501659</v>
          </cell>
          <cell r="Q292">
            <v>0.6846342140169956</v>
          </cell>
          <cell r="R292">
            <v>0.712765216581593</v>
          </cell>
          <cell r="S292">
            <v>0.7475449499748876</v>
          </cell>
          <cell r="T292">
            <v>0.7645856145454097</v>
          </cell>
          <cell r="U292">
            <v>0.7836794141518779</v>
          </cell>
          <cell r="V292">
            <v>0.8020830764231723</v>
          </cell>
          <cell r="W292">
            <v>0.8198215460822516</v>
          </cell>
          <cell r="X292">
            <v>0.8369188662355808</v>
          </cell>
          <cell r="Y292">
            <v>0.8533982109616811</v>
          </cell>
          <cell r="Z292">
            <v>0.8692819167217778</v>
          </cell>
          <cell r="AA292">
            <v>0.8845915126351241</v>
          </cell>
          <cell r="AB292">
            <v>0.8993477496600362</v>
          </cell>
          <cell r="AC292">
            <v>0.9135706287201927</v>
          </cell>
          <cell r="AD292">
            <v>0.927279427814319</v>
          </cell>
          <cell r="AE292">
            <v>0.9404927281460072</v>
          </cell>
          <cell r="AF292">
            <v>0.9532284393090802</v>
          </cell>
          <cell r="AG292">
            <v>0.9655038235626445</v>
          </cell>
          <cell r="AH292">
            <v>0.9773355192287305</v>
          </cell>
          <cell r="AI292">
            <v>0.9887395632442352</v>
          </cell>
          <cell r="AJ292">
            <v>0.9997314128977337</v>
          </cell>
          <cell r="AK292">
            <v>1.010325966780624</v>
          </cell>
          <cell r="AL292">
            <v>1.0205375849809997</v>
          </cell>
          <cell r="AM292">
            <v>1.0303801085476272</v>
          </cell>
          <cell r="AN292">
            <v>1.0398668782504006</v>
          </cell>
          <cell r="AO292">
            <v>1.0490107526627124</v>
          </cell>
          <cell r="AP292">
            <v>1.057824125590242</v>
          </cell>
          <cell r="AQ292">
            <v>1.066318942869788</v>
          </cell>
          <cell r="AR292">
            <v>1.074506718560917</v>
          </cell>
          <cell r="AS292">
            <v>1.0823985505523668</v>
          </cell>
          <cell r="AT292">
            <v>1.0900051356043663</v>
          </cell>
          <cell r="AU292">
            <v>0.00016694427176844329</v>
          </cell>
          <cell r="AV292">
            <v>0.00028316499083302915</v>
          </cell>
          <cell r="AW292">
            <v>0.0002519848640076816</v>
          </cell>
          <cell r="AX292">
            <v>0.0002612345269881189</v>
          </cell>
        </row>
        <row r="293">
          <cell r="A293" t="str">
            <v>R-All-WH-WHConvert-All-All-N</v>
          </cell>
          <cell r="B293">
            <v>0.071078450047836</v>
          </cell>
          <cell r="C293">
            <v>0.13729763317777055</v>
          </cell>
          <cell r="D293">
            <v>0.19273495943878832</v>
          </cell>
          <cell r="E293">
            <v>0.24756149564796165</v>
          </cell>
          <cell r="F293">
            <v>0.2998588013547157</v>
          </cell>
          <cell r="G293">
            <v>0.34202682596133527</v>
          </cell>
          <cell r="H293">
            <v>0.37729069395723663</v>
          </cell>
          <cell r="I293">
            <v>0.4148845124023308</v>
          </cell>
          <cell r="J293">
            <v>0.445855803671125</v>
          </cell>
          <cell r="K293">
            <v>0.47778916543020633</v>
          </cell>
          <cell r="L293">
            <v>0.5116345614509227</v>
          </cell>
          <cell r="M293">
            <v>0.5610054140881542</v>
          </cell>
          <cell r="N293">
            <v>0.593958752147104</v>
          </cell>
          <cell r="O293">
            <v>0.625559447389226</v>
          </cell>
          <cell r="P293">
            <v>0.649851947842747</v>
          </cell>
          <cell r="Q293">
            <v>0.6786838321857803</v>
          </cell>
          <cell r="R293">
            <v>0.7074654976202435</v>
          </cell>
          <cell r="S293">
            <v>0.7406978867294924</v>
          </cell>
          <cell r="T293">
            <v>0.7577809449358884</v>
          </cell>
          <cell r="U293">
            <v>0.7775759666089541</v>
          </cell>
          <cell r="V293">
            <v>0.7966555055709453</v>
          </cell>
          <cell r="W293">
            <v>0.8150454226427438</v>
          </cell>
          <cell r="X293">
            <v>0.8327706439167666</v>
          </cell>
          <cell r="Y293">
            <v>0.8498551945423307</v>
          </cell>
          <cell r="Z293">
            <v>0.8663222312898622</v>
          </cell>
          <cell r="AA293">
            <v>0.8821940739380856</v>
          </cell>
          <cell r="AB293">
            <v>0.8974922355267347</v>
          </cell>
          <cell r="AC293">
            <v>0.9122374515157937</v>
          </cell>
          <cell r="AD293">
            <v>0.9264497078907905</v>
          </cell>
          <cell r="AE293">
            <v>0.9401482682522332</v>
          </cell>
          <cell r="AF293">
            <v>0.9533516999259128</v>
          </cell>
          <cell r="AG293">
            <v>0.9660778991294596</v>
          </cell>
          <cell r="AH293">
            <v>0.9783441152292638</v>
          </cell>
          <cell r="AI293">
            <v>0.9901669741206411</v>
          </cell>
          <cell r="AJ293">
            <v>1.0015625007629327</v>
          </cell>
          <cell r="AK293">
            <v>1.012546140900081</v>
          </cell>
          <cell r="AL293">
            <v>1.0231327819961278</v>
          </cell>
          <cell r="AM293">
            <v>1.0333367734140042</v>
          </cell>
          <cell r="AN293">
            <v>1.0431719458649693</v>
          </cell>
          <cell r="AO293">
            <v>1.052651630155056</v>
          </cell>
          <cell r="AP293">
            <v>1.0617886752539347</v>
          </cell>
          <cell r="AQ293">
            <v>1.0705954657106855</v>
          </cell>
          <cell r="AR293">
            <v>1.079083938440084</v>
          </cell>
          <cell r="AS293">
            <v>1.0872655989021545</v>
          </cell>
          <cell r="AT293">
            <v>1.0951515366969216</v>
          </cell>
          <cell r="AU293">
            <v>0.00022343984164763242</v>
          </cell>
          <cell r="AV293">
            <v>0.0003961838665418327</v>
          </cell>
          <cell r="AW293">
            <v>0.00023515104840043932</v>
          </cell>
          <cell r="AX293">
            <v>0.00024163763737306</v>
          </cell>
        </row>
        <row r="294">
          <cell r="A294" t="str">
            <v>R-All-HVAC-DHP_cool-All-All-N</v>
          </cell>
          <cell r="B294">
            <v>0.08468453818087995</v>
          </cell>
          <cell r="C294">
            <v>0.16286162520788167</v>
          </cell>
          <cell r="D294">
            <v>0.22579444599801807</v>
          </cell>
          <cell r="E294">
            <v>0.2896054838210513</v>
          </cell>
          <cell r="F294">
            <v>0.3534378049540234</v>
          </cell>
          <cell r="G294">
            <v>0.4058828478914439</v>
          </cell>
          <cell r="H294">
            <v>0.4467799269476032</v>
          </cell>
          <cell r="I294">
            <v>0.48973807814774895</v>
          </cell>
          <cell r="J294">
            <v>0.5287018208746005</v>
          </cell>
          <cell r="K294">
            <v>0.5695841654522535</v>
          </cell>
          <cell r="L294">
            <v>0.6062920207758108</v>
          </cell>
          <cell r="M294">
            <v>0.6664006057845547</v>
          </cell>
          <cell r="N294">
            <v>0.7074547329208687</v>
          </cell>
          <cell r="O294">
            <v>0.7424837138615776</v>
          </cell>
          <cell r="P294">
            <v>0.7731972305104571</v>
          </cell>
          <cell r="Q294">
            <v>0.8126729361033673</v>
          </cell>
          <cell r="R294">
            <v>0.8509997053416525</v>
          </cell>
          <cell r="S294">
            <v>0.8973819806391464</v>
          </cell>
          <cell r="T294">
            <v>0.9192624628973959</v>
          </cell>
          <cell r="U294">
            <v>0.9490980641907896</v>
          </cell>
          <cell r="V294">
            <v>0.9778552702567112</v>
          </cell>
          <cell r="W294">
            <v>1.005573059235913</v>
          </cell>
          <cell r="X294">
            <v>1.0322890004206853</v>
          </cell>
          <cell r="Y294">
            <v>1.0580393051770924</v>
          </cell>
          <cell r="Z294">
            <v>1.0828588760266418</v>
          </cell>
          <cell r="AA294">
            <v>1.106781353953918</v>
          </cell>
          <cell r="AB294">
            <v>1.1298391640043048</v>
          </cell>
          <cell r="AC294">
            <v>1.1520635592335933</v>
          </cell>
          <cell r="AD294">
            <v>1.173484663069052</v>
          </cell>
          <cell r="AE294">
            <v>1.194131510139374</v>
          </cell>
          <cell r="AF294">
            <v>1.2140320856288405</v>
          </cell>
          <cell r="AG294">
            <v>1.2332133632090492</v>
          </cell>
          <cell r="AH294">
            <v>1.251701341599612</v>
          </cell>
          <cell r="AI294">
            <v>1.2695210798073835</v>
          </cell>
          <cell r="AJ294">
            <v>1.286696731091982</v>
          </cell>
          <cell r="AK294">
            <v>1.3032515757036438</v>
          </cell>
          <cell r="AL294">
            <v>1.3192080524377754</v>
          </cell>
          <cell r="AM294">
            <v>1.3345877890489868</v>
          </cell>
          <cell r="AN294">
            <v>1.349411631565817</v>
          </cell>
          <cell r="AO294">
            <v>1.363699672545894</v>
          </cell>
          <cell r="AP294">
            <v>1.3774712783098235</v>
          </cell>
          <cell r="AQ294">
            <v>1.39074511519072</v>
          </cell>
          <cell r="AR294">
            <v>1.403539174834957</v>
          </cell>
          <cell r="AS294">
            <v>1.415870798588439</v>
          </cell>
          <cell r="AT294">
            <v>1.4277567010014334</v>
          </cell>
          <cell r="AU294">
            <v>0.0028008241206407547</v>
          </cell>
          <cell r="AV294">
            <v>1.6899943148018792E-05</v>
          </cell>
          <cell r="AW294">
            <v>2.3637316189706326E-05</v>
          </cell>
          <cell r="AX294">
            <v>1.6767551642260514E-05</v>
          </cell>
        </row>
        <row r="295">
          <cell r="A295" t="str">
            <v>R-All-HVAC-ERconvertDHP-HZ1-All-N</v>
          </cell>
          <cell r="B295">
            <v>0.07137058717806999</v>
          </cell>
          <cell r="C295">
            <v>0.13735334543017236</v>
          </cell>
          <cell r="D295">
            <v>0.1946883930248184</v>
          </cell>
          <cell r="E295">
            <v>0.2503467995826011</v>
          </cell>
          <cell r="F295">
            <v>0.3036165681183026</v>
          </cell>
          <cell r="G295">
            <v>0.34525893312520634</v>
          </cell>
          <cell r="H295">
            <v>0.3845574709227541</v>
          </cell>
          <cell r="I295">
            <v>0.4238023089534601</v>
          </cell>
          <cell r="J295">
            <v>0.4547756918079115</v>
          </cell>
          <cell r="K295">
            <v>0.4865036144055966</v>
          </cell>
          <cell r="L295">
            <v>0.521203983591914</v>
          </cell>
          <cell r="M295">
            <v>0.5779686599927226</v>
          </cell>
          <cell r="N295">
            <v>0.6122431070796046</v>
          </cell>
          <cell r="O295">
            <v>0.6473970780451781</v>
          </cell>
          <cell r="P295">
            <v>0.6725274477306334</v>
          </cell>
          <cell r="Q295">
            <v>0.7000591251187948</v>
          </cell>
          <cell r="R295">
            <v>0.7275013221130734</v>
          </cell>
          <cell r="S295">
            <v>0.7631540794002841</v>
          </cell>
          <cell r="T295">
            <v>0.7803977669638468</v>
          </cell>
          <cell r="U295">
            <v>0.7983225517097462</v>
          </cell>
          <cell r="V295">
            <v>0.8155994526696494</v>
          </cell>
          <cell r="W295">
            <v>0.8322518873297972</v>
          </cell>
          <cell r="X295">
            <v>0.848302426761265</v>
          </cell>
          <cell r="Y295">
            <v>0.863772826213282</v>
          </cell>
          <cell r="Z295">
            <v>0.8786840546007681</v>
          </cell>
          <cell r="AA295">
            <v>0.8930563229260562</v>
          </cell>
          <cell r="AB295">
            <v>0.9069091116733218</v>
          </cell>
          <cell r="AC295">
            <v>0.9202611972128547</v>
          </cell>
          <cell r="AD295">
            <v>0.9331306772509588</v>
          </cell>
          <cell r="AE295">
            <v>0.9455349953599748</v>
          </cell>
          <cell r="AF295">
            <v>0.9574909646216769</v>
          </cell>
          <cell r="AG295">
            <v>0.9690147904160888</v>
          </cell>
          <cell r="AH295">
            <v>0.9801220923866061</v>
          </cell>
          <cell r="AI295">
            <v>0.9908279256112011</v>
          </cell>
          <cell r="AJ295">
            <v>1.0011468010084013</v>
          </cell>
          <cell r="AK295">
            <v>1.0110927050057024</v>
          </cell>
          <cell r="AL295">
            <v>1.0206791184970772</v>
          </cell>
          <cell r="AM295">
            <v>1.0299190351152696</v>
          </cell>
          <cell r="AN295">
            <v>1.038824978843648</v>
          </cell>
          <cell r="AO295">
            <v>1.0474090209914824</v>
          </cell>
          <cell r="AP295">
            <v>1.05568279655566</v>
          </cell>
          <cell r="AQ295">
            <v>1.0636575199910123</v>
          </cell>
          <cell r="AR295">
            <v>1.0713440004106287</v>
          </cell>
          <cell r="AS295">
            <v>1.0787526562367653</v>
          </cell>
          <cell r="AT295">
            <v>1.0858935293221978</v>
          </cell>
          <cell r="AU295">
            <v>3.207330883014947E-05</v>
          </cell>
          <cell r="AV295">
            <v>0.0004874420119449496</v>
          </cell>
          <cell r="AW295">
            <v>0.0004054100136272609</v>
          </cell>
          <cell r="AX295">
            <v>0.0004321020969655365</v>
          </cell>
        </row>
        <row r="296">
          <cell r="A296" t="str">
            <v>R-All-HVAC-ERconvertDHP-HZ2-All-N</v>
          </cell>
          <cell r="B296">
            <v>0.07126722765407498</v>
          </cell>
          <cell r="C296">
            <v>0.13709901663061544</v>
          </cell>
          <cell r="D296">
            <v>0.19452101996843035</v>
          </cell>
          <cell r="E296">
            <v>0.2501467222512138</v>
          </cell>
          <cell r="F296">
            <v>0.30351446969487805</v>
          </cell>
          <cell r="G296">
            <v>0.34505275411097147</v>
          </cell>
          <cell r="H296">
            <v>0.3847857729938127</v>
          </cell>
          <cell r="I296">
            <v>0.4243125514896746</v>
          </cell>
          <cell r="J296">
            <v>0.4551220919883091</v>
          </cell>
          <cell r="K296">
            <v>0.48679881872878406</v>
          </cell>
          <cell r="L296">
            <v>0.5212395415092713</v>
          </cell>
          <cell r="M296">
            <v>0.578807015319751</v>
          </cell>
          <cell r="N296">
            <v>0.6137551913744426</v>
          </cell>
          <cell r="O296">
            <v>0.6496026596927309</v>
          </cell>
          <cell r="P296">
            <v>0.6747668741265115</v>
          </cell>
          <cell r="Q296">
            <v>0.7024598036506385</v>
          </cell>
          <cell r="R296">
            <v>0.7297499028518752</v>
          </cell>
          <cell r="S296">
            <v>0.7663685585107632</v>
          </cell>
          <cell r="T296">
            <v>0.7836793083819966</v>
          </cell>
          <cell r="U296">
            <v>0.8014326939765215</v>
          </cell>
          <cell r="V296">
            <v>0.8185443909350998</v>
          </cell>
          <cell r="W296">
            <v>0.835037592822886</v>
          </cell>
          <cell r="X296">
            <v>0.8509346548834029</v>
          </cell>
          <cell r="Y296">
            <v>0.8662571243393227</v>
          </cell>
          <cell r="Z296">
            <v>0.8810257695980408</v>
          </cell>
          <cell r="AA296">
            <v>0.8952606084016244</v>
          </cell>
          <cell r="AB296">
            <v>0.9089809349592952</v>
          </cell>
          <cell r="AC296">
            <v>0.922205346099219</v>
          </cell>
          <cell r="AD296">
            <v>0.9349517664750491</v>
          </cell>
          <cell r="AE296">
            <v>0.9472374728613915</v>
          </cell>
          <cell r="AF296">
            <v>0.9590791175711191</v>
          </cell>
          <cell r="AG296">
            <v>0.9704927510262782</v>
          </cell>
          <cell r="AH296">
            <v>0.9814938435131784</v>
          </cell>
          <cell r="AI296">
            <v>0.9920973061511548</v>
          </cell>
          <cell r="AJ296">
            <v>1.0023175111034208</v>
          </cell>
          <cell r="AK296">
            <v>1.0121683110574122</v>
          </cell>
          <cell r="AL296">
            <v>1.0216630580010184</v>
          </cell>
          <cell r="AM296">
            <v>1.030814621320157</v>
          </cell>
          <cell r="AN296">
            <v>1.0396354052422183</v>
          </cell>
          <cell r="AO296">
            <v>1.0481373656490245</v>
          </cell>
          <cell r="AP296">
            <v>1.0563320262820903</v>
          </cell>
          <cell r="AQ296">
            <v>1.064230494362154</v>
          </cell>
          <cell r="AR296">
            <v>1.0718434756441433</v>
          </cell>
          <cell r="AS296">
            <v>1.079181288927988</v>
          </cell>
          <cell r="AT296">
            <v>1.0862538800449473</v>
          </cell>
          <cell r="AU296">
            <v>4.121688562008785E-06</v>
          </cell>
          <cell r="AV296">
            <v>0.0004240538110025227</v>
          </cell>
          <cell r="AW296">
            <v>0.0003723219269886613</v>
          </cell>
          <cell r="AX296">
            <v>0.0003843198937829584</v>
          </cell>
        </row>
        <row r="297">
          <cell r="A297" t="str">
            <v>R-All-HVAC-ERconvertDHP-HZ3-All-N</v>
          </cell>
          <cell r="B297">
            <v>0.06855983719980778</v>
          </cell>
          <cell r="C297">
            <v>0.13160372744259402</v>
          </cell>
          <cell r="D297">
            <v>0.18629427859293057</v>
          </cell>
          <cell r="E297">
            <v>0.2393713481007307</v>
          </cell>
          <cell r="F297">
            <v>0.29008454841896003</v>
          </cell>
          <cell r="G297">
            <v>0.3290700400822766</v>
          </cell>
          <cell r="H297">
            <v>0.3666780052496094</v>
          </cell>
          <cell r="I297">
            <v>0.40347508743120425</v>
          </cell>
          <cell r="J297">
            <v>0.4323257823178658</v>
          </cell>
          <cell r="K297">
            <v>0.4619658794833712</v>
          </cell>
          <cell r="L297">
            <v>0.4949755137049814</v>
          </cell>
          <cell r="M297">
            <v>0.5517392561481019</v>
          </cell>
          <cell r="N297">
            <v>0.5838419790730365</v>
          </cell>
          <cell r="O297">
            <v>0.6171603693012915</v>
          </cell>
          <cell r="P297">
            <v>0.6405617516185376</v>
          </cell>
          <cell r="Q297">
            <v>0.6661084116819809</v>
          </cell>
          <cell r="R297">
            <v>0.6911726275098014</v>
          </cell>
          <cell r="S297">
            <v>0.725363512983063</v>
          </cell>
          <cell r="T297">
            <v>0.7412278924359753</v>
          </cell>
          <cell r="U297">
            <v>0.7574787430711154</v>
          </cell>
          <cell r="V297">
            <v>0.7731422135628164</v>
          </cell>
          <cell r="W297">
            <v>0.788239534518673</v>
          </cell>
          <cell r="X297">
            <v>0.8027911691749201</v>
          </cell>
          <cell r="Y297">
            <v>0.8168168411327488</v>
          </cell>
          <cell r="Z297">
            <v>0.8303355610921017</v>
          </cell>
          <cell r="AA297">
            <v>0.8433656526191889</v>
          </cell>
          <cell r="AB297">
            <v>0.8559247769826464</v>
          </cell>
          <cell r="AC297">
            <v>0.868029957092003</v>
          </cell>
          <cell r="AD297">
            <v>0.8796976005709011</v>
          </cell>
          <cell r="AE297">
            <v>0.8909435219963447</v>
          </cell>
          <cell r="AF297">
            <v>0.901782964334122</v>
          </cell>
          <cell r="AG297">
            <v>0.9122306195994491</v>
          </cell>
          <cell r="AH297">
            <v>0.9223006487708492</v>
          </cell>
          <cell r="AI297">
            <v>0.9320067009842468</v>
          </cell>
          <cell r="AJ297">
            <v>0.9413619320333044</v>
          </cell>
          <cell r="AK297">
            <v>0.9503790222010711</v>
          </cell>
          <cell r="AL297">
            <v>0.9590701934471111</v>
          </cell>
          <cell r="AM297">
            <v>0.9674472259734149</v>
          </cell>
          <cell r="AN297">
            <v>0.9755214741915387</v>
          </cell>
          <cell r="AO297">
            <v>0.983303882112622</v>
          </cell>
          <cell r="AP297">
            <v>0.990804998181136</v>
          </cell>
          <cell r="AQ297">
            <v>0.998034989572475</v>
          </cell>
          <cell r="AR297">
            <v>1.0050036559737654</v>
          </cell>
          <cell r="AS297">
            <v>1.0117204428665758</v>
          </cell>
          <cell r="AT297">
            <v>1.0181944543295252</v>
          </cell>
          <cell r="AU297">
            <v>6.471184860856738E-06</v>
          </cell>
          <cell r="AV297">
            <v>0.0003613010630942881</v>
          </cell>
          <cell r="AW297">
            <v>0.00030457827961072326</v>
          </cell>
          <cell r="AX297">
            <v>0.0003093596897087991</v>
          </cell>
        </row>
        <row r="298">
          <cell r="A298" t="str">
            <v>Residential-RES-SolarPV-Portland</v>
          </cell>
          <cell r="B298">
            <v>0.04830424896173997</v>
          </cell>
          <cell r="C298">
            <v>0.09242747609808062</v>
          </cell>
          <cell r="D298">
            <v>0.12604386529161568</v>
          </cell>
          <cell r="E298">
            <v>0.16045400791558906</v>
          </cell>
          <cell r="F298">
            <v>0.1938127446090215</v>
          </cell>
          <cell r="G298">
            <v>0.21823459612997137</v>
          </cell>
          <cell r="H298">
            <v>0.23605240369332536</v>
          </cell>
          <cell r="I298">
            <v>0.2560179236398499</v>
          </cell>
          <cell r="J298">
            <v>0.27183897653793654</v>
          </cell>
          <cell r="K298">
            <v>0.289143032508185</v>
          </cell>
          <cell r="L298">
            <v>0.31178671575862255</v>
          </cell>
          <cell r="M298">
            <v>0.34797654304613523</v>
          </cell>
          <cell r="N298">
            <v>0.3673110540956735</v>
          </cell>
          <cell r="O298">
            <v>0.3846794036629312</v>
          </cell>
          <cell r="P298">
            <v>0.3967770204592208</v>
          </cell>
          <cell r="Q298">
            <v>0.4144648077033425</v>
          </cell>
          <cell r="R298">
            <v>0.43333952819626786</v>
          </cell>
          <cell r="S298">
            <v>0.4557843462970157</v>
          </cell>
          <cell r="T298">
            <v>0.46201653882391586</v>
          </cell>
          <cell r="U298">
            <v>0.47228777763138075</v>
          </cell>
          <cell r="V298">
            <v>0.4821877668433951</v>
          </cell>
          <cell r="W298">
            <v>0.4917299251200354</v>
          </cell>
          <cell r="X298">
            <v>0.5009271861095682</v>
          </cell>
          <cell r="Y298">
            <v>0.5097920159789975</v>
          </cell>
          <cell r="Z298">
            <v>0.5183364303109774</v>
          </cell>
          <cell r="AA298">
            <v>0.5265720103899942</v>
          </cell>
          <cell r="AB298">
            <v>0.5345099188998901</v>
          </cell>
          <cell r="AC298">
            <v>0.5421609150540065</v>
          </cell>
          <cell r="AD298">
            <v>0.549535369178456</v>
          </cell>
          <cell r="AE298">
            <v>0.5566432767682868</v>
          </cell>
          <cell r="AF298">
            <v>0.5634942720355938</v>
          </cell>
          <cell r="AG298">
            <v>0.5700976409679378</v>
          </cell>
          <cell r="AH298">
            <v>0.5764623339147753</v>
          </cell>
          <cell r="AI298">
            <v>0.5825969777189561</v>
          </cell>
          <cell r="AJ298">
            <v>0.5885098874097326</v>
          </cell>
          <cell r="AK298">
            <v>0.5942090774731318</v>
          </cell>
          <cell r="AL298">
            <v>0.5997022727149625</v>
          </cell>
          <cell r="AM298">
            <v>0.6049969187311846</v>
          </cell>
          <cell r="AN298">
            <v>0.6101001919998326</v>
          </cell>
          <cell r="AO298">
            <v>0.6150190096081678</v>
          </cell>
          <cell r="AP298">
            <v>0.61976003862825</v>
          </cell>
          <cell r="AQ298">
            <v>0.6243297051536306</v>
          </cell>
          <cell r="AR298">
            <v>0.6287342030094191</v>
          </cell>
          <cell r="AS298">
            <v>0.6329795021475284</v>
          </cell>
          <cell r="AT298">
            <v>0.6370713567384769</v>
          </cell>
          <cell r="AU298">
            <v>0.0005494177457876503</v>
          </cell>
          <cell r="AV298">
            <v>0.0003507254004944116</v>
          </cell>
          <cell r="AW298">
            <v>0</v>
          </cell>
          <cell r="AX298">
            <v>0.00014103534340392798</v>
          </cell>
        </row>
        <row r="299">
          <cell r="A299" t="str">
            <v>Residential-RES-SolarPV-Boise</v>
          </cell>
          <cell r="B299">
            <v>0.0494176202970124</v>
          </cell>
          <cell r="C299">
            <v>0.09452833035538939</v>
          </cell>
          <cell r="D299">
            <v>0.1294072759305815</v>
          </cell>
          <cell r="E299">
            <v>0.16495721052653184</v>
          </cell>
          <cell r="F299">
            <v>0.1992116035174982</v>
          </cell>
          <cell r="G299">
            <v>0.2245442466807556</v>
          </cell>
          <cell r="H299">
            <v>0.24342791582254997</v>
          </cell>
          <cell r="I299">
            <v>0.2644683694732607</v>
          </cell>
          <cell r="J299">
            <v>0.280861714937793</v>
          </cell>
          <cell r="K299">
            <v>0.29882439819468765</v>
          </cell>
          <cell r="L299">
            <v>0.32162410702676114</v>
          </cell>
          <cell r="M299">
            <v>0.358905266684843</v>
          </cell>
          <cell r="N299">
            <v>0.37918729577642113</v>
          </cell>
          <cell r="O299">
            <v>0.39770743392474417</v>
          </cell>
          <cell r="P299">
            <v>0.41046639228639115</v>
          </cell>
          <cell r="Q299">
            <v>0.42853929259201295</v>
          </cell>
          <cell r="R299">
            <v>0.4475718201951854</v>
          </cell>
          <cell r="S299">
            <v>0.4707989279486544</v>
          </cell>
          <cell r="T299">
            <v>0.47752476679745853</v>
          </cell>
          <cell r="U299">
            <v>0.48801568505728565</v>
          </cell>
          <cell r="V299">
            <v>0.49812741350049267</v>
          </cell>
          <cell r="W299">
            <v>0.5078736577831016</v>
          </cell>
          <cell r="X299">
            <v>0.5172676281759779</v>
          </cell>
          <cell r="Y299">
            <v>0.5263220574703164</v>
          </cell>
          <cell r="Z299">
            <v>0.5350492182359439</v>
          </cell>
          <cell r="AA299">
            <v>0.5434609394558257</v>
          </cell>
          <cell r="AB299">
            <v>0.5515686225593264</v>
          </cell>
          <cell r="AC299">
            <v>0.5593832568759535</v>
          </cell>
          <cell r="AD299">
            <v>0.5669154345305338</v>
          </cell>
          <cell r="AE299">
            <v>0.5741753648000089</v>
          </cell>
          <cell r="AF299">
            <v>0.5811728879513101</v>
          </cell>
          <cell r="AG299">
            <v>0.5879174885790704</v>
          </cell>
          <cell r="AH299">
            <v>0.5944183084612489</v>
          </cell>
          <cell r="AI299">
            <v>0.6006841589500956</v>
          </cell>
          <cell r="AJ299">
            <v>0.6067235329152493</v>
          </cell>
          <cell r="AK299">
            <v>0.6125446162551561</v>
          </cell>
          <cell r="AL299">
            <v>0.618155298992416</v>
          </cell>
          <cell r="AM299">
            <v>0.6235631859680879</v>
          </cell>
          <cell r="AN299">
            <v>0.6287756071494586</v>
          </cell>
          <cell r="AO299">
            <v>0.6337996275652376</v>
          </cell>
          <cell r="AP299">
            <v>0.6386420568816509</v>
          </cell>
          <cell r="AQ299">
            <v>0.6433094586324107</v>
          </cell>
          <cell r="AR299">
            <v>0.6478081591150711</v>
          </cell>
          <cell r="AS299">
            <v>0.6521442559658279</v>
          </cell>
          <cell r="AT299">
            <v>0.6563236264243886</v>
          </cell>
          <cell r="AU299">
            <v>0.00048059746040962636</v>
          </cell>
          <cell r="AV299">
            <v>0.0002763857482932508</v>
          </cell>
          <cell r="AW299">
            <v>0</v>
          </cell>
          <cell r="AX299">
            <v>0.00022596927010454237</v>
          </cell>
        </row>
        <row r="300">
          <cell r="A300" t="str">
            <v>Residential-RES-SolarPV-Pasco</v>
          </cell>
          <cell r="B300">
            <v>0.04825591871017044</v>
          </cell>
          <cell r="C300">
            <v>0.09221725593663906</v>
          </cell>
          <cell r="D300">
            <v>0.12583806390738103</v>
          </cell>
          <cell r="E300">
            <v>0.16030390550419402</v>
          </cell>
          <cell r="F300">
            <v>0.19359832531408624</v>
          </cell>
          <cell r="G300">
            <v>0.21800720168614823</v>
          </cell>
          <cell r="H300">
            <v>0.23608602507440676</v>
          </cell>
          <cell r="I300">
            <v>0.2559424680328657</v>
          </cell>
          <cell r="J300">
            <v>0.27166005657381587</v>
          </cell>
          <cell r="K300">
            <v>0.28896922356938937</v>
          </cell>
          <cell r="L300">
            <v>0.3116391968926902</v>
          </cell>
          <cell r="M300">
            <v>0.3475924631863091</v>
          </cell>
          <cell r="N300">
            <v>0.3668271003769055</v>
          </cell>
          <cell r="O300">
            <v>0.3841678534297186</v>
          </cell>
          <cell r="P300">
            <v>0.39619798438200793</v>
          </cell>
          <cell r="Q300">
            <v>0.4137343328149839</v>
          </cell>
          <cell r="R300">
            <v>0.4323910463653039</v>
          </cell>
          <cell r="S300">
            <v>0.45472746099856914</v>
          </cell>
          <cell r="T300">
            <v>0.460951569071146</v>
          </cell>
          <cell r="U300">
            <v>0.4710976636621512</v>
          </cell>
          <cell r="V300">
            <v>0.48087703194263814</v>
          </cell>
          <cell r="W300">
            <v>0.49030292908045686</v>
          </cell>
          <cell r="X300">
            <v>0.4993881311410051</v>
          </cell>
          <cell r="Y300">
            <v>0.508144952404184</v>
          </cell>
          <cell r="Z300">
            <v>0.5165852620554409</v>
          </cell>
          <cell r="AA300">
            <v>0.5247205002735197</v>
          </cell>
          <cell r="AB300">
            <v>0.5325616937367283</v>
          </cell>
          <cell r="AC300">
            <v>0.5401194705687365</v>
          </cell>
          <cell r="AD300">
            <v>0.5474040747441662</v>
          </cell>
          <cell r="AE300">
            <v>0.5544253799734961</v>
          </cell>
          <cell r="AF300">
            <v>0.561192903086103</v>
          </cell>
          <cell r="AG300">
            <v>0.5677158169295795</v>
          </cell>
          <cell r="AH300">
            <v>0.57400296280281</v>
          </cell>
          <cell r="AI300">
            <v>0.5800628624396588</v>
          </cell>
          <cell r="AJ300">
            <v>0.5859037295595128</v>
          </cell>
          <cell r="AK300">
            <v>0.5915334810003361</v>
          </cell>
          <cell r="AL300">
            <v>0.5969597474493225</v>
          </cell>
          <cell r="AM300">
            <v>0.6021898837856948</v>
          </cell>
          <cell r="AN300">
            <v>0.6072309790496682</v>
          </cell>
          <cell r="AO300">
            <v>0.612089866051088</v>
          </cell>
          <cell r="AP300">
            <v>0.61677313063077</v>
          </cell>
          <cell r="AQ300">
            <v>0.62128712058709</v>
          </cell>
          <cell r="AR300">
            <v>0.6256379542799285</v>
          </cell>
          <cell r="AS300">
            <v>0.6298315289236285</v>
          </cell>
          <cell r="AT300">
            <v>0.6338735285802066</v>
          </cell>
          <cell r="AU300">
            <v>0.00041063246317207813</v>
          </cell>
          <cell r="AV300">
            <v>0.0004513186577241868</v>
          </cell>
          <cell r="AW300">
            <v>0</v>
          </cell>
          <cell r="AX300">
            <v>0.00017640100850258023</v>
          </cell>
        </row>
        <row r="301">
          <cell r="A301" t="str">
            <v>R_All_WH_showerhead_All_S</v>
          </cell>
          <cell r="B301">
            <v>0.06629304857440646</v>
          </cell>
          <cell r="C301">
            <v>0.1276855220395007</v>
          </cell>
          <cell r="D301">
            <v>0.17901194749850058</v>
          </cell>
          <cell r="E301">
            <v>0.2296146555681617</v>
          </cell>
          <cell r="F301">
            <v>0.2779685121820039</v>
          </cell>
          <cell r="G301">
            <v>0.31575925810769295</v>
          </cell>
          <cell r="H301">
            <v>0.3484362139343628</v>
          </cell>
          <cell r="I301">
            <v>0.3822746458413579</v>
          </cell>
          <cell r="J301">
            <v>0.40974223786375336</v>
          </cell>
          <cell r="K301">
            <v>0.4381900563863183</v>
          </cell>
          <cell r="L301">
            <v>0.4692986208723404</v>
          </cell>
          <cell r="M301">
            <v>0.5180661259042989</v>
          </cell>
          <cell r="N301">
            <v>0.5481009891725979</v>
          </cell>
          <cell r="O301">
            <v>0.577230306567208</v>
          </cell>
          <cell r="P301">
            <v>0.5988152637955713</v>
          </cell>
          <cell r="Q301">
            <v>0.6242624498146349</v>
          </cell>
          <cell r="R301">
            <v>0.6499148215321988</v>
          </cell>
          <cell r="S301">
            <v>0.6810275411683069</v>
          </cell>
          <cell r="T301">
            <v>0.6956651088092184</v>
          </cell>
          <cell r="U301">
            <v>0.7125392339063974</v>
          </cell>
          <cell r="V301">
            <v>0.728803450867534</v>
          </cell>
          <cell r="W301">
            <v>0.7444798045650148</v>
          </cell>
          <cell r="X301">
            <v>0.759589543068611</v>
          </cell>
          <cell r="Y301">
            <v>0.7741531464455712</v>
          </cell>
          <cell r="Z301">
            <v>0.7881903545197496</v>
          </cell>
          <cell r="AA301">
            <v>0.8017201936273913</v>
          </cell>
          <cell r="AB301">
            <v>0.8147610024058415</v>
          </cell>
          <cell r="AC301">
            <v>0.8273304566501305</v>
          </cell>
          <cell r="AD301">
            <v>0.8394455932711321</v>
          </cell>
          <cell r="AE301">
            <v>0.8511228333877602</v>
          </cell>
          <cell r="AF301">
            <v>0.8623780045845102</v>
          </cell>
          <cell r="AG301">
            <v>0.8732263623645101</v>
          </cell>
          <cell r="AH301">
            <v>0.8836826108271604</v>
          </cell>
          <cell r="AI301">
            <v>0.8937609225983901</v>
          </cell>
          <cell r="AJ301">
            <v>0.9034749580405387</v>
          </cell>
          <cell r="AK301">
            <v>0.9128378837679112</v>
          </cell>
          <cell r="AL301">
            <v>0.9218623904930893</v>
          </cell>
          <cell r="AM301">
            <v>0.9305607102282007</v>
          </cell>
          <cell r="AN301">
            <v>0.9389446328644528</v>
          </cell>
          <cell r="AO301">
            <v>0.9470255221524068</v>
          </cell>
          <cell r="AP301">
            <v>0.9548143311046512</v>
          </cell>
          <cell r="AQ301">
            <v>0.9623216168417545</v>
          </cell>
          <cell r="AR301">
            <v>0.9695575549016128</v>
          </cell>
          <cell r="AS301">
            <v>0.9765319530315971</v>
          </cell>
          <cell r="AT301">
            <v>0.9832542644821841</v>
          </cell>
          <cell r="AU301">
            <v>0.00012819850235246122</v>
          </cell>
          <cell r="AV301">
            <v>0.00047880460624583066</v>
          </cell>
          <cell r="AW301">
            <v>0.0002356683398829773</v>
          </cell>
          <cell r="AX301">
            <v>0.00019097398035228252</v>
          </cell>
        </row>
        <row r="302">
          <cell r="A302" t="str">
            <v>R-All-Plug-EVSEStandbySave-All-All-U</v>
          </cell>
          <cell r="B302">
            <v>0.06434316198219225</v>
          </cell>
          <cell r="C302">
            <v>0.12375984450550598</v>
          </cell>
          <cell r="D302">
            <v>0.17336649958882966</v>
          </cell>
          <cell r="E302">
            <v>0.2226029390054604</v>
          </cell>
          <cell r="F302">
            <v>0.2698371840361202</v>
          </cell>
          <cell r="G302">
            <v>0.30724285115313466</v>
          </cell>
          <cell r="H302">
            <v>0.33880712361167964</v>
          </cell>
          <cell r="I302">
            <v>0.3721639596101348</v>
          </cell>
          <cell r="J302">
            <v>0.39917827221239777</v>
          </cell>
          <cell r="K302">
            <v>0.4273934074841187</v>
          </cell>
          <cell r="L302">
            <v>0.4588525447735364</v>
          </cell>
          <cell r="M302">
            <v>0.5077055292087503</v>
          </cell>
          <cell r="N302">
            <v>0.5382667314723247</v>
          </cell>
          <cell r="O302">
            <v>0.5674917821887122</v>
          </cell>
          <cell r="P302">
            <v>0.5891450597806922</v>
          </cell>
          <cell r="Q302">
            <v>0.615036677835225</v>
          </cell>
          <cell r="R302">
            <v>0.6411912268855577</v>
          </cell>
          <cell r="S302">
            <v>0.6730239565605572</v>
          </cell>
          <cell r="T302">
            <v>0.6873644797592777</v>
          </cell>
          <cell r="U302">
            <v>0.7043524737579911</v>
          </cell>
          <cell r="V302">
            <v>0.720726443877233</v>
          </cell>
          <cell r="W302">
            <v>0.7365085837512008</v>
          </cell>
          <cell r="X302">
            <v>0.7517202848345437</v>
          </cell>
          <cell r="Y302">
            <v>0.7663821653968016</v>
          </cell>
          <cell r="Z302">
            <v>0.7805140984688573</v>
          </cell>
          <cell r="AA302">
            <v>0.7941352387792726</v>
          </cell>
          <cell r="AB302">
            <v>0.8072640487170224</v>
          </cell>
          <cell r="AC302">
            <v>0.8199183233558175</v>
          </cell>
          <cell r="AD302">
            <v>0.832115214573933</v>
          </cell>
          <cell r="AE302">
            <v>0.843871254302237</v>
          </cell>
          <cell r="AF302">
            <v>0.8552023769319277</v>
          </cell>
          <cell r="AG302">
            <v>0.8661239409123525</v>
          </cell>
          <cell r="AH302">
            <v>0.8766507495681836</v>
          </cell>
          <cell r="AI302">
            <v>0.8867970711641654</v>
          </cell>
          <cell r="AJ302">
            <v>0.8965766582446297</v>
          </cell>
          <cell r="AK302">
            <v>0.9060027662739931</v>
          </cell>
          <cell r="AL302">
            <v>0.9150881716034999</v>
          </cell>
          <cell r="AM302">
            <v>0.9238451887885668</v>
          </cell>
          <cell r="AN302">
            <v>0.9322856872801972</v>
          </cell>
          <cell r="AO302">
            <v>0.940421107513094</v>
          </cell>
          <cell r="AP302">
            <v>0.948262476412272</v>
          </cell>
          <cell r="AQ302">
            <v>0.9558204223391904</v>
          </cell>
          <cell r="AR302">
            <v>0.9631051894976659</v>
          </cell>
          <cell r="AS302">
            <v>0.9701266518190882</v>
          </cell>
          <cell r="AT302">
            <v>0.9768943263457601</v>
          </cell>
          <cell r="AU302">
            <v>9.426274482393637E-05</v>
          </cell>
          <cell r="AV302">
            <v>0.000202987837838009</v>
          </cell>
          <cell r="AW302">
            <v>9.467040945310146E-05</v>
          </cell>
          <cell r="AX302">
            <v>1.3911170753999613E-05</v>
          </cell>
        </row>
        <row r="303">
          <cell r="A303" t="str">
            <v>R-All-Plug-EVSEChargeSave-All-All-U</v>
          </cell>
          <cell r="B303">
            <v>0.07637509604395276</v>
          </cell>
          <cell r="C303">
            <v>0.1477759788054563</v>
          </cell>
          <cell r="D303">
            <v>0.20832708767905955</v>
          </cell>
          <cell r="E303">
            <v>0.2678078028784398</v>
          </cell>
          <cell r="F303">
            <v>0.3245896712944092</v>
          </cell>
          <cell r="G303">
            <v>0.370463067579577</v>
          </cell>
          <cell r="H303">
            <v>0.4101056729714241</v>
          </cell>
          <cell r="I303">
            <v>0.4511667064675035</v>
          </cell>
          <cell r="J303">
            <v>0.4856439610752037</v>
          </cell>
          <cell r="K303">
            <v>0.5207708599928325</v>
          </cell>
          <cell r="L303">
            <v>0.557093105304552</v>
          </cell>
          <cell r="M303">
            <v>0.6095946342246005</v>
          </cell>
          <cell r="N303">
            <v>0.6449969749191611</v>
          </cell>
          <cell r="O303">
            <v>0.6791726865545141</v>
          </cell>
          <cell r="P303">
            <v>0.7059382804493323</v>
          </cell>
          <cell r="Q303">
            <v>0.7368213945457808</v>
          </cell>
          <cell r="R303">
            <v>0.767531770894992</v>
          </cell>
          <cell r="S303">
            <v>0.802668381266428</v>
          </cell>
          <cell r="T303">
            <v>0.8222375167578998</v>
          </cell>
          <cell r="U303">
            <v>0.8441425830748693</v>
          </cell>
          <cell r="V303">
            <v>0.8652559000068885</v>
          </cell>
          <cell r="W303">
            <v>0.8856060850016052</v>
          </cell>
          <cell r="X303">
            <v>0.9052207211410916</v>
          </cell>
          <cell r="Y303">
            <v>0.9241263945285483</v>
          </cell>
          <cell r="Z303">
            <v>0.9423487303236872</v>
          </cell>
          <cell r="AA303">
            <v>0.9599124274756283</v>
          </cell>
          <cell r="AB303">
            <v>0.9768412922003911</v>
          </cell>
          <cell r="AC303">
            <v>0.993158270248355</v>
          </cell>
          <cell r="AD303">
            <v>1.0088854780054286</v>
          </cell>
          <cell r="AE303">
            <v>1.0240442324700778</v>
          </cell>
          <cell r="AF303">
            <v>1.0386550801468482</v>
          </cell>
          <cell r="AG303">
            <v>1.0527378248955426</v>
          </cell>
          <cell r="AH303">
            <v>1.066311554773802</v>
          </cell>
          <cell r="AI303">
            <v>1.079394667909474</v>
          </cell>
          <cell r="AJ303">
            <v>1.092004897437833</v>
          </cell>
          <cell r="AK303">
            <v>1.104159335537455</v>
          </cell>
          <cell r="AL303">
            <v>1.1158744565973324</v>
          </cell>
          <cell r="AM303">
            <v>1.1271661395466115</v>
          </cell>
          <cell r="AN303">
            <v>1.1380496893772425</v>
          </cell>
          <cell r="AO303">
            <v>1.1485398578886934</v>
          </cell>
          <cell r="AP303">
            <v>1.1586508636828632</v>
          </cell>
          <cell r="AQ303">
            <v>1.1683964114362797</v>
          </cell>
          <cell r="AR303">
            <v>1.1777897104757178</v>
          </cell>
          <cell r="AS303">
            <v>1.1868434926824047</v>
          </cell>
          <cell r="AT303">
            <v>1.1955700297490908</v>
          </cell>
          <cell r="AU303">
            <v>0.0003028203791473061</v>
          </cell>
          <cell r="AV303">
            <v>9.712943574413657E-05</v>
          </cell>
          <cell r="AW303">
            <v>0.0002580222790129483</v>
          </cell>
          <cell r="AX303">
            <v>0.0003021090815309435</v>
          </cell>
        </row>
        <row r="304">
          <cell r="A304" t="str">
            <v>R-All-Plug-Waterusage-All-All-U</v>
          </cell>
          <cell r="B304">
            <v>0.07004690897538106</v>
          </cell>
          <cell r="C304">
            <v>0.13513185593107918</v>
          </cell>
          <cell r="D304">
            <v>0.18993692509807175</v>
          </cell>
          <cell r="E304">
            <v>0.2440514483667558</v>
          </cell>
          <cell r="F304">
            <v>0.29584484248653786</v>
          </cell>
          <cell r="G304">
            <v>0.3373239336848185</v>
          </cell>
          <cell r="H304">
            <v>0.372780351600092</v>
          </cell>
          <cell r="I304">
            <v>0.40984935033665854</v>
          </cell>
          <cell r="J304">
            <v>0.44045965322426095</v>
          </cell>
          <cell r="K304">
            <v>0.4720171408304843</v>
          </cell>
          <cell r="L304">
            <v>0.5059149459535837</v>
          </cell>
          <cell r="M304">
            <v>0.5566638451046401</v>
          </cell>
          <cell r="N304">
            <v>0.589628951617647</v>
          </cell>
          <cell r="O304">
            <v>0.6212939316191654</v>
          </cell>
          <cell r="P304">
            <v>0.6454482410503941</v>
          </cell>
          <cell r="Q304">
            <v>0.6737782545455236</v>
          </cell>
          <cell r="R304">
            <v>0.702170739173171</v>
          </cell>
          <cell r="S304">
            <v>0.7356881816384105</v>
          </cell>
          <cell r="T304">
            <v>0.7525456311390578</v>
          </cell>
          <cell r="U304">
            <v>0.7719051035092676</v>
          </cell>
          <cell r="V304">
            <v>0.7905648359142892</v>
          </cell>
          <cell r="W304">
            <v>0.8085501201600928</v>
          </cell>
          <cell r="X304">
            <v>0.825885333890988</v>
          </cell>
          <cell r="Y304">
            <v>0.84259397363161</v>
          </cell>
          <cell r="Z304">
            <v>0.8586986866346192</v>
          </cell>
          <cell r="AA304">
            <v>0.8742213015772785</v>
          </cell>
          <cell r="AB304">
            <v>0.8891828581485165</v>
          </cell>
          <cell r="AC304">
            <v>0.9036036355665772</v>
          </cell>
          <cell r="AD304">
            <v>0.9175031800659128</v>
          </cell>
          <cell r="AE304">
            <v>0.9309003313905736</v>
          </cell>
          <cell r="AF304">
            <v>0.9438132483300055</v>
          </cell>
          <cell r="AG304">
            <v>0.9562594333318678</v>
          </cell>
          <cell r="AH304">
            <v>0.9682557562252291</v>
          </cell>
          <cell r="AI304">
            <v>0.9798184770862999</v>
          </cell>
          <cell r="AJ304">
            <v>0.9909632682776939</v>
          </cell>
          <cell r="AK304">
            <v>1.0017052356910854</v>
          </cell>
          <cell r="AL304">
            <v>1.0120589392220654</v>
          </cell>
          <cell r="AM304">
            <v>1.022038412504937</v>
          </cell>
          <cell r="AN304">
            <v>1.0316571819342115</v>
          </cell>
          <cell r="AO304">
            <v>1.0409282849985728</v>
          </cell>
          <cell r="AP304">
            <v>1.0498642879521736</v>
          </cell>
          <cell r="AQ304">
            <v>1.0584773028472103</v>
          </cell>
          <cell r="AR304">
            <v>1.0667790039508604</v>
          </cell>
          <cell r="AS304">
            <v>1.0747806435688363</v>
          </cell>
          <cell r="AT304">
            <v>1.082493067297006</v>
          </cell>
          <cell r="AU304">
            <v>0.00011765366798499599</v>
          </cell>
          <cell r="AV304">
            <v>0.00013683665019925684</v>
          </cell>
          <cell r="AW304">
            <v>0.00013363898324314505</v>
          </cell>
          <cell r="AX304">
            <v>0.00011852284660562873</v>
          </cell>
        </row>
        <row r="305">
          <cell r="A305" t="str">
            <v>R-All-EBHC-HZ1-All-All-S</v>
          </cell>
          <cell r="B305">
            <v>0.0800920546599827</v>
          </cell>
          <cell r="C305">
            <v>0.15427300923244883</v>
          </cell>
          <cell r="D305">
            <v>0.22036203115820124</v>
          </cell>
          <cell r="E305">
            <v>0.2840240496701166</v>
          </cell>
          <cell r="F305">
            <v>0.3457993347693193</v>
          </cell>
          <cell r="G305">
            <v>0.3938968798264389</v>
          </cell>
          <cell r="H305">
            <v>0.4423190135574054</v>
          </cell>
          <cell r="I305">
            <v>0.4896958482844863</v>
          </cell>
          <cell r="J305">
            <v>0.5259412820936282</v>
          </cell>
          <cell r="K305">
            <v>0.5634884612740612</v>
          </cell>
          <cell r="L305">
            <v>0.6011083818525451</v>
          </cell>
          <cell r="M305">
            <v>0.6636884819967177</v>
          </cell>
          <cell r="N305">
            <v>0.7052371248626714</v>
          </cell>
          <cell r="O305">
            <v>0.7485593424409448</v>
          </cell>
          <cell r="P305">
            <v>0.7783608102894108</v>
          </cell>
          <cell r="Q305">
            <v>0.8115585462306478</v>
          </cell>
          <cell r="R305">
            <v>0.8425275733004438</v>
          </cell>
          <cell r="S305">
            <v>0.8864785210247524</v>
          </cell>
          <cell r="T305">
            <v>0.9086531049575208</v>
          </cell>
          <cell r="U305">
            <v>0.9301502150976482</v>
          </cell>
          <cell r="V305">
            <v>0.950870321256807</v>
          </cell>
          <cell r="W305">
            <v>0.9708415079162371</v>
          </cell>
          <cell r="X305">
            <v>0.990090844455447</v>
          </cell>
          <cell r="Y305">
            <v>1.0086444218426374</v>
          </cell>
          <cell r="Z305">
            <v>1.0265273879989651</v>
          </cell>
          <cell r="AA305">
            <v>1.0437639818845823</v>
          </cell>
          <cell r="AB305">
            <v>1.0603775663526471</v>
          </cell>
          <cell r="AC305">
            <v>1.0763906598158424</v>
          </cell>
          <cell r="AD305">
            <v>1.0918249667683195</v>
          </cell>
          <cell r="AE305">
            <v>1.106701407204442</v>
          </cell>
          <cell r="AF305">
            <v>1.121040144974199</v>
          </cell>
          <cell r="AG305">
            <v>1.1348606151137233</v>
          </cell>
          <cell r="AH305">
            <v>1.1481815501879638</v>
          </cell>
          <cell r="AI305">
            <v>1.1610210056812076</v>
          </cell>
          <cell r="AJ305">
            <v>1.1733963844698765</v>
          </cell>
          <cell r="AK305">
            <v>1.1853244604107618</v>
          </cell>
          <cell r="AL305">
            <v>1.1968214010766756</v>
          </cell>
          <cell r="AM305">
            <v>1.2079027896703274</v>
          </cell>
          <cell r="AN305">
            <v>1.2185836461461363</v>
          </cell>
          <cell r="AO305">
            <v>1.2288784475686028</v>
          </cell>
          <cell r="AP305">
            <v>1.2388011477348355</v>
          </cell>
          <cell r="AQ305">
            <v>1.248365196087831</v>
          </cell>
          <cell r="AR305">
            <v>1.25758355594614</v>
          </cell>
          <cell r="AS305">
            <v>1.2664687220746305</v>
          </cell>
          <cell r="AT305">
            <v>1.2750327376201631</v>
          </cell>
          <cell r="AU305">
            <v>0</v>
          </cell>
          <cell r="AV305">
            <v>0.0006474928231909871</v>
          </cell>
          <cell r="AW305">
            <v>0.0006645089015364647</v>
          </cell>
          <cell r="AX305">
            <v>0.0007087050471454859</v>
          </cell>
        </row>
        <row r="306">
          <cell r="A306" t="str">
            <v>R-All-EBHC-HZ2-All-All-S</v>
          </cell>
          <cell r="B306">
            <v>0.08053131460704087</v>
          </cell>
          <cell r="C306">
            <v>0.15482760256497696</v>
          </cell>
          <cell r="D306">
            <v>0.22081726482060188</v>
          </cell>
          <cell r="E306">
            <v>0.28513854256387205</v>
          </cell>
          <cell r="F306">
            <v>0.3464659793294666</v>
          </cell>
          <cell r="G306">
            <v>0.3942568397344357</v>
          </cell>
          <cell r="H306">
            <v>0.4410782351336884</v>
          </cell>
          <cell r="I306">
            <v>0.48765445282379694</v>
          </cell>
          <cell r="J306">
            <v>0.5245346706155076</v>
          </cell>
          <cell r="K306">
            <v>0.5622534387343862</v>
          </cell>
          <cell r="L306">
            <v>0.6012432650455711</v>
          </cell>
          <cell r="M306">
            <v>0.6723244173526807</v>
          </cell>
          <cell r="N306">
            <v>0.7104742672102603</v>
          </cell>
          <cell r="O306">
            <v>0.7514529510631582</v>
          </cell>
          <cell r="P306">
            <v>0.7812720309710747</v>
          </cell>
          <cell r="Q306">
            <v>0.813411694830574</v>
          </cell>
          <cell r="R306">
            <v>0.8424608161513244</v>
          </cell>
          <cell r="S306">
            <v>0.882768090692238</v>
          </cell>
          <cell r="T306">
            <v>0.9046641898947969</v>
          </cell>
          <cell r="U306">
            <v>0.9260505597171447</v>
          </cell>
          <cell r="V306">
            <v>0.9466639282206125</v>
          </cell>
          <cell r="W306">
            <v>0.9665322352119067</v>
          </cell>
          <cell r="X306">
            <v>0.9856824106252022</v>
          </cell>
          <cell r="Y306">
            <v>1.0041404110235594</v>
          </cell>
          <cell r="Z306">
            <v>1.0219312547810122</v>
          </cell>
          <cell r="AA306">
            <v>1.0390790559930148</v>
          </cell>
          <cell r="AB306">
            <v>1.0556070571612102</v>
          </cell>
          <cell r="AC306">
            <v>1.07153766069682</v>
          </cell>
          <cell r="AD306">
            <v>1.0868924592853593</v>
          </cell>
          <cell r="AE306">
            <v>1.1016922651538317</v>
          </cell>
          <cell r="AF306">
            <v>1.1159571382800697</v>
          </cell>
          <cell r="AG306">
            <v>1.1297064135824677</v>
          </cell>
          <cell r="AH306">
            <v>1.1429587271269477</v>
          </cell>
          <cell r="AI306">
            <v>1.1557320413866874</v>
          </cell>
          <cell r="AJ306">
            <v>1.1680436695888463</v>
          </cell>
          <cell r="AK306">
            <v>1.1799102991812886</v>
          </cell>
          <cell r="AL306">
            <v>1.1913480144511126</v>
          </cell>
          <cell r="AM306">
            <v>1.2023723183256416</v>
          </cell>
          <cell r="AN306">
            <v>1.2129981533854286</v>
          </cell>
          <cell r="AO306">
            <v>1.2232399221177537</v>
          </cell>
          <cell r="AP306">
            <v>1.2331115064380669</v>
          </cell>
          <cell r="AQ306">
            <v>1.2426262865058386</v>
          </cell>
          <cell r="AR306">
            <v>1.2517971588603172</v>
          </cell>
          <cell r="AS306">
            <v>1.2606365539007784</v>
          </cell>
          <cell r="AT306">
            <v>1.269156452734958</v>
          </cell>
          <cell r="AU306">
            <v>0</v>
          </cell>
          <cell r="AV306">
            <v>0.0005050931358709931</v>
          </cell>
          <cell r="AW306">
            <v>0.0005040711257606745</v>
          </cell>
          <cell r="AX306">
            <v>0.000662202772218734</v>
          </cell>
        </row>
        <row r="307">
          <cell r="A307" t="str">
            <v>R-All-EBHC-HZ3-All-All-S</v>
          </cell>
          <cell r="B307">
            <v>0.08402042295226497</v>
          </cell>
          <cell r="C307">
            <v>0.16308170516883602</v>
          </cell>
          <cell r="D307">
            <v>0.23362369843445208</v>
          </cell>
          <cell r="E307">
            <v>0.301485633659203</v>
          </cell>
          <cell r="F307">
            <v>0.3658276648286347</v>
          </cell>
          <cell r="G307">
            <v>0.417438361603494</v>
          </cell>
          <cell r="H307">
            <v>0.4661165168975514</v>
          </cell>
          <cell r="I307">
            <v>0.5155485487057665</v>
          </cell>
          <cell r="J307">
            <v>0.5563192014420942</v>
          </cell>
          <cell r="K307">
            <v>0.5969445318701194</v>
          </cell>
          <cell r="L307">
            <v>0.636879403129387</v>
          </cell>
          <cell r="M307">
            <v>0.7042901646498583</v>
          </cell>
          <cell r="N307">
            <v>0.7454642624692421</v>
          </cell>
          <cell r="O307">
            <v>0.7881544466580456</v>
          </cell>
          <cell r="P307">
            <v>0.8205932000271402</v>
          </cell>
          <cell r="Q307">
            <v>0.8540815859483348</v>
          </cell>
          <cell r="R307">
            <v>0.8857020989790528</v>
          </cell>
          <cell r="S307">
            <v>0.9256031776099027</v>
          </cell>
          <cell r="T307">
            <v>0.9502558909857395</v>
          </cell>
          <cell r="U307">
            <v>0.9745141743328624</v>
          </cell>
          <cell r="V307">
            <v>0.9978956522578002</v>
          </cell>
          <cell r="W307">
            <v>1.0204320165228005</v>
          </cell>
          <cell r="X307">
            <v>1.0421538134047283</v>
          </cell>
          <cell r="Y307">
            <v>1.0630904850981533</v>
          </cell>
          <cell r="Z307">
            <v>1.083270409621936</v>
          </cell>
          <cell r="AA307">
            <v>1.102720939283413</v>
          </cell>
          <cell r="AB307">
            <v>1.121468437752307</v>
          </cell>
          <cell r="AC307">
            <v>1.139538315794614</v>
          </cell>
          <cell r="AD307">
            <v>1.1569550657149104</v>
          </cell>
          <cell r="AE307">
            <v>1.17374229455375</v>
          </cell>
          <cell r="AF307">
            <v>1.1899227560851615</v>
          </cell>
          <cell r="AG307">
            <v>1.2055183816576065</v>
          </cell>
          <cell r="AH307">
            <v>1.2205503099202042</v>
          </cell>
          <cell r="AI307">
            <v>1.2350389154745152</v>
          </cell>
          <cell r="AJ307">
            <v>1.2490038364907186</v>
          </cell>
          <cell r="AK307">
            <v>1.2624640013256134</v>
          </cell>
          <cell r="AL307">
            <v>1.275437654178524</v>
          </cell>
          <cell r="AM307">
            <v>1.2879423798198837</v>
          </cell>
          <cell r="AN307">
            <v>1.2999951274260133</v>
          </cell>
          <cell r="AO307">
            <v>1.3116122335524034</v>
          </cell>
          <cell r="AP307">
            <v>1.3228094442766347</v>
          </cell>
          <cell r="AQ307">
            <v>1.3336019365409544</v>
          </cell>
          <cell r="AR307">
            <v>1.3440043387234313</v>
          </cell>
          <cell r="AS307">
            <v>1.3540307504655773</v>
          </cell>
          <cell r="AT307">
            <v>1.3636947617833084</v>
          </cell>
          <cell r="AU307">
            <v>0</v>
          </cell>
          <cell r="AV307">
            <v>0.00044102015090174973</v>
          </cell>
          <cell r="AW307">
            <v>0.0004727337509393692</v>
          </cell>
          <cell r="AX307">
            <v>0.0006292508915066719</v>
          </cell>
        </row>
        <row r="308">
          <cell r="A308" t="str">
            <v>ResLightingInterior</v>
          </cell>
          <cell r="B308">
            <v>0.07364333104964761</v>
          </cell>
          <cell r="C308">
            <v>0.142497653390301</v>
          </cell>
          <cell r="D308">
            <v>0.201146489289349</v>
          </cell>
          <cell r="E308">
            <v>0.2586833726017127</v>
          </cell>
          <cell r="F308">
            <v>0.3134930723853971</v>
          </cell>
          <cell r="G308">
            <v>0.3572589845915479</v>
          </cell>
          <cell r="H308">
            <v>0.3954248391178327</v>
          </cell>
          <cell r="I308">
            <v>0.43517055036264046</v>
          </cell>
          <cell r="J308">
            <v>0.467801489321986</v>
          </cell>
          <cell r="K308">
            <v>0.5012018885607537</v>
          </cell>
          <cell r="L308">
            <v>0.5354621785861851</v>
          </cell>
          <cell r="M308">
            <v>0.587948125040377</v>
          </cell>
          <cell r="N308">
            <v>0.6225145247051445</v>
          </cell>
          <cell r="O308">
            <v>0.656149679542539</v>
          </cell>
          <cell r="P308">
            <v>0.6816387673940181</v>
          </cell>
          <cell r="Q308">
            <v>0.7109861750192314</v>
          </cell>
          <cell r="R308">
            <v>0.7400228962015789</v>
          </cell>
          <cell r="S308">
            <v>0.7746865307375259</v>
          </cell>
          <cell r="T308">
            <v>0.7931329838256082</v>
          </cell>
          <cell r="U308">
            <v>0.8135153661015949</v>
          </cell>
          <cell r="V308">
            <v>0.8331610357651962</v>
          </cell>
          <cell r="W308">
            <v>0.8520966209831253</v>
          </cell>
          <cell r="X308">
            <v>0.8703477874582377</v>
          </cell>
          <cell r="Y308">
            <v>0.8879392732173822</v>
          </cell>
          <cell r="Z308">
            <v>0.9048949221418588</v>
          </cell>
          <cell r="AA308">
            <v>0.9212377162859324</v>
          </cell>
          <cell r="AB308">
            <v>0.9369898070272087</v>
          </cell>
          <cell r="AC308">
            <v>0.9521725450910892</v>
          </cell>
          <cell r="AD308">
            <v>0.9668065094900101</v>
          </cell>
          <cell r="AE308">
            <v>0.9809115354166807</v>
          </cell>
          <cell r="AF308">
            <v>0.9945067411291345</v>
          </cell>
          <cell r="AG308">
            <v>1.0076105538640296</v>
          </cell>
          <cell r="AH308">
            <v>1.0202407348133262</v>
          </cell>
          <cell r="AI308">
            <v>1.0324144031981906</v>
          </cell>
          <cell r="AJ308">
            <v>1.0441480594727583</v>
          </cell>
          <cell r="AK308">
            <v>1.0554576076892093</v>
          </cell>
          <cell r="AL308">
            <v>1.0663583770544631</v>
          </cell>
          <cell r="AM308">
            <v>1.0768651427077198</v>
          </cell>
          <cell r="AN308">
            <v>1.0869921457470038</v>
          </cell>
          <cell r="AO308">
            <v>1.0967531125318553</v>
          </cell>
          <cell r="AP308">
            <v>1.1061612732883388</v>
          </cell>
          <cell r="AQ308">
            <v>1.1152293800415762</v>
          </cell>
          <cell r="AR308">
            <v>1.1239697239001178</v>
          </cell>
          <cell r="AS308">
            <v>1.13239415171558</v>
          </cell>
          <cell r="AT308">
            <v>1.1405140821401216</v>
          </cell>
          <cell r="AU308">
            <v>0.00014500401448458433</v>
          </cell>
          <cell r="AV308">
            <v>0.0002419543598080054</v>
          </cell>
          <cell r="AW308">
            <v>0.00035267186467535794</v>
          </cell>
          <cell r="AX308">
            <v>0.0003426056064199656</v>
          </cell>
        </row>
        <row r="309">
          <cell r="A309" t="str">
            <v>ResLightingExterior</v>
          </cell>
          <cell r="B309">
            <v>0.08224670803262132</v>
          </cell>
          <cell r="C309">
            <v>0.15956506008885957</v>
          </cell>
          <cell r="D309">
            <v>0.22669279510567447</v>
          </cell>
          <cell r="E309">
            <v>0.2921501629340688</v>
          </cell>
          <cell r="F309">
            <v>0.35467210950550637</v>
          </cell>
          <cell r="G309">
            <v>0.4055482093992483</v>
          </cell>
          <cell r="H309">
            <v>0.4512259731056783</v>
          </cell>
          <cell r="I309">
            <v>0.49799471957269353</v>
          </cell>
          <cell r="J309">
            <v>0.5371300084579865</v>
          </cell>
          <cell r="K309">
            <v>0.5767197175658363</v>
          </cell>
          <cell r="L309">
            <v>0.6166550025867238</v>
          </cell>
          <cell r="M309">
            <v>0.6740947030540883</v>
          </cell>
          <cell r="N309">
            <v>0.7142483749164059</v>
          </cell>
          <cell r="O309">
            <v>0.7536248143456004</v>
          </cell>
          <cell r="P309">
            <v>0.7842229216046567</v>
          </cell>
          <cell r="Q309">
            <v>0.8183997826005959</v>
          </cell>
          <cell r="R309">
            <v>0.8520651785490935</v>
          </cell>
          <cell r="S309">
            <v>0.8912028081771988</v>
          </cell>
          <cell r="T309">
            <v>0.914370633826838</v>
          </cell>
          <cell r="U309">
            <v>0.938946118811726</v>
          </cell>
          <cell r="V309">
            <v>0.9626333332549912</v>
          </cell>
          <cell r="W309">
            <v>0.9854643833207892</v>
          </cell>
          <cell r="X309">
            <v>1.0074702147095105</v>
          </cell>
          <cell r="Y309">
            <v>1.028680654602253</v>
          </cell>
          <cell r="Z309">
            <v>1.0491244520892349</v>
          </cell>
          <cell r="AA309">
            <v>1.0688293171369274</v>
          </cell>
          <cell r="AB309">
            <v>1.0878219581467516</v>
          </cell>
          <cell r="AC309">
            <v>1.106128118156221</v>
          </cell>
          <cell r="AD309">
            <v>1.123772609731613</v>
          </cell>
          <cell r="AE309">
            <v>1.1407793485994608</v>
          </cell>
          <cell r="AF309">
            <v>1.1571713860624466</v>
          </cell>
          <cell r="AG309">
            <v>1.1729709402436377</v>
          </cell>
          <cell r="AH309">
            <v>1.1881994262014122</v>
          </cell>
          <cell r="AI309">
            <v>1.202877484955894</v>
          </cell>
          <cell r="AJ309">
            <v>1.2170250114662375</v>
          </cell>
          <cell r="AK309">
            <v>1.2306611815966892</v>
          </cell>
          <cell r="AL309">
            <v>1.2438044781079678</v>
          </cell>
          <cell r="AM309">
            <v>1.2564727157092004</v>
          </cell>
          <cell r="AN309">
            <v>1.2686830652043644</v>
          </cell>
          <cell r="AO309">
            <v>1.280452076765968</v>
          </cell>
          <cell r="AP309">
            <v>1.291795702367514</v>
          </cell>
          <cell r="AQ309">
            <v>1.3027293174051482</v>
          </cell>
          <cell r="AR309">
            <v>1.313267741537808</v>
          </cell>
          <cell r="AS309">
            <v>1.3234252587741069</v>
          </cell>
          <cell r="AT309">
            <v>1.333215636833189</v>
          </cell>
          <cell r="AU309">
            <v>6.684492836939171E-05</v>
          </cell>
          <cell r="AV309">
            <v>0.00011611526133492589</v>
          </cell>
          <cell r="AW309">
            <v>0.00043437094427645206</v>
          </cell>
          <cell r="AX309">
            <v>0.0004314921097829938</v>
          </cell>
        </row>
        <row r="310">
          <cell r="A310" t="str">
            <v>ResLightingInteriorAndExterior</v>
          </cell>
          <cell r="B310">
            <v>0.07526633546862312</v>
          </cell>
          <cell r="C310">
            <v>0.145725561101318</v>
          </cell>
          <cell r="D310">
            <v>0.20599701704726545</v>
          </cell>
          <cell r="E310">
            <v>0.2650385237284625</v>
          </cell>
          <cell r="F310">
            <v>0.3213168749811665</v>
          </cell>
          <cell r="G310">
            <v>0.3664220447306415</v>
          </cell>
          <cell r="H310">
            <v>0.4060342043930487</v>
          </cell>
          <cell r="I310">
            <v>0.4471226211832563</v>
          </cell>
          <cell r="J310">
            <v>0.4809852290314064</v>
          </cell>
          <cell r="K310">
            <v>0.5155538989212337</v>
          </cell>
          <cell r="L310">
            <v>0.5508717866734626</v>
          </cell>
          <cell r="M310">
            <v>0.6042553899790276</v>
          </cell>
          <cell r="N310">
            <v>0.6398785442472295</v>
          </cell>
          <cell r="O310">
            <v>0.6746162273617445</v>
          </cell>
          <cell r="P310">
            <v>0.7010677117308619</v>
          </cell>
          <cell r="Q310">
            <v>0.7313205166867257</v>
          </cell>
          <cell r="R310">
            <v>0.7612236497834572</v>
          </cell>
          <cell r="S310">
            <v>0.79672553701928</v>
          </cell>
          <cell r="T310">
            <v>0.8160763005484687</v>
          </cell>
          <cell r="U310">
            <v>0.8372459455152648</v>
          </cell>
          <cell r="V310">
            <v>0.8576504225916946</v>
          </cell>
          <cell r="W310">
            <v>0.8773173884484944</v>
          </cell>
          <cell r="X310">
            <v>0.8962735001176992</v>
          </cell>
          <cell r="Y310">
            <v>0.9145444511241615</v>
          </cell>
          <cell r="Z310">
            <v>0.9321550063111128</v>
          </cell>
          <cell r="AA310">
            <v>0.9491290354069701</v>
          </cell>
          <cell r="AB310">
            <v>0.9654895453788804</v>
          </cell>
          <cell r="AC310">
            <v>0.9812587116168663</v>
          </cell>
          <cell r="AD310">
            <v>0.9964579079908285</v>
          </cell>
          <cell r="AE310">
            <v>1.0111077358211538</v>
          </cell>
          <cell r="AF310">
            <v>1.02522805180219</v>
          </cell>
          <cell r="AG310">
            <v>1.038837994916442</v>
          </cell>
          <cell r="AH310">
            <v>1.0519560123759617</v>
          </cell>
          <cell r="AI310">
            <v>1.0645998846261011</v>
          </cell>
          <cell r="AJ310">
            <v>1.0767867494455128</v>
          </cell>
          <cell r="AK310">
            <v>1.088533125175066</v>
          </cell>
          <cell r="AL310">
            <v>1.099854933107166</v>
          </cell>
          <cell r="AM310">
            <v>1.1107675190658162</v>
          </cell>
          <cell r="AN310">
            <v>1.121285674206684</v>
          </cell>
          <cell r="AO310">
            <v>1.1314236550653516</v>
          </cell>
          <cell r="AP310">
            <v>1.141195202880935</v>
          </cell>
          <cell r="AQ310">
            <v>1.150613562221256</v>
          </cell>
          <cell r="AR310">
            <v>1.1596914989348188</v>
          </cell>
          <cell r="AS310">
            <v>1.1684413174539152</v>
          </cell>
          <cell r="AT310">
            <v>1.1768748774723217</v>
          </cell>
          <cell r="AU310">
            <v>0.00012278102803975344</v>
          </cell>
          <cell r="AV310">
            <v>0.0002107678446918726</v>
          </cell>
          <cell r="AW310">
            <v>0.0003615726891439408</v>
          </cell>
          <cell r="AX310">
            <v>0.0003491413954179734</v>
          </cell>
        </row>
        <row r="311">
          <cell r="A311" t="str">
            <v>R-SF-WX-ASHP-HZ1-All-S</v>
          </cell>
          <cell r="B311">
            <v>0.0732734994935865</v>
          </cell>
          <cell r="C311">
            <v>0.14123527787726772</v>
          </cell>
          <cell r="D311">
            <v>0.200311550677478</v>
          </cell>
          <cell r="E311">
            <v>0.2578407418433287</v>
          </cell>
          <cell r="F311">
            <v>0.31305451853647187</v>
          </cell>
          <cell r="G311">
            <v>0.3565019198526967</v>
          </cell>
          <cell r="H311">
            <v>0.3970257324528299</v>
          </cell>
          <cell r="I311">
            <v>0.4377507999611307</v>
          </cell>
          <cell r="J311">
            <v>0.47051344008719714</v>
          </cell>
          <cell r="K311">
            <v>0.5040860687265382</v>
          </cell>
          <cell r="L311">
            <v>0.5398766840146061</v>
          </cell>
          <cell r="M311">
            <v>0.5982913064129299</v>
          </cell>
          <cell r="N311">
            <v>0.634488041347067</v>
          </cell>
          <cell r="O311">
            <v>0.6706748854287076</v>
          </cell>
          <cell r="P311">
            <v>0.6970994060341882</v>
          </cell>
          <cell r="Q311">
            <v>0.7262853901534844</v>
          </cell>
          <cell r="R311">
            <v>0.7551492917107148</v>
          </cell>
          <cell r="S311">
            <v>0.7922826117051844</v>
          </cell>
          <cell r="T311">
            <v>0.810909069008392</v>
          </cell>
          <cell r="U311">
            <v>0.8304420526285585</v>
          </cell>
          <cell r="V311">
            <v>0.8492690247925744</v>
          </cell>
          <cell r="W311">
            <v>0.8674155039868066</v>
          </cell>
          <cell r="X311">
            <v>0.884906086342693</v>
          </cell>
          <cell r="Y311">
            <v>0.9017644789748727</v>
          </cell>
          <cell r="Z311">
            <v>0.918013532114323</v>
          </cell>
          <cell r="AA311">
            <v>0.9336752700800581</v>
          </cell>
          <cell r="AB311">
            <v>0.9487709211313691</v>
          </cell>
          <cell r="AC311">
            <v>0.9633209462410666</v>
          </cell>
          <cell r="AD311">
            <v>0.9773450668287267</v>
          </cell>
          <cell r="AE311">
            <v>0.9908622914915317</v>
          </cell>
          <cell r="AF311">
            <v>1.003890941768934</v>
          </cell>
          <cell r="AG311">
            <v>1.0164486769760688</v>
          </cell>
          <cell r="AH311">
            <v>1.028552518139572</v>
          </cell>
          <cell r="AI311">
            <v>1.0402188710682505</v>
          </cell>
          <cell r="AJ311">
            <v>1.0514635485898676</v>
          </cell>
          <cell r="AK311">
            <v>1.0623017919841975</v>
          </cell>
          <cell r="AL311">
            <v>1.0727482916413833</v>
          </cell>
          <cell r="AM311">
            <v>1.0828172069736102</v>
          </cell>
          <cell r="AN311">
            <v>1.092522185607082</v>
          </cell>
          <cell r="AO311">
            <v>1.1018763818803077</v>
          </cell>
          <cell r="AP311">
            <v>1.1108924746737785</v>
          </cell>
          <cell r="AQ311">
            <v>1.119582684595196</v>
          </cell>
          <cell r="AR311">
            <v>1.1279587905435502</v>
          </cell>
          <cell r="AS311">
            <v>1.1360321456744942</v>
          </cell>
          <cell r="AT311">
            <v>1.1438136927886569</v>
          </cell>
          <cell r="AU311">
            <v>0.0002404595143161714</v>
          </cell>
          <cell r="AV311">
            <v>0.0004061371728312224</v>
          </cell>
          <cell r="AW311">
            <v>0.0003852499066852033</v>
          </cell>
          <cell r="AX311">
            <v>0.00034216989297419786</v>
          </cell>
        </row>
        <row r="312">
          <cell r="A312" t="str">
            <v>R-SF-WX-ASHP-HZ2-All-S</v>
          </cell>
          <cell r="B312">
            <v>0.07859384338870029</v>
          </cell>
          <cell r="C312">
            <v>0.15167385552459084</v>
          </cell>
          <cell r="D312">
            <v>0.2159008251103669</v>
          </cell>
          <cell r="E312">
            <v>0.27836206311044054</v>
          </cell>
          <cell r="F312">
            <v>0.3385465997453091</v>
          </cell>
          <cell r="G312">
            <v>0.3865963965345298</v>
          </cell>
          <cell r="H312">
            <v>0.4314781052084206</v>
          </cell>
          <cell r="I312">
            <v>0.4766089295154512</v>
          </cell>
          <cell r="J312">
            <v>0.5133638670401868</v>
          </cell>
          <cell r="K312">
            <v>0.5510057700772322</v>
          </cell>
          <cell r="L312">
            <v>0.5900625689258355</v>
          </cell>
          <cell r="M312">
            <v>0.6517722911299925</v>
          </cell>
          <cell r="N312">
            <v>0.6923791445327997</v>
          </cell>
          <cell r="O312">
            <v>0.7324600899789288</v>
          </cell>
          <cell r="P312">
            <v>0.7623158231444404</v>
          </cell>
          <cell r="Q312">
            <v>0.7947921810131928</v>
          </cell>
          <cell r="R312">
            <v>0.8272664630606886</v>
          </cell>
          <cell r="S312">
            <v>0.8679995830807611</v>
          </cell>
          <cell r="T312">
            <v>0.8893766076224621</v>
          </cell>
          <cell r="U312">
            <v>0.9117043287770116</v>
          </cell>
          <cell r="V312">
            <v>0.9332250238657338</v>
          </cell>
          <cell r="W312">
            <v>0.9539678625054663</v>
          </cell>
          <cell r="X312">
            <v>0.9739609599895456</v>
          </cell>
          <cell r="Y312">
            <v>0.993231415395887</v>
          </cell>
          <cell r="Z312">
            <v>1.011805348317662</v>
          </cell>
          <cell r="AA312">
            <v>1.029707934266361</v>
          </cell>
          <cell r="AB312">
            <v>1.0469634387952274</v>
          </cell>
          <cell r="AC312">
            <v>1.0635952503893151</v>
          </cell>
          <cell r="AD312">
            <v>1.0796259121667495</v>
          </cell>
          <cell r="AE312">
            <v>1.0950771524341558</v>
          </cell>
          <cell r="AF312">
            <v>1.1099699141376802</v>
          </cell>
          <cell r="AG312">
            <v>1.1243243832495111</v>
          </cell>
          <cell r="AH312">
            <v>1.138160016128384</v>
          </cell>
          <cell r="AI312">
            <v>1.151495565891153</v>
          </cell>
          <cell r="AJ312">
            <v>1.1643491078311712</v>
          </cell>
          <cell r="AK312">
            <v>1.176738063917936</v>
          </cell>
          <cell r="AL312">
            <v>1.1886792264112034</v>
          </cell>
          <cell r="AM312">
            <v>1.2001887806215814</v>
          </cell>
          <cell r="AN312">
            <v>1.2112823268484516</v>
          </cell>
          <cell r="AO312">
            <v>1.221974901524953</v>
          </cell>
          <cell r="AP312">
            <v>1.2322809975986897</v>
          </cell>
          <cell r="AQ312">
            <v>1.242214584175785</v>
          </cell>
          <cell r="AR312">
            <v>1.2517891254549132</v>
          </cell>
          <cell r="AS312">
            <v>1.2610175989769643</v>
          </cell>
          <cell r="AT312">
            <v>1.269912513215086</v>
          </cell>
          <cell r="AU312">
            <v>0.00017622516315896064</v>
          </cell>
          <cell r="AV312">
            <v>0.0007465137750841677</v>
          </cell>
          <cell r="AW312">
            <v>0.0006185864913277328</v>
          </cell>
          <cell r="AX312">
            <v>0.0005153652164153755</v>
          </cell>
        </row>
        <row r="313">
          <cell r="A313" t="str">
            <v>R-SF-WX-ASHP-HZ3-All-S</v>
          </cell>
          <cell r="B313">
            <v>0.08071502348769655</v>
          </cell>
          <cell r="C313">
            <v>0.15568965362803694</v>
          </cell>
          <cell r="D313">
            <v>0.22179877663206396</v>
          </cell>
          <cell r="E313">
            <v>0.2859371881085368</v>
          </cell>
          <cell r="F313">
            <v>0.34734328243023527</v>
          </cell>
          <cell r="G313">
            <v>0.39662833103958933</v>
          </cell>
          <cell r="H313">
            <v>0.44383540962526646</v>
          </cell>
          <cell r="I313">
            <v>0.4900288885911851</v>
          </cell>
          <cell r="J313">
            <v>0.5282207213532257</v>
          </cell>
          <cell r="K313">
            <v>0.5669408607826371</v>
          </cell>
          <cell r="L313">
            <v>0.6075558406525994</v>
          </cell>
          <cell r="M313">
            <v>0.6717114828734119</v>
          </cell>
          <cell r="N313">
            <v>0.7123659315290294</v>
          </cell>
          <cell r="O313">
            <v>0.7530905328409416</v>
          </cell>
          <cell r="P313">
            <v>0.7837412425635488</v>
          </cell>
          <cell r="Q313">
            <v>0.8166167288776851</v>
          </cell>
          <cell r="R313">
            <v>0.8484998628204112</v>
          </cell>
          <cell r="S313">
            <v>0.8895747632231015</v>
          </cell>
          <cell r="T313">
            <v>0.9122125784696022</v>
          </cell>
          <cell r="U313">
            <v>0.9350836833396</v>
          </cell>
          <cell r="V313">
            <v>0.9571281217685133</v>
          </cell>
          <cell r="W313">
            <v>0.9783757732662611</v>
          </cell>
          <cell r="X313">
            <v>0.9988554373604759</v>
          </cell>
          <cell r="Y313">
            <v>1.0185948726320082</v>
          </cell>
          <cell r="Z313">
            <v>1.0376208343395092</v>
          </cell>
          <cell r="AA313">
            <v>1.0559591106840889</v>
          </cell>
          <cell r="AB313">
            <v>1.0736345577632012</v>
          </cell>
          <cell r="AC313">
            <v>1.090671133261141</v>
          </cell>
          <cell r="AD313">
            <v>1.107091928921806</v>
          </cell>
          <cell r="AE313">
            <v>1.122919201847748</v>
          </cell>
          <cell r="AF313">
            <v>1.1381744046679332</v>
          </cell>
          <cell r="AG313">
            <v>1.152878214615099</v>
          </cell>
          <cell r="AH313">
            <v>1.1670505615521274</v>
          </cell>
          <cell r="AI313">
            <v>1.1807106549854072</v>
          </cell>
          <cell r="AJ313">
            <v>1.1938770101018217</v>
          </cell>
          <cell r="AK313">
            <v>1.2065674728646305</v>
          </cell>
          <cell r="AL313">
            <v>1.2187992442022777</v>
          </cell>
          <cell r="AM313">
            <v>1.2305889033229016</v>
          </cell>
          <cell r="AN313">
            <v>1.241952430186153</v>
          </cell>
          <cell r="AO313">
            <v>1.2529052271627816</v>
          </cell>
          <cell r="AP313">
            <v>1.263462139911339</v>
          </cell>
          <cell r="AQ313">
            <v>1.27363747750031</v>
          </cell>
          <cell r="AR313">
            <v>1.283445031802933</v>
          </cell>
          <cell r="AS313">
            <v>1.2928980961910028</v>
          </cell>
          <cell r="AT313">
            <v>1.3020094835529978</v>
          </cell>
          <cell r="AU313">
            <v>0.00011051994079025462</v>
          </cell>
          <cell r="AV313">
            <v>0.0006968345842324197</v>
          </cell>
          <cell r="AW313">
            <v>0.0005613327375613153</v>
          </cell>
          <cell r="AX313">
            <v>0.0005113031947985291</v>
          </cell>
        </row>
        <row r="314">
          <cell r="A314" t="str">
            <v>R-SF-WX-ASHP-HZ2/3-All-S</v>
          </cell>
          <cell r="B314">
            <v>0.07795796786494925</v>
          </cell>
          <cell r="C314">
            <v>0.15038304099665667</v>
          </cell>
          <cell r="D314">
            <v>0.21399443970838208</v>
          </cell>
          <cell r="E314">
            <v>0.27582390447301836</v>
          </cell>
          <cell r="F314">
            <v>0.3352885934752012</v>
          </cell>
          <cell r="G314">
            <v>0.38266079666487574</v>
          </cell>
          <cell r="H314">
            <v>0.42720809003060345</v>
          </cell>
          <cell r="I314">
            <v>0.4716855248092394</v>
          </cell>
          <cell r="J314">
            <v>0.5079266254438521</v>
          </cell>
          <cell r="K314">
            <v>0.5449871053211459</v>
          </cell>
          <cell r="L314">
            <v>0.5836292323506805</v>
          </cell>
          <cell r="M314">
            <v>0.6452043612145507</v>
          </cell>
          <cell r="N314">
            <v>0.6850328602201721</v>
          </cell>
          <cell r="O314">
            <v>0.7245313587326984</v>
          </cell>
          <cell r="P314">
            <v>0.7538747528545989</v>
          </cell>
          <cell r="Q314">
            <v>0.785754210915671</v>
          </cell>
          <cell r="R314">
            <v>0.8173791599020028</v>
          </cell>
          <cell r="S314">
            <v>0.8575496473450707</v>
          </cell>
          <cell r="T314">
            <v>0.8786459168628515</v>
          </cell>
          <cell r="U314">
            <v>0.9005143634757448</v>
          </cell>
          <cell r="V314">
            <v>0.9215923843074492</v>
          </cell>
          <cell r="W314">
            <v>0.9419085489645136</v>
          </cell>
          <cell r="X314">
            <v>0.9614903944171057</v>
          </cell>
          <cell r="Y314">
            <v>0.9803644623232188</v>
          </cell>
          <cell r="Z314">
            <v>0.9985563350038096</v>
          </cell>
          <cell r="AA314">
            <v>1.0160906701176322</v>
          </cell>
          <cell r="AB314">
            <v>1.0329912340827625</v>
          </cell>
          <cell r="AC314">
            <v>1.0492809342901166</v>
          </cell>
          <cell r="AD314">
            <v>1.0649818501526267</v>
          </cell>
          <cell r="AE314">
            <v>1.0801152630321549</v>
          </cell>
          <cell r="AF314">
            <v>1.0947016850847118</v>
          </cell>
          <cell r="AG314">
            <v>1.1087608870630796</v>
          </cell>
          <cell r="AH314">
            <v>1.122311925114519</v>
          </cell>
          <cell r="AI314">
            <v>1.135373166609882</v>
          </cell>
          <cell r="AJ314">
            <v>1.1479623150391478</v>
          </cell>
          <cell r="AK314">
            <v>1.1600964340071145</v>
          </cell>
          <cell r="AL314">
            <v>1.1717919703617814</v>
          </cell>
          <cell r="AM314">
            <v>1.1830647764867614</v>
          </cell>
          <cell r="AN314">
            <v>1.1939301317879472</v>
          </cell>
          <cell r="AO314">
            <v>1.204402763403548</v>
          </cell>
          <cell r="AP314">
            <v>1.2144968661655724</v>
          </cell>
          <cell r="AQ314">
            <v>1.2242261218398132</v>
          </cell>
          <cell r="AR314">
            <v>1.2336037176704069</v>
          </cell>
          <cell r="AS314">
            <v>1.2426423642541111</v>
          </cell>
          <cell r="AT314">
            <v>1.2513543127685247</v>
          </cell>
          <cell r="AU314">
            <v>0.00015754791093058884</v>
          </cell>
          <cell r="AV314">
            <v>0.0006666895933449268</v>
          </cell>
          <cell r="AW314">
            <v>0.0005782281514257193</v>
          </cell>
          <cell r="AX314">
            <v>0.0005213291151449084</v>
          </cell>
        </row>
        <row r="315">
          <cell r="A315" t="str">
            <v>R-SF-WX-DHP-HZ1-All-S</v>
          </cell>
          <cell r="B315">
            <v>0.073530382681473</v>
          </cell>
          <cell r="C315">
            <v>0.14182682635160215</v>
          </cell>
          <cell r="D315">
            <v>0.20150829259062267</v>
          </cell>
          <cell r="E315">
            <v>0.2594786445413597</v>
          </cell>
          <cell r="F315">
            <v>0.3149711225348758</v>
          </cell>
          <cell r="G315">
            <v>0.3587429803135343</v>
          </cell>
          <cell r="H315">
            <v>0.399767290876364</v>
          </cell>
          <cell r="I315">
            <v>0.4410328478697152</v>
          </cell>
          <cell r="J315">
            <v>0.4740670213376632</v>
          </cell>
          <cell r="K315">
            <v>0.5077868264431453</v>
          </cell>
          <cell r="L315">
            <v>0.5440252503506958</v>
          </cell>
          <cell r="M315">
            <v>0.6030261574638809</v>
          </cell>
          <cell r="N315">
            <v>0.6394558478513847</v>
          </cell>
          <cell r="O315">
            <v>0.6761818781805229</v>
          </cell>
          <cell r="P315">
            <v>0.7028339001339559</v>
          </cell>
          <cell r="Q315">
            <v>0.7320598392474188</v>
          </cell>
          <cell r="R315">
            <v>0.7608641187556922</v>
          </cell>
          <cell r="S315">
            <v>0.7979483205174349</v>
          </cell>
          <cell r="T315">
            <v>0.8168076515374494</v>
          </cell>
          <cell r="U315">
            <v>0.8362754119543732</v>
          </cell>
          <cell r="V315">
            <v>0.8550395183803239</v>
          </cell>
          <cell r="W315">
            <v>0.8731254040920835</v>
          </cell>
          <cell r="X315">
            <v>0.8905575830913699</v>
          </cell>
          <cell r="Y315">
            <v>0.907359683331646</v>
          </cell>
          <cell r="Z315">
            <v>0.9235544787439603</v>
          </cell>
          <cell r="AA315">
            <v>0.9391639201052269</v>
          </cell>
          <cell r="AB315">
            <v>0.9542091647907852</v>
          </cell>
          <cell r="AC315">
            <v>0.9687106054515644</v>
          </cell>
          <cell r="AD315">
            <v>0.9826878976547248</v>
          </cell>
          <cell r="AE315">
            <v>0.9961599865252411</v>
          </cell>
          <cell r="AF315">
            <v>1.0091451324245335</v>
          </cell>
          <cell r="AG315">
            <v>1.0216609357009605</v>
          </cell>
          <cell r="AH315">
            <v>1.0337243605457092</v>
          </cell>
          <cell r="AI315">
            <v>1.0453517579864309</v>
          </cell>
          <cell r="AJ315">
            <v>1.0565588880497767</v>
          </cell>
          <cell r="AK315">
            <v>1.0673609411228815</v>
          </cell>
          <cell r="AL315">
            <v>1.0777725585427411</v>
          </cell>
          <cell r="AM315">
            <v>1.0878078524414017</v>
          </cell>
          <cell r="AN315">
            <v>1.0974804248738452</v>
          </cell>
          <cell r="AO315">
            <v>1.1068033862545137</v>
          </cell>
          <cell r="AP315">
            <v>1.1157893731274473</v>
          </cell>
          <cell r="AQ315">
            <v>1.12445056529413</v>
          </cell>
          <cell r="AR315">
            <v>1.132798702322258</v>
          </cell>
          <cell r="AS315">
            <v>1.1408450994578032</v>
          </cell>
          <cell r="AT315">
            <v>1.1486006629619432</v>
          </cell>
          <cell r="AU315">
            <v>5.060489638708532E-05</v>
          </cell>
          <cell r="AV315">
            <v>0.0003614183224271983</v>
          </cell>
          <cell r="AW315">
            <v>0.0003227021370548755</v>
          </cell>
          <cell r="AX315">
            <v>0.0003017652197740972</v>
          </cell>
        </row>
        <row r="316">
          <cell r="A316" t="str">
            <v>R-SF-WX-DHP-HZ2-All-S</v>
          </cell>
          <cell r="B316">
            <v>0.0762331883678373</v>
          </cell>
          <cell r="C316">
            <v>0.14711322981197744</v>
          </cell>
          <cell r="D316">
            <v>0.20939627223052457</v>
          </cell>
          <cell r="E316">
            <v>0.2698665889189485</v>
          </cell>
          <cell r="F316">
            <v>0.3278302556305459</v>
          </cell>
          <cell r="G316">
            <v>0.37397206527939714</v>
          </cell>
          <cell r="H316">
            <v>0.41714304677462183</v>
          </cell>
          <cell r="I316">
            <v>0.46060078133286114</v>
          </cell>
          <cell r="J316">
            <v>0.4956446634601885</v>
          </cell>
          <cell r="K316">
            <v>0.5314186245576826</v>
          </cell>
          <cell r="L316">
            <v>0.5692239708834216</v>
          </cell>
          <cell r="M316">
            <v>0.6295646115731582</v>
          </cell>
          <cell r="N316">
            <v>0.6681355391826096</v>
          </cell>
          <cell r="O316">
            <v>0.7067492346457045</v>
          </cell>
          <cell r="P316">
            <v>0.7351252052964672</v>
          </cell>
          <cell r="Q316">
            <v>0.7659519562486508</v>
          </cell>
          <cell r="R316">
            <v>0.7965664164224541</v>
          </cell>
          <cell r="S316">
            <v>0.8352805203520699</v>
          </cell>
          <cell r="T316">
            <v>0.8555186193947452</v>
          </cell>
          <cell r="U316">
            <v>0.876405686016423</v>
          </cell>
          <cell r="V316">
            <v>0.8965377984228595</v>
          </cell>
          <cell r="W316">
            <v>0.9159422441158106</v>
          </cell>
          <cell r="X316">
            <v>0.9346453243017872</v>
          </cell>
          <cell r="Y316">
            <v>0.9526723895412829</v>
          </cell>
          <cell r="Z316">
            <v>0.9700478741094716</v>
          </cell>
          <cell r="AA316">
            <v>0.9867953291149546</v>
          </cell>
          <cell r="AB316">
            <v>1.002937454421444</v>
          </cell>
          <cell r="AC316">
            <v>1.0184961294156507</v>
          </cell>
          <cell r="AD316">
            <v>1.0334924426630792</v>
          </cell>
          <cell r="AE316">
            <v>1.0479467204919255</v>
          </cell>
          <cell r="AF316">
            <v>1.061878554543826</v>
          </cell>
          <cell r="AG316">
            <v>1.0753068283287903</v>
          </cell>
          <cell r="AH316">
            <v>1.088249742820322</v>
          </cell>
          <cell r="AI316">
            <v>1.1007248411254127</v>
          </cell>
          <cell r="AJ316">
            <v>1.1127490322628495</v>
          </cell>
          <cell r="AK316">
            <v>1.124338614082066</v>
          </cell>
          <cell r="AL316">
            <v>1.1355092953535997</v>
          </cell>
          <cell r="AM316">
            <v>1.146276217061102</v>
          </cell>
          <cell r="AN316">
            <v>1.156653972923755</v>
          </cell>
          <cell r="AO316">
            <v>1.1666566291769145</v>
          </cell>
          <cell r="AP316">
            <v>1.176297743637791</v>
          </cell>
          <cell r="AQ316">
            <v>1.1855903840820097</v>
          </cell>
          <cell r="AR316">
            <v>1.194547145955955</v>
          </cell>
          <cell r="AS316">
            <v>1.203180169448914</v>
          </cell>
          <cell r="AT316">
            <v>1.2115011559481523</v>
          </cell>
          <cell r="AU316">
            <v>5.339803101378493E-05</v>
          </cell>
          <cell r="AV316">
            <v>0.0004954785690642893</v>
          </cell>
          <cell r="AW316">
            <v>0.00046076381113380194</v>
          </cell>
          <cell r="AX316">
            <v>0.0004036898026242852</v>
          </cell>
        </row>
        <row r="317">
          <cell r="A317" t="str">
            <v>R-SF-WX-DHP-HZ3-All-S</v>
          </cell>
          <cell r="B317">
            <v>0.07689683011284765</v>
          </cell>
          <cell r="C317">
            <v>0.14831751836184087</v>
          </cell>
          <cell r="D317">
            <v>0.21107632189623737</v>
          </cell>
          <cell r="E317">
            <v>0.27195061166787404</v>
          </cell>
          <cell r="F317">
            <v>0.3300362961612773</v>
          </cell>
          <cell r="G317">
            <v>0.3764360342753126</v>
          </cell>
          <cell r="H317">
            <v>0.4204034742039224</v>
          </cell>
          <cell r="I317">
            <v>0.4638180456350775</v>
          </cell>
          <cell r="J317">
            <v>0.4993197474823623</v>
          </cell>
          <cell r="K317">
            <v>0.5353373268391788</v>
          </cell>
          <cell r="L317">
            <v>0.5735985858525148</v>
          </cell>
          <cell r="M317">
            <v>0.6343791098072391</v>
          </cell>
          <cell r="N317">
            <v>0.6724791046014292</v>
          </cell>
          <cell r="O317">
            <v>0.7108253291366284</v>
          </cell>
          <cell r="P317">
            <v>0.7392926603902072</v>
          </cell>
          <cell r="Q317">
            <v>0.7698946844997732</v>
          </cell>
          <cell r="R317">
            <v>0.7998623313081581</v>
          </cell>
          <cell r="S317">
            <v>0.8382320945061528</v>
          </cell>
          <cell r="T317">
            <v>0.8589122957722072</v>
          </cell>
          <cell r="U317">
            <v>0.8799201189918076</v>
          </cell>
          <cell r="V317">
            <v>0.900168623299856</v>
          </cell>
          <cell r="W317">
            <v>0.9196852539582163</v>
          </cell>
          <cell r="X317">
            <v>0.9384964642313344</v>
          </cell>
          <cell r="Y317">
            <v>0.9566277512415688</v>
          </cell>
          <cell r="Z317">
            <v>0.9741036905285416</v>
          </cell>
          <cell r="AA317">
            <v>0.9909479693593589</v>
          </cell>
          <cell r="AB317">
            <v>1.0071834188348454</v>
          </cell>
          <cell r="AC317">
            <v>1.0228320448353143</v>
          </cell>
          <cell r="AD317">
            <v>1.0379150578478145</v>
          </cell>
          <cell r="AE317">
            <v>1.0524529017152844</v>
          </cell>
          <cell r="AF317">
            <v>1.0664652813465807</v>
          </cell>
          <cell r="AG317">
            <v>1.0799711894249389</v>
          </cell>
          <cell r="AH317">
            <v>1.0929889321510673</v>
          </cell>
          <cell r="AI317">
            <v>1.1055361540557689</v>
          </cell>
          <cell r="AJ317">
            <v>1.1176298619157223</v>
          </cell>
          <cell r="AK317">
            <v>1.129286447804834</v>
          </cell>
          <cell r="AL317">
            <v>1.140521711312412</v>
          </cell>
          <cell r="AM317">
            <v>1.15135088095827</v>
          </cell>
          <cell r="AN317">
            <v>1.1617886348337958</v>
          </cell>
          <cell r="AO317">
            <v>1.1718491204969532</v>
          </cell>
          <cell r="AP317">
            <v>1.1815459741481893</v>
          </cell>
          <cell r="AQ317">
            <v>1.190892339113236</v>
          </cell>
          <cell r="AR317">
            <v>1.1999008836578595</v>
          </cell>
          <cell r="AS317">
            <v>1.2085838181587012</v>
          </cell>
          <cell r="AT317">
            <v>1.2169529116534883</v>
          </cell>
          <cell r="AU317">
            <v>5.732072168029845E-05</v>
          </cell>
          <cell r="AV317">
            <v>0.0007215729565359652</v>
          </cell>
          <cell r="AW317">
            <v>0.0004885222879238427</v>
          </cell>
          <cell r="AX317">
            <v>0.00038482865784317255</v>
          </cell>
        </row>
        <row r="318">
          <cell r="A318" t="str">
            <v>R-SF-WX-DHP-HZ2/3-All-S</v>
          </cell>
          <cell r="B318">
            <v>0.0756558242327398</v>
          </cell>
          <cell r="C318">
            <v>0.14595159378346623</v>
          </cell>
          <cell r="D318">
            <v>0.20765873258574313</v>
          </cell>
          <cell r="E318">
            <v>0.2675586350800627</v>
          </cell>
          <cell r="F318">
            <v>0.3248974404800673</v>
          </cell>
          <cell r="G318">
            <v>0.3704763695442442</v>
          </cell>
          <cell r="H318">
            <v>0.41325866406796286</v>
          </cell>
          <cell r="I318">
            <v>0.45611404627107566</v>
          </cell>
          <cell r="J318">
            <v>0.49071761028602034</v>
          </cell>
          <cell r="K318">
            <v>0.5260116546416785</v>
          </cell>
          <cell r="L318">
            <v>0.5634165234128452</v>
          </cell>
          <cell r="M318">
            <v>0.6233712853718654</v>
          </cell>
          <cell r="N318">
            <v>0.6613190097225526</v>
          </cell>
          <cell r="O318">
            <v>0.6993843305125104</v>
          </cell>
          <cell r="P318">
            <v>0.7273298031390804</v>
          </cell>
          <cell r="Q318">
            <v>0.7576537957831484</v>
          </cell>
          <cell r="R318">
            <v>0.7876628830010478</v>
          </cell>
          <cell r="S318">
            <v>0.8258718757563985</v>
          </cell>
          <cell r="T318">
            <v>0.8458404510249513</v>
          </cell>
          <cell r="U318">
            <v>0.866381987362358</v>
          </cell>
          <cell r="V318">
            <v>0.8861810585309431</v>
          </cell>
          <cell r="W318">
            <v>0.9052645006211453</v>
          </cell>
          <cell r="X318">
            <v>0.9236581797442318</v>
          </cell>
          <cell r="Y318">
            <v>0.941387027091785</v>
          </cell>
          <cell r="Z318">
            <v>0.9584750727279812</v>
          </cell>
          <cell r="AA318">
            <v>0.9749454781604588</v>
          </cell>
          <cell r="AB318">
            <v>0.9908205677339317</v>
          </cell>
          <cell r="AC318">
            <v>1.006121858889086</v>
          </cell>
          <cell r="AD318">
            <v>1.0208700913277893</v>
          </cell>
          <cell r="AE318">
            <v>1.0350852551241294</v>
          </cell>
          <cell r="AF318">
            <v>1.0487866178193972</v>
          </cell>
          <cell r="AG318">
            <v>1.0619927505377276</v>
          </cell>
          <cell r="AH318">
            <v>1.0747215531578052</v>
          </cell>
          <cell r="AI318">
            <v>1.0869902785747474</v>
          </cell>
          <cell r="AJ318">
            <v>1.0988155560850532</v>
          </cell>
          <cell r="AK318">
            <v>1.1102134139263116</v>
          </cell>
          <cell r="AL318">
            <v>1.1211993010022232</v>
          </cell>
          <cell r="AM318">
            <v>1.1317881078223793</v>
          </cell>
          <cell r="AN318">
            <v>1.1419941866851802</v>
          </cell>
          <cell r="AO318">
            <v>1.1518313711312531</v>
          </cell>
          <cell r="AP318">
            <v>1.1613129946937335</v>
          </cell>
          <cell r="AQ318">
            <v>1.1704519089708227</v>
          </cell>
          <cell r="AR318">
            <v>1.1792605010451256</v>
          </cell>
          <cell r="AS318">
            <v>1.1877507102733695</v>
          </cell>
          <cell r="AT318">
            <v>1.1959340444692672</v>
          </cell>
          <cell r="AU318">
            <v>4.256466854712926E-05</v>
          </cell>
          <cell r="AV318">
            <v>0.0004548558790702373</v>
          </cell>
          <cell r="AW318">
            <v>0.0004191098269075155</v>
          </cell>
          <cell r="AX318">
            <v>0.00038781578768976033</v>
          </cell>
        </row>
        <row r="319">
          <cell r="A319" t="str">
            <v>R-SF-WX-ER-HZ1-All-S</v>
          </cell>
          <cell r="B319">
            <v>0.07360642880250777</v>
          </cell>
          <cell r="C319">
            <v>0.14205048545452806</v>
          </cell>
          <cell r="D319">
            <v>0.20196591578034628</v>
          </cell>
          <cell r="E319">
            <v>0.2601057505280409</v>
          </cell>
          <cell r="F319">
            <v>0.31569698530244966</v>
          </cell>
          <cell r="G319">
            <v>0.3596096176576298</v>
          </cell>
          <cell r="H319">
            <v>0.40080663010587303</v>
          </cell>
          <cell r="I319">
            <v>0.442279823313682</v>
          </cell>
          <cell r="J319">
            <v>0.47543842096604905</v>
          </cell>
          <cell r="K319">
            <v>0.5092176321648056</v>
          </cell>
          <cell r="L319">
            <v>0.5456454148909529</v>
          </cell>
          <cell r="M319">
            <v>0.6046257059870714</v>
          </cell>
          <cell r="N319">
            <v>0.6410875630433022</v>
          </cell>
          <cell r="O319">
            <v>0.6779698194448471</v>
          </cell>
          <cell r="P319">
            <v>0.7046955207788476</v>
          </cell>
          <cell r="Q319">
            <v>0.7339314697924022</v>
          </cell>
          <cell r="R319">
            <v>0.7627354368985177</v>
          </cell>
          <cell r="S319">
            <v>0.7996863054904757</v>
          </cell>
          <cell r="T319">
            <v>0.8186476118786078</v>
          </cell>
          <cell r="U319">
            <v>0.8381063217889356</v>
          </cell>
          <cell r="V319">
            <v>0.8568617048350348</v>
          </cell>
          <cell r="W319">
            <v>0.8749391824698292</v>
          </cell>
          <cell r="X319">
            <v>0.8923632572985466</v>
          </cell>
          <cell r="Y319">
            <v>0.9091575462900814</v>
          </cell>
          <cell r="Z319">
            <v>0.9253448127879464</v>
          </cell>
          <cell r="AA319">
            <v>0.9409469973642016</v>
          </cell>
          <cell r="AB319">
            <v>0.9559852475581828</v>
          </cell>
          <cell r="AC319">
            <v>0.9704799465403331</v>
          </cell>
          <cell r="AD319">
            <v>0.9844507407399963</v>
          </cell>
          <cell r="AE319">
            <v>0.9979165664746112</v>
          </cell>
          <cell r="AF319">
            <v>1.0108956756164087</v>
          </cell>
          <cell r="AG319">
            <v>1.0234056603313944</v>
          </cell>
          <cell r="AH319">
            <v>1.0354634769241515</v>
          </cell>
          <cell r="AI319">
            <v>1.0470854688207851</v>
          </cell>
          <cell r="AJ319">
            <v>1.0582873887211548</v>
          </cell>
          <cell r="AK319">
            <v>1.0690844199504266</v>
          </cell>
          <cell r="AL319">
            <v>1.0794911970388816</v>
          </cell>
          <cell r="AM319">
            <v>1.089521825557874</v>
          </cell>
          <cell r="AN319">
            <v>1.0991899012388309</v>
          </cell>
          <cell r="AO319">
            <v>1.1085085284011988</v>
          </cell>
          <cell r="AP319">
            <v>1.1174903377143246</v>
          </cell>
          <cell r="AQ319">
            <v>1.1261475033173372</v>
          </cell>
          <cell r="AR319">
            <v>1.134491759320241</v>
          </cell>
          <cell r="AS319">
            <v>1.1425344157085822</v>
          </cell>
          <cell r="AT319">
            <v>1.1502863736732485</v>
          </cell>
          <cell r="AU319">
            <v>3.985148941865191E-05</v>
          </cell>
          <cell r="AV319">
            <v>0.0003408350457902998</v>
          </cell>
          <cell r="AW319">
            <v>0.00032538853702135384</v>
          </cell>
          <cell r="AX319">
            <v>0.00030533294193446636</v>
          </cell>
        </row>
        <row r="320">
          <cell r="A320" t="str">
            <v>R-SF-WX-ER-HZ2-All-S</v>
          </cell>
          <cell r="B320">
            <v>0.07586604000619324</v>
          </cell>
          <cell r="C320">
            <v>0.1464824541052432</v>
          </cell>
          <cell r="D320">
            <v>0.20863137612883</v>
          </cell>
          <cell r="E320">
            <v>0.2689165022580031</v>
          </cell>
          <cell r="F320">
            <v>0.32656379873833263</v>
          </cell>
          <cell r="G320">
            <v>0.37250269169765565</v>
          </cell>
          <cell r="H320">
            <v>0.4154976651038107</v>
          </cell>
          <cell r="I320">
            <v>0.4588752562108486</v>
          </cell>
          <cell r="J320">
            <v>0.4937238854209948</v>
          </cell>
          <cell r="K320">
            <v>0.5292177594427925</v>
          </cell>
          <cell r="L320">
            <v>0.5669166016664241</v>
          </cell>
          <cell r="M320">
            <v>0.6271197237029246</v>
          </cell>
          <cell r="N320">
            <v>0.6654264041597968</v>
          </cell>
          <cell r="O320">
            <v>0.7039516831927771</v>
          </cell>
          <cell r="P320">
            <v>0.7321292012115418</v>
          </cell>
          <cell r="Q320">
            <v>0.7626790897960101</v>
          </cell>
          <cell r="R320">
            <v>0.7929482328839075</v>
          </cell>
          <cell r="S320">
            <v>0.8312697962900047</v>
          </cell>
          <cell r="T320">
            <v>0.8514104875883448</v>
          </cell>
          <cell r="U320">
            <v>0.872036899345533</v>
          </cell>
          <cell r="V320">
            <v>0.891917778147642</v>
          </cell>
          <cell r="W320">
            <v>0.9110800709689517</v>
          </cell>
          <cell r="X320">
            <v>0.9295497507967203</v>
          </cell>
          <cell r="Y320">
            <v>0.9473518518355332</v>
          </cell>
          <cell r="Z320">
            <v>0.9645105034392085</v>
          </cell>
          <cell r="AA320">
            <v>0.9810489628162448</v>
          </cell>
          <cell r="AB320">
            <v>0.9969896465531471</v>
          </cell>
          <cell r="AC320">
            <v>1.0123541609983544</v>
          </cell>
          <cell r="AD320">
            <v>1.0271633315479518</v>
          </cell>
          <cell r="AE320">
            <v>1.041437230872865</v>
          </cell>
          <cell r="AF320">
            <v>1.0551952061257932</v>
          </cell>
          <cell r="AG320">
            <v>1.0684559051647602</v>
          </cell>
          <cell r="AH320">
            <v>1.0812373018288248</v>
          </cell>
          <cell r="AI320">
            <v>1.0935567203002123</v>
          </cell>
          <cell r="AJ320">
            <v>1.105430858585887</v>
          </cell>
          <cell r="AK320">
            <v>1.1168758111503927</v>
          </cell>
          <cell r="AL320">
            <v>1.1279070907306392</v>
          </cell>
          <cell r="AM320">
            <v>1.1385396493622022</v>
          </cell>
          <cell r="AN320">
            <v>1.1487878986456364</v>
          </cell>
          <cell r="AO320">
            <v>1.1586657292802718</v>
          </cell>
          <cell r="AP320">
            <v>1.1681865298919685</v>
          </cell>
          <cell r="AQ320">
            <v>1.1773632051803509</v>
          </cell>
          <cell r="AR320">
            <v>1.186208193410117</v>
          </cell>
          <cell r="AS320">
            <v>1.1947334832701324</v>
          </cell>
          <cell r="AT320">
            <v>1.2029506301231594</v>
          </cell>
          <cell r="AU320">
            <v>1.5741439710836858E-05</v>
          </cell>
          <cell r="AV320">
            <v>0.000452829321147874</v>
          </cell>
          <cell r="AW320">
            <v>0.0004420319455675781</v>
          </cell>
          <cell r="AX320">
            <v>0.0003953253326471895</v>
          </cell>
        </row>
        <row r="321">
          <cell r="A321" t="str">
            <v>R-SF-WX-ER-HZ3-All-S</v>
          </cell>
          <cell r="B321">
            <v>0.07608728380043121</v>
          </cell>
          <cell r="C321">
            <v>0.14683838661852744</v>
          </cell>
          <cell r="D321">
            <v>0.2090197352074845</v>
          </cell>
          <cell r="E321">
            <v>0.26936647885278786</v>
          </cell>
          <cell r="F321">
            <v>0.3268058434731215</v>
          </cell>
          <cell r="G321">
            <v>0.3727514275729014</v>
          </cell>
          <cell r="H321">
            <v>0.4159544040748579</v>
          </cell>
          <cell r="I321">
            <v>0.4590160992950082</v>
          </cell>
          <cell r="J321">
            <v>0.4940192790911968</v>
          </cell>
          <cell r="K321">
            <v>0.5295302247994031</v>
          </cell>
          <cell r="L321">
            <v>0.5672715970776472</v>
          </cell>
          <cell r="M321">
            <v>0.6275337674120466</v>
          </cell>
          <cell r="N321">
            <v>0.6652976799372546</v>
          </cell>
          <cell r="O321">
            <v>0.7033123952596245</v>
          </cell>
          <cell r="P321">
            <v>0.731388857305687</v>
          </cell>
          <cell r="Q321">
            <v>0.761600784341574</v>
          </cell>
          <cell r="R321">
            <v>0.7912413271453341</v>
          </cell>
          <cell r="S321">
            <v>0.8291207130003878</v>
          </cell>
          <cell r="T321">
            <v>0.8494456443647389</v>
          </cell>
          <cell r="U321">
            <v>0.8700966183589677</v>
          </cell>
          <cell r="V321">
            <v>0.8900011716064171</v>
          </cell>
          <cell r="W321">
            <v>0.9091862831702239</v>
          </cell>
          <cell r="X321">
            <v>0.9276779569666641</v>
          </cell>
          <cell r="Y321">
            <v>0.945501257011426</v>
          </cell>
          <cell r="Z321">
            <v>0.9626803413919192</v>
          </cell>
          <cell r="AA321">
            <v>0.9792384950116715</v>
          </cell>
          <cell r="AB321">
            <v>0.995198161151192</v>
          </cell>
          <cell r="AC321">
            <v>1.0105809718880792</v>
          </cell>
          <cell r="AD321">
            <v>1.0254077774176087</v>
          </cell>
          <cell r="AE321">
            <v>1.0396986743135412</v>
          </cell>
          <cell r="AF321">
            <v>1.0534730327674515</v>
          </cell>
          <cell r="AG321">
            <v>1.0667495228435104</v>
          </cell>
          <cell r="AH321">
            <v>1.0795461397842896</v>
          </cell>
          <cell r="AI321">
            <v>1.091880228401908</v>
          </cell>
          <cell r="AJ321">
            <v>1.1037685065875644</v>
          </cell>
          <cell r="AK321">
            <v>1.1152270879713295</v>
          </cell>
          <cell r="AL321">
            <v>1.1262715037629107</v>
          </cell>
          <cell r="AM321">
            <v>1.1369167238029887</v>
          </cell>
          <cell r="AN321">
            <v>1.1471771768536665</v>
          </cell>
          <cell r="AO321">
            <v>1.1570667701555244</v>
          </cell>
          <cell r="AP321">
            <v>1.166598908277797</v>
          </cell>
          <cell r="AQ321">
            <v>1.1757865112872166</v>
          </cell>
          <cell r="AR321">
            <v>1.1846420322601507</v>
          </cell>
          <cell r="AS321">
            <v>1.1931774741617742</v>
          </cell>
          <cell r="AT321">
            <v>1.2014044061151463</v>
          </cell>
          <cell r="AU321">
            <v>5.936902743997052E-05</v>
          </cell>
          <cell r="AV321">
            <v>0.0005622429307550192</v>
          </cell>
          <cell r="AW321">
            <v>0.0004727932973764837</v>
          </cell>
          <cell r="AX321">
            <v>0.0003969513636548072</v>
          </cell>
        </row>
        <row r="322">
          <cell r="A322" t="str">
            <v>R-SF-WX-ER-HZ2/3-All-S</v>
          </cell>
          <cell r="B322">
            <v>0.07527167355334423</v>
          </cell>
          <cell r="C322">
            <v>0.1452589165293888</v>
          </cell>
          <cell r="D322">
            <v>0.20651869725615143</v>
          </cell>
          <cell r="E322">
            <v>0.26609807372528754</v>
          </cell>
          <cell r="F322">
            <v>0.323084405229371</v>
          </cell>
          <cell r="G322">
            <v>0.3684920378616845</v>
          </cell>
          <cell r="H322">
            <v>0.4107088722838462</v>
          </cell>
          <cell r="I322">
            <v>0.45327112713316814</v>
          </cell>
          <cell r="J322">
            <v>0.4876617982095928</v>
          </cell>
          <cell r="K322">
            <v>0.5227692026730206</v>
          </cell>
          <cell r="L322">
            <v>0.5599326917132363</v>
          </cell>
          <cell r="M322">
            <v>0.6193430980139782</v>
          </cell>
          <cell r="N322">
            <v>0.6570508037689352</v>
          </cell>
          <cell r="O322">
            <v>0.694721301208401</v>
          </cell>
          <cell r="P322">
            <v>0.7224492882619236</v>
          </cell>
          <cell r="Q322">
            <v>0.7527520510217645</v>
          </cell>
          <cell r="R322">
            <v>0.7827216737837421</v>
          </cell>
          <cell r="S322">
            <v>0.8206922197024163</v>
          </cell>
          <cell r="T322">
            <v>0.8405051746411742</v>
          </cell>
          <cell r="U322">
            <v>0.8610515564685692</v>
          </cell>
          <cell r="V322">
            <v>0.8808552979889499</v>
          </cell>
          <cell r="W322">
            <v>0.8999432416230517</v>
          </cell>
          <cell r="X322">
            <v>0.918341259583632</v>
          </cell>
          <cell r="Y322">
            <v>0.9360742889432272</v>
          </cell>
          <cell r="Z322">
            <v>0.9531663654344034</v>
          </cell>
          <cell r="AA322">
            <v>0.9696406560283082</v>
          </cell>
          <cell r="AB322">
            <v>0.9855194903356861</v>
          </cell>
          <cell r="AC322">
            <v>1.0008243908729182</v>
          </cell>
          <cell r="AD322">
            <v>1.0155761022341054</v>
          </cell>
          <cell r="AE322">
            <v>1.029794619208744</v>
          </cell>
          <cell r="AF322">
            <v>1.0434992138830943</v>
          </cell>
          <cell r="AG322">
            <v>1.056708461761986</v>
          </cell>
          <cell r="AH322">
            <v>1.06944026694646</v>
          </cell>
          <cell r="AI322">
            <v>1.0817118864013748</v>
          </cell>
          <cell r="AJ322">
            <v>1.093539953345871</v>
          </cell>
          <cell r="AK322">
            <v>1.1049404997983974</v>
          </cell>
          <cell r="AL322">
            <v>1.115928978306857</v>
          </cell>
          <cell r="AM322">
            <v>1.1265202828933232</v>
          </cell>
          <cell r="AN322">
            <v>1.1367287692417247</v>
          </cell>
          <cell r="AO322">
            <v>1.1465682741558467</v>
          </cell>
          <cell r="AP322">
            <v>1.1560521343140369</v>
          </cell>
          <cell r="AQ322">
            <v>1.1651932043460271</v>
          </cell>
          <cell r="AR322">
            <v>1.1740038742563792</v>
          </cell>
          <cell r="AS322">
            <v>1.1824960862181644</v>
          </cell>
          <cell r="AT322">
            <v>1.190681350759644</v>
          </cell>
          <cell r="AU322">
            <v>7.997154170880094E-05</v>
          </cell>
          <cell r="AV322">
            <v>0.00042144631152041256</v>
          </cell>
          <cell r="AW322">
            <v>0.0003921579918824136</v>
          </cell>
          <cell r="AX322">
            <v>0.0003679546935018152</v>
          </cell>
        </row>
        <row r="323">
          <cell r="A323" t="str">
            <v>R-ALL-Plug-HPDryer-ALL-ALL-S</v>
          </cell>
          <cell r="B323">
            <v>0.07404638891917738</v>
          </cell>
          <cell r="C323">
            <v>0.14315392960999135</v>
          </cell>
          <cell r="D323">
            <v>0.2014814943242902</v>
          </cell>
          <cell r="E323">
            <v>0.2587587748904203</v>
          </cell>
          <cell r="F323">
            <v>0.3133549088469657</v>
          </cell>
          <cell r="G323">
            <v>0.35678012277259763</v>
          </cell>
          <cell r="H323">
            <v>0.3945272270904242</v>
          </cell>
          <cell r="I323">
            <v>0.4335310427017651</v>
          </cell>
          <cell r="J323">
            <v>0.4659451117689968</v>
          </cell>
          <cell r="K323">
            <v>0.4990621330504677</v>
          </cell>
          <cell r="L323">
            <v>0.5330393315005904</v>
          </cell>
          <cell r="M323">
            <v>0.5848686519961896</v>
          </cell>
          <cell r="N323">
            <v>0.618586684985899</v>
          </cell>
          <cell r="O323">
            <v>0.6511780777594974</v>
          </cell>
          <cell r="P323">
            <v>0.6762558904749723</v>
          </cell>
          <cell r="Q323">
            <v>0.7052137288411909</v>
          </cell>
          <cell r="R323">
            <v>0.7339881418733355</v>
          </cell>
          <cell r="S323">
            <v>0.7679713719468749</v>
          </cell>
          <cell r="T323">
            <v>0.7861212581341503</v>
          </cell>
          <cell r="U323">
            <v>0.8064369005704909</v>
          </cell>
          <cell r="V323">
            <v>0.8260182426778071</v>
          </cell>
          <cell r="W323">
            <v>0.8448918254318469</v>
          </cell>
          <cell r="X323">
            <v>0.8630832304959815</v>
          </cell>
          <cell r="Y323">
            <v>0.8806171148951474</v>
          </cell>
          <cell r="Z323">
            <v>0.897517244436512</v>
          </cell>
          <cell r="AA323">
            <v>0.9138065259221652</v>
          </cell>
          <cell r="AB323">
            <v>0.9295070381974929</v>
          </cell>
          <cell r="AC323">
            <v>0.9446400620773271</v>
          </cell>
          <cell r="AD323">
            <v>0.9592261091904204</v>
          </cell>
          <cell r="AE323">
            <v>0.9732849497813536</v>
          </cell>
          <cell r="AF323">
            <v>0.986835639507554</v>
          </cell>
          <cell r="AG323">
            <v>0.9998965452677476</v>
          </cell>
          <cell r="AH323">
            <v>1.0124853700968497</v>
          </cell>
          <cell r="AI323">
            <v>1.0246191771610444</v>
          </cell>
          <cell r="AJ323">
            <v>1.0363144128855697</v>
          </cell>
          <cell r="AK323">
            <v>1.0475869292465576</v>
          </cell>
          <cell r="AL323">
            <v>1.0584520052571489</v>
          </cell>
          <cell r="AM323">
            <v>1.0689243676769953</v>
          </cell>
          <cell r="AN323">
            <v>1.0790182109732327</v>
          </cell>
          <cell r="AO323">
            <v>1.088747216559968</v>
          </cell>
          <cell r="AP323">
            <v>1.0981245713423633</v>
          </cell>
          <cell r="AQ323">
            <v>1.1071629855904552</v>
          </cell>
          <cell r="AR323">
            <v>1.1158747101669295</v>
          </cell>
          <cell r="AS323">
            <v>1.1242715531322056</v>
          </cell>
          <cell r="AT323">
            <v>1.1323648957493393</v>
          </cell>
          <cell r="AU323">
            <v>0.0004977703210897744</v>
          </cell>
          <cell r="AV323">
            <v>0.0001895068708108738</v>
          </cell>
          <cell r="AW323">
            <v>0.00040336555684916675</v>
          </cell>
          <cell r="AX323">
            <v>0.0005066554876975715</v>
          </cell>
        </row>
        <row r="324">
          <cell r="A324" t="str">
            <v>R-ALL-WH-Cwash-ALL-ALL-S</v>
          </cell>
          <cell r="B324">
            <v>0.06694374151719709</v>
          </cell>
          <cell r="C324">
            <v>0.1292848339411332</v>
          </cell>
          <cell r="D324">
            <v>0.1809685082010115</v>
          </cell>
          <cell r="E324">
            <v>0.2321347406645069</v>
          </cell>
          <cell r="F324">
            <v>0.2810427463834633</v>
          </cell>
          <cell r="G324">
            <v>0.3195931306827116</v>
          </cell>
          <cell r="H324">
            <v>0.3522965204052229</v>
          </cell>
          <cell r="I324">
            <v>0.3865776819273461</v>
          </cell>
          <cell r="J324">
            <v>0.4145464720238519</v>
          </cell>
          <cell r="K324">
            <v>0.443402553080328</v>
          </cell>
          <cell r="L324">
            <v>0.4746124420615024</v>
          </cell>
          <cell r="M324">
            <v>0.5225594193622741</v>
          </cell>
          <cell r="N324">
            <v>0.5529425028853028</v>
          </cell>
          <cell r="O324">
            <v>0.5819520862252769</v>
          </cell>
          <cell r="P324">
            <v>0.603610774680517</v>
          </cell>
          <cell r="Q324">
            <v>0.6300248324379895</v>
          </cell>
          <cell r="R324">
            <v>0.6563409542462232</v>
          </cell>
          <cell r="S324">
            <v>0.6879093580679917</v>
          </cell>
          <cell r="T324">
            <v>0.7031245514081674</v>
          </cell>
          <cell r="U324">
            <v>0.72082958497528</v>
          </cell>
          <cell r="V324">
            <v>0.7378946775700872</v>
          </cell>
          <cell r="W324">
            <v>0.7543429595891785</v>
          </cell>
          <cell r="X324">
            <v>0.7701967253907123</v>
          </cell>
          <cell r="Y324">
            <v>0.7854774635126727</v>
          </cell>
          <cell r="Z324">
            <v>0.8002058857988995</v>
          </cell>
          <cell r="AA324">
            <v>0.8144019554723712</v>
          </cell>
          <cell r="AB324">
            <v>0.8280849141937896</v>
          </cell>
          <cell r="AC324">
            <v>0.8412733081421448</v>
          </cell>
          <cell r="AD324">
            <v>0.8539850131526076</v>
          </cell>
          <cell r="AE324">
            <v>0.8662372589458246</v>
          </cell>
          <cell r="AF324">
            <v>0.8780466524814556</v>
          </cell>
          <cell r="AG324">
            <v>0.8894292004676059</v>
          </cell>
          <cell r="AH324">
            <v>0.9004003310566665</v>
          </cell>
          <cell r="AI324">
            <v>0.910974914756966</v>
          </cell>
          <cell r="AJ324">
            <v>0.9211672845885797</v>
          </cell>
          <cell r="AK324">
            <v>0.9309912555106172</v>
          </cell>
          <cell r="AL324">
            <v>0.9404601431463159</v>
          </cell>
          <cell r="AM324">
            <v>0.9495867818313266</v>
          </cell>
          <cell r="AN324">
            <v>0.9583835420096506</v>
          </cell>
          <cell r="AO324">
            <v>0.9668623470008056</v>
          </cell>
          <cell r="AP324">
            <v>0.9750346891609555</v>
          </cell>
          <cell r="AQ324">
            <v>0.9829116454598951</v>
          </cell>
          <cell r="AR324">
            <v>0.9905038924950175</v>
          </cell>
          <cell r="AS324">
            <v>0.9978217209626052</v>
          </cell>
          <cell r="AT324">
            <v>1.0048750496060634</v>
          </cell>
          <cell r="AU324">
            <v>0.0002040197723545134</v>
          </cell>
          <cell r="AV324">
            <v>0.0003587034298107028</v>
          </cell>
          <cell r="AW324">
            <v>0.0003217649646103382</v>
          </cell>
          <cell r="AX324">
            <v>0.0004234905063640326</v>
          </cell>
        </row>
        <row r="325">
          <cell r="A325" t="str">
            <v>R-MF-PoolPumpIndoor-All-All-S</v>
          </cell>
          <cell r="B325">
            <v>0.06662617768712392</v>
          </cell>
          <cell r="C325">
            <v>0.1283579902621779</v>
          </cell>
          <cell r="D325">
            <v>0.18002469835093565</v>
          </cell>
          <cell r="E325">
            <v>0.23115863472448905</v>
          </cell>
          <cell r="F325">
            <v>0.28012680039706217</v>
          </cell>
          <cell r="G325">
            <v>0.31899496973256714</v>
          </cell>
          <cell r="H325">
            <v>0.3519489144294756</v>
          </cell>
          <cell r="I325">
            <v>0.38661760765028014</v>
          </cell>
          <cell r="J325">
            <v>0.41491054968054686</v>
          </cell>
          <cell r="K325">
            <v>0.44427517508532555</v>
          </cell>
          <cell r="L325">
            <v>0.4763200344145727</v>
          </cell>
          <cell r="M325">
            <v>0.5254321727274728</v>
          </cell>
          <cell r="N325">
            <v>0.5566310376082372</v>
          </cell>
          <cell r="O325">
            <v>0.5865512287782412</v>
          </cell>
          <cell r="P325">
            <v>0.6089760243001797</v>
          </cell>
          <cell r="Q325">
            <v>0.6356273314773899</v>
          </cell>
          <cell r="R325">
            <v>0.6624381155446893</v>
          </cell>
          <cell r="S325">
            <v>0.6945900969640715</v>
          </cell>
          <cell r="T325">
            <v>0.709837003891141</v>
          </cell>
          <cell r="U325">
            <v>0.7276603699131319</v>
          </cell>
          <cell r="V325">
            <v>0.7448395178861349</v>
          </cell>
          <cell r="W325">
            <v>0.761397732799873</v>
          </cell>
          <cell r="X325">
            <v>0.7773574580179335</v>
          </cell>
          <cell r="Y325">
            <v>0.7927403256979921</v>
          </cell>
          <cell r="Z325">
            <v>0.8075671861125064</v>
          </cell>
          <cell r="AA325">
            <v>0.8218581359096285</v>
          </cell>
          <cell r="AB325">
            <v>0.8356325453526378</v>
          </cell>
          <cell r="AC325">
            <v>0.8489090845748155</v>
          </cell>
          <cell r="AD325">
            <v>0.8617057488853481</v>
          </cell>
          <cell r="AE325">
            <v>0.8740398831605605</v>
          </cell>
          <cell r="AF325">
            <v>0.885928205353536</v>
          </cell>
          <cell r="AG325">
            <v>0.8973868291539944</v>
          </cell>
          <cell r="AH325">
            <v>0.908431285829135</v>
          </cell>
          <cell r="AI325">
            <v>0.9190765452750536</v>
          </cell>
          <cell r="AJ325">
            <v>0.9293370363072643</v>
          </cell>
          <cell r="AK325">
            <v>0.9392266662178289</v>
          </cell>
          <cell r="AL325">
            <v>0.9487588396256019</v>
          </cell>
          <cell r="AM325">
            <v>0.9579464766451424</v>
          </cell>
          <cell r="AN325">
            <v>0.9668020303989162</v>
          </cell>
          <cell r="AO325">
            <v>0.9753375038965296</v>
          </cell>
          <cell r="AP325">
            <v>0.9835644663038678</v>
          </cell>
          <cell r="AQ325">
            <v>0.9914940686241936</v>
          </cell>
          <cell r="AR325">
            <v>0.9991370588124597</v>
          </cell>
          <cell r="AS325">
            <v>1.0065037963433183</v>
          </cell>
          <cell r="AT325">
            <v>1.01360426625258</v>
          </cell>
          <cell r="AU325">
            <v>9.843224688665941E-05</v>
          </cell>
          <cell r="AV325">
            <v>0.00018870823259931058</v>
          </cell>
          <cell r="AW325">
            <v>0.00010735669638961554</v>
          </cell>
          <cell r="AX325">
            <v>9.876288095256314E-05</v>
          </cell>
        </row>
        <row r="326">
          <cell r="A326" t="str">
            <v>R-MF-PoolPumpOutdoor-All-All-S</v>
          </cell>
          <cell r="B326">
            <v>0.06959063136208465</v>
          </cell>
          <cell r="C326">
            <v>0.1344801720922394</v>
          </cell>
          <cell r="D326">
            <v>0.18631419680966416</v>
          </cell>
          <cell r="E326">
            <v>0.23893043547846424</v>
          </cell>
          <cell r="F326">
            <v>0.2907758328952656</v>
          </cell>
          <cell r="G326">
            <v>0.3328396759186562</v>
          </cell>
          <cell r="H326">
            <v>0.3655975596556796</v>
          </cell>
          <cell r="I326">
            <v>0.40087490426896755</v>
          </cell>
          <cell r="J326">
            <v>0.4321183228163714</v>
          </cell>
          <cell r="K326">
            <v>0.4650699407876584</v>
          </cell>
          <cell r="L326">
            <v>0.5022981970483571</v>
          </cell>
          <cell r="M326">
            <v>0.5447711541457434</v>
          </cell>
          <cell r="N326">
            <v>0.5782684830742453</v>
          </cell>
          <cell r="O326">
            <v>0.6067240099399093</v>
          </cell>
          <cell r="P326">
            <v>0.6305681506826654</v>
          </cell>
          <cell r="Q326">
            <v>0.662819276463686</v>
          </cell>
          <cell r="R326">
            <v>0.6958379445960005</v>
          </cell>
          <cell r="S326">
            <v>0.72948914921445</v>
          </cell>
          <cell r="T326">
            <v>0.7466035187826421</v>
          </cell>
          <cell r="U326">
            <v>0.768908636319799</v>
          </cell>
          <cell r="V326">
            <v>0.790407544789348</v>
          </cell>
          <cell r="W326">
            <v>0.8111293842780698</v>
          </cell>
          <cell r="X326">
            <v>0.831102241616597</v>
          </cell>
          <cell r="Y326">
            <v>0.8503531884489123</v>
          </cell>
          <cell r="Z326">
            <v>0.8689083179258426</v>
          </cell>
          <cell r="AA326">
            <v>0.8867927800722815</v>
          </cell>
          <cell r="AB326">
            <v>0.904030815876078</v>
          </cell>
          <cell r="AC326">
            <v>0.9206457901447977</v>
          </cell>
          <cell r="AD326">
            <v>0.9366602231748888</v>
          </cell>
          <cell r="AE326">
            <v>0.9520958212761814</v>
          </cell>
          <cell r="AF326">
            <v>0.9669735061930902</v>
          </cell>
          <cell r="AG326">
            <v>0.9813134434623996</v>
          </cell>
          <cell r="AH326">
            <v>0.9951350697460714</v>
          </cell>
          <cell r="AI326">
            <v>1.0084571191761165</v>
          </cell>
          <cell r="AJ326">
            <v>1.0212976487472445</v>
          </cell>
          <cell r="AK326">
            <v>1.0336740627917047</v>
          </cell>
          <cell r="AL326">
            <v>1.045603136569498</v>
          </cell>
          <cell r="AM326">
            <v>1.0571010390059252</v>
          </cell>
          <cell r="AN326">
            <v>1.068183354607301</v>
          </cell>
          <cell r="AO326">
            <v>1.0788651045845306</v>
          </cell>
          <cell r="AP326">
            <v>1.0891607672131856</v>
          </cell>
          <cell r="AQ326">
            <v>1.0990842974576722</v>
          </cell>
          <cell r="AR326">
            <v>1.1086491458860932</v>
          </cell>
          <cell r="AS326">
            <v>1.1178682769014388</v>
          </cell>
          <cell r="AT326">
            <v>1.12675418631382</v>
          </cell>
          <cell r="AU326">
            <v>0.0002387911663390696</v>
          </cell>
          <cell r="AV326">
            <v>0</v>
          </cell>
          <cell r="AW326">
            <v>0</v>
          </cell>
          <cell r="AX326">
            <v>0</v>
          </cell>
        </row>
        <row r="327">
          <cell r="A327" t="str">
            <v>R-SF-PoolPumpIndoor-All-All-S</v>
          </cell>
          <cell r="B327">
            <v>0.06077436228414363</v>
          </cell>
          <cell r="C327">
            <v>0.11679031647770244</v>
          </cell>
          <cell r="D327">
            <v>0.16298249705059192</v>
          </cell>
          <cell r="E327">
            <v>0.2088969529072572</v>
          </cell>
          <cell r="F327">
            <v>0.2528827333916852</v>
          </cell>
          <cell r="G327">
            <v>0.28700133538479367</v>
          </cell>
          <cell r="H327">
            <v>0.3153544884882988</v>
          </cell>
          <cell r="I327">
            <v>0.34562472943575784</v>
          </cell>
          <cell r="J327">
            <v>0.3696367993586492</v>
          </cell>
          <cell r="K327">
            <v>0.3949349699552838</v>
          </cell>
          <cell r="L327">
            <v>0.4233465598910732</v>
          </cell>
          <cell r="M327">
            <v>0.46924780474308847</v>
          </cell>
          <cell r="N327">
            <v>0.4970482573255762</v>
          </cell>
          <cell r="O327">
            <v>0.5236414665654744</v>
          </cell>
          <cell r="P327">
            <v>0.5427640721510655</v>
          </cell>
          <cell r="Q327">
            <v>0.566262655625365</v>
          </cell>
          <cell r="R327">
            <v>0.5900805927118602</v>
          </cell>
          <cell r="S327">
            <v>0.6195615952094922</v>
          </cell>
          <cell r="T327">
            <v>0.6318073341223667</v>
          </cell>
          <cell r="U327">
            <v>0.6467815358990769</v>
          </cell>
          <cell r="V327">
            <v>0.6612145014669905</v>
          </cell>
          <cell r="W327">
            <v>0.6751257935806422</v>
          </cell>
          <cell r="X327">
            <v>0.6885342679070532</v>
          </cell>
          <cell r="Y327">
            <v>0.7014580985831123</v>
          </cell>
          <cell r="Z327">
            <v>0.7139148028491932</v>
          </cell>
          <cell r="AA327">
            <v>0.7259212647924038</v>
          </cell>
          <cell r="AB327">
            <v>0.7374937582316428</v>
          </cell>
          <cell r="AC327">
            <v>0.7486479687754876</v>
          </cell>
          <cell r="AD327">
            <v>0.7593990150828078</v>
          </cell>
          <cell r="AE327">
            <v>0.769761469354924</v>
          </cell>
          <cell r="AF327">
            <v>0.7797493770870838</v>
          </cell>
          <cell r="AG327">
            <v>0.7893762761060332</v>
          </cell>
          <cell r="AH327">
            <v>0.7986552149194786</v>
          </cell>
          <cell r="AI327">
            <v>0.8075987704023173</v>
          </cell>
          <cell r="AJ327">
            <v>0.8162190648436077</v>
          </cell>
          <cell r="AK327">
            <v>0.8245277823773816</v>
          </cell>
          <cell r="AL327">
            <v>0.8325361848195733</v>
          </cell>
          <cell r="AM327">
            <v>0.8402551269325289</v>
          </cell>
          <cell r="AN327">
            <v>0.8476950711377876</v>
          </cell>
          <cell r="AO327">
            <v>0.8548661016970731</v>
          </cell>
          <cell r="AP327">
            <v>0.8617779383807217</v>
          </cell>
          <cell r="AQ327">
            <v>0.8684399496420697</v>
          </cell>
          <cell r="AR327">
            <v>0.8748611653156584</v>
          </cell>
          <cell r="AS327">
            <v>0.8810502888564664</v>
          </cell>
          <cell r="AT327">
            <v>0.8870157091367635</v>
          </cell>
          <cell r="AU327">
            <v>0.00022231046750675887</v>
          </cell>
          <cell r="AV327">
            <v>0.00026157835964113474</v>
          </cell>
          <cell r="AW327">
            <v>6.887737254146487E-05</v>
          </cell>
          <cell r="AX327">
            <v>0.00018460516002960503</v>
          </cell>
        </row>
        <row r="328">
          <cell r="A328" t="str">
            <v>R-SF-PoolPumpOutdoor-All-All-S</v>
          </cell>
          <cell r="B328">
            <v>0.06156088771817039</v>
          </cell>
          <cell r="C328">
            <v>0.11873572052858417</v>
          </cell>
          <cell r="D328">
            <v>0.1631150864051692</v>
          </cell>
          <cell r="E328">
            <v>0.20864010688611664</v>
          </cell>
          <cell r="F328">
            <v>0.2537211593593777</v>
          </cell>
          <cell r="G328">
            <v>0.2892628646809176</v>
          </cell>
          <cell r="H328">
            <v>0.31575529419008913</v>
          </cell>
          <cell r="I328">
            <v>0.3450072538568697</v>
          </cell>
          <cell r="J328">
            <v>0.3704800842208408</v>
          </cell>
          <cell r="K328">
            <v>0.39794406294366746</v>
          </cell>
          <cell r="L328">
            <v>0.43021727517071023</v>
          </cell>
          <cell r="M328">
            <v>0.46796998548366375</v>
          </cell>
          <cell r="N328">
            <v>0.49670475052591906</v>
          </cell>
          <cell r="O328">
            <v>0.5204484418611232</v>
          </cell>
          <cell r="P328">
            <v>0.5397249864370466</v>
          </cell>
          <cell r="Q328">
            <v>0.5677068875146833</v>
          </cell>
          <cell r="R328">
            <v>0.5966926344318784</v>
          </cell>
          <cell r="S328">
            <v>0.6265276131875256</v>
          </cell>
          <cell r="T328">
            <v>0.6396310203014814</v>
          </cell>
          <cell r="U328">
            <v>0.6581190009580554</v>
          </cell>
          <cell r="V328">
            <v>0.6759387413499341</v>
          </cell>
          <cell r="W328">
            <v>0.6931143947396966</v>
          </cell>
          <cell r="X328">
            <v>0.7096692413804314</v>
          </cell>
          <cell r="Y328">
            <v>0.7256257200702967</v>
          </cell>
          <cell r="Z328">
            <v>0.741005458566552</v>
          </cell>
          <cell r="AA328">
            <v>0.7558293029002922</v>
          </cell>
          <cell r="AB328">
            <v>0.770117345631608</v>
          </cell>
          <cell r="AC328">
            <v>0.7838889530834785</v>
          </cell>
          <cell r="AD328">
            <v>0.7971627915913058</v>
          </cell>
          <cell r="AE328">
            <v>0.8099568528036691</v>
          </cell>
          <cell r="AF328">
            <v>0.822288478068598</v>
          </cell>
          <cell r="AG328">
            <v>0.8341743819384084</v>
          </cell>
          <cell r="AH328">
            <v>0.8456306748249731</v>
          </cell>
          <cell r="AI328">
            <v>0.8566728848361197</v>
          </cell>
          <cell r="AJ328">
            <v>0.867315978822767</v>
          </cell>
          <cell r="AK328">
            <v>0.8775743826653185</v>
          </cell>
          <cell r="AL328">
            <v>0.8874620008268143</v>
          </cell>
          <cell r="AM328">
            <v>0.89699223519934</v>
          </cell>
          <cell r="AN328">
            <v>0.9061780032692445</v>
          </cell>
          <cell r="AO328">
            <v>0.9150317556257789</v>
          </cell>
          <cell r="AP328">
            <v>0.9235654928368964</v>
          </cell>
          <cell r="AQ328">
            <v>0.9317907817150819</v>
          </cell>
          <cell r="AR328">
            <v>0.9397187709952608</v>
          </cell>
          <cell r="AS328">
            <v>0.9473602064460355</v>
          </cell>
          <cell r="AT328">
            <v>0.954725445434734</v>
          </cell>
          <cell r="AU328">
            <v>0.0005393128958530724</v>
          </cell>
          <cell r="AV328">
            <v>0</v>
          </cell>
          <cell r="AW328">
            <v>0</v>
          </cell>
          <cell r="AX328">
            <v>0</v>
          </cell>
        </row>
        <row r="329">
          <cell r="A329" t="str">
            <v>R-SF-HVAC-CCS-HZ1-All-S</v>
          </cell>
          <cell r="B329">
            <v>0.07757109189545955</v>
          </cell>
          <cell r="C329">
            <v>0.14937810670025958</v>
          </cell>
          <cell r="D329">
            <v>0.21283536022029836</v>
          </cell>
          <cell r="E329">
            <v>0.2742180889290744</v>
          </cell>
          <cell r="F329">
            <v>0.3333216269274307</v>
          </cell>
          <cell r="G329">
            <v>0.37978841022250986</v>
          </cell>
          <cell r="H329">
            <v>0.4247961739065961</v>
          </cell>
          <cell r="I329">
            <v>0.4689918339796606</v>
          </cell>
          <cell r="J329">
            <v>0.5045877767509616</v>
          </cell>
          <cell r="K329">
            <v>0.5409292315447864</v>
          </cell>
          <cell r="L329">
            <v>0.5794733314799891</v>
          </cell>
          <cell r="M329">
            <v>0.6427893061409558</v>
          </cell>
          <cell r="N329">
            <v>0.6818767115207447</v>
          </cell>
          <cell r="O329">
            <v>0.7216040100548241</v>
          </cell>
          <cell r="P329">
            <v>0.7506135588019884</v>
          </cell>
          <cell r="Q329">
            <v>0.78159562525664</v>
          </cell>
          <cell r="R329">
            <v>0.8121719834989268</v>
          </cell>
          <cell r="S329">
            <v>0.8521230594255722</v>
          </cell>
          <cell r="T329">
            <v>0.8727166787021067</v>
          </cell>
          <cell r="U329">
            <v>0.8935570312926291</v>
          </cell>
          <cell r="V329">
            <v>0.9136441181268676</v>
          </cell>
          <cell r="W329">
            <v>0.9330051656779408</v>
          </cell>
          <cell r="X329">
            <v>0.9516664163295777</v>
          </cell>
          <cell r="Y329">
            <v>0.9696531639456134</v>
          </cell>
          <cell r="Z329">
            <v>0.9869897881538405</v>
          </cell>
          <cell r="AA329">
            <v>1.0036997873906857</v>
          </cell>
          <cell r="AB329">
            <v>1.0198058107515005</v>
          </cell>
          <cell r="AC329">
            <v>1.035329688689635</v>
          </cell>
          <cell r="AD329">
            <v>1.0502924626059096</v>
          </cell>
          <cell r="AE329">
            <v>1.0647144133685835</v>
          </cell>
          <cell r="AF329">
            <v>1.0786150888024866</v>
          </cell>
          <cell r="AG329">
            <v>1.0920133301845614</v>
          </cell>
          <cell r="AH329">
            <v>1.104927297781742</v>
          </cell>
          <cell r="AI329">
            <v>1.1173744954657716</v>
          </cell>
          <cell r="AJ329">
            <v>1.1293717944383304</v>
          </cell>
          <cell r="AK329">
            <v>1.1409354560986278</v>
          </cell>
          <cell r="AL329">
            <v>1.1520811540844569</v>
          </cell>
          <cell r="AM329">
            <v>1.1628239955165809</v>
          </cell>
          <cell r="AN329">
            <v>1.173178541475255</v>
          </cell>
          <cell r="AO329">
            <v>1.1831588267366275</v>
          </cell>
          <cell r="AP329">
            <v>1.1927783787957815</v>
          </cell>
          <cell r="AQ329">
            <v>1.2020502362021954</v>
          </cell>
          <cell r="AR329">
            <v>1.2109869662324737</v>
          </cell>
          <cell r="AS329">
            <v>1.219600681924308</v>
          </cell>
          <cell r="AT329">
            <v>1.227903058494751</v>
          </cell>
          <cell r="AU329">
            <v>1.1821131010947283E-05</v>
          </cell>
          <cell r="AV329">
            <v>0.0006028829957358539</v>
          </cell>
          <cell r="AW329">
            <v>0.0004975583287887275</v>
          </cell>
          <cell r="AX329">
            <v>0.00040339434053748846</v>
          </cell>
        </row>
        <row r="330">
          <cell r="A330" t="str">
            <v>R-SF-HVAC-CCS-HZ2-All-S</v>
          </cell>
          <cell r="B330">
            <v>0.08181544862642731</v>
          </cell>
          <cell r="C330">
            <v>0.15781624726989016</v>
          </cell>
          <cell r="D330">
            <v>0.2255038626751702</v>
          </cell>
          <cell r="E330">
            <v>0.2911399813942178</v>
          </cell>
          <cell r="F330">
            <v>0.3541877902601838</v>
          </cell>
          <cell r="G330">
            <v>0.404597172740248</v>
          </cell>
          <cell r="H330">
            <v>0.45308985337339214</v>
          </cell>
          <cell r="I330">
            <v>0.5012191543652254</v>
          </cell>
          <cell r="J330">
            <v>0.540113426814064</v>
          </cell>
          <cell r="K330">
            <v>0.5797824003721516</v>
          </cell>
          <cell r="L330">
            <v>0.6209092086485829</v>
          </cell>
          <cell r="M330">
            <v>0.6878164107747817</v>
          </cell>
          <cell r="N330">
            <v>0.7305055413561032</v>
          </cell>
          <cell r="O330">
            <v>0.7735629108266133</v>
          </cell>
          <cell r="P330">
            <v>0.8053046861166366</v>
          </cell>
          <cell r="Q330">
            <v>0.8392075477862142</v>
          </cell>
          <cell r="R330">
            <v>0.8722136354897927</v>
          </cell>
          <cell r="S330">
            <v>0.9154131073939835</v>
          </cell>
          <cell r="T330">
            <v>0.9385449663029202</v>
          </cell>
          <cell r="U330">
            <v>0.9617548336669023</v>
          </cell>
          <cell r="V330">
            <v>0.9841257901623066</v>
          </cell>
          <cell r="W330">
            <v>1.005688157868721</v>
          </cell>
          <cell r="X330">
            <v>1.0264711628869507</v>
          </cell>
          <cell r="Y330">
            <v>1.046502974952715</v>
          </cell>
          <cell r="Z330">
            <v>1.0658107456185115</v>
          </cell>
          <cell r="AA330">
            <v>1.0844206450554246</v>
          </cell>
          <cell r="AB330">
            <v>1.1023578975247377</v>
          </cell>
          <cell r="AC330">
            <v>1.1196468155674495</v>
          </cell>
          <cell r="AD330">
            <v>1.1363108329580147</v>
          </cell>
          <cell r="AE330">
            <v>1.1523725364669937</v>
          </cell>
          <cell r="AF330">
            <v>1.1678536964756474</v>
          </cell>
          <cell r="AG330">
            <v>1.182775296483989</v>
          </cell>
          <cell r="AH330">
            <v>1.1971575615522698</v>
          </cell>
          <cell r="AI330">
            <v>1.211019985714468</v>
          </cell>
          <cell r="AJ330">
            <v>1.2243813584009242</v>
          </cell>
          <cell r="AK330">
            <v>1.2372597899059423</v>
          </cell>
          <cell r="AL330">
            <v>1.2496727359348756</v>
          </cell>
          <cell r="AM330">
            <v>1.2616370212639678</v>
          </cell>
          <cell r="AN330">
            <v>1.2731688625450206</v>
          </cell>
          <cell r="AO330">
            <v>1.2842838902857945</v>
          </cell>
          <cell r="AP330">
            <v>1.2949971700359375</v>
          </cell>
          <cell r="AQ330">
            <v>1.3053232228071598</v>
          </cell>
          <cell r="AR330">
            <v>1.3152760447553262</v>
          </cell>
          <cell r="AS330">
            <v>1.3248691261511487</v>
          </cell>
          <cell r="AT330">
            <v>1.3341154696651951</v>
          </cell>
          <cell r="AU330">
            <v>4.0723252823227085E-06</v>
          </cell>
          <cell r="AV330">
            <v>0.000737756141461432</v>
          </cell>
          <cell r="AW330">
            <v>0.0007198834791779518</v>
          </cell>
          <cell r="AX330">
            <v>0.0006681178347207606</v>
          </cell>
        </row>
        <row r="331">
          <cell r="A331" t="str">
            <v>R-SF-HVAC-CCS-HZ3-All-S</v>
          </cell>
          <cell r="B331">
            <v>0.08125161333566555</v>
          </cell>
          <cell r="C331">
            <v>0.15696670501050886</v>
          </cell>
          <cell r="D331">
            <v>0.22402078454268456</v>
          </cell>
          <cell r="E331">
            <v>0.2893959551963381</v>
          </cell>
          <cell r="F331">
            <v>0.3513954789994792</v>
          </cell>
          <cell r="G331">
            <v>0.40173339648542417</v>
          </cell>
          <cell r="H331">
            <v>0.4486378537220373</v>
          </cell>
          <cell r="I331">
            <v>0.4960525619034402</v>
          </cell>
          <cell r="J331">
            <v>0.5347912805045475</v>
          </cell>
          <cell r="K331">
            <v>0.5740399711941452</v>
          </cell>
          <cell r="L331">
            <v>0.6148286152771777</v>
          </cell>
          <cell r="M331">
            <v>0.6817050764318555</v>
          </cell>
          <cell r="N331">
            <v>0.7232220523560772</v>
          </cell>
          <cell r="O331">
            <v>0.7647926337071381</v>
          </cell>
          <cell r="P331">
            <v>0.796074293805665</v>
          </cell>
          <cell r="Q331">
            <v>0.8293048558330949</v>
          </cell>
          <cell r="R331">
            <v>0.8617483482319306</v>
          </cell>
          <cell r="S331">
            <v>0.9033632967559246</v>
          </cell>
          <cell r="T331">
            <v>0.926138810177277</v>
          </cell>
          <cell r="U331">
            <v>0.949271176806889</v>
          </cell>
          <cell r="V331">
            <v>0.971567433799286</v>
          </cell>
          <cell r="W331">
            <v>0.9930578019847286</v>
          </cell>
          <cell r="X331">
            <v>1.013771409874312</v>
          </cell>
          <cell r="Y331">
            <v>1.0337363331413807</v>
          </cell>
          <cell r="Z331">
            <v>1.0529796326759044</v>
          </cell>
          <cell r="AA331">
            <v>1.0715273912633974</v>
          </cell>
          <cell r="AB331">
            <v>1.0894047489380891</v>
          </cell>
          <cell r="AC331">
            <v>1.106635937058274</v>
          </cell>
          <cell r="AD331">
            <v>1.1232443111500183</v>
          </cell>
          <cell r="AE331">
            <v>1.1392523825637482</v>
          </cell>
          <cell r="AF331">
            <v>1.15468184898662</v>
          </cell>
          <cell r="AG331">
            <v>1.1695536238520383</v>
          </cell>
          <cell r="AH331">
            <v>1.1838878646861772</v>
          </cell>
          <cell r="AI331">
            <v>1.1977040004299253</v>
          </cell>
          <cell r="AJ331">
            <v>1.2110207577732968</v>
          </cell>
          <cell r="AK331">
            <v>1.2238561865379922</v>
          </cell>
          <cell r="AL331">
            <v>1.2362276841425182</v>
          </cell>
          <cell r="AM331">
            <v>1.2481520191830249</v>
          </cell>
          <cell r="AN331">
            <v>1.2596453541618264</v>
          </cell>
          <cell r="AO331">
            <v>1.2707232673944062</v>
          </cell>
          <cell r="AP331">
            <v>1.2814007741246036</v>
          </cell>
          <cell r="AQ331">
            <v>1.2916923468766015</v>
          </cell>
          <cell r="AR331">
            <v>1.3016119350712978</v>
          </cell>
          <cell r="AS331">
            <v>1.311172983933656</v>
          </cell>
          <cell r="AT331">
            <v>1.3203884527166516</v>
          </cell>
          <cell r="AU331">
            <v>1.8954802726511844E-05</v>
          </cell>
          <cell r="AV331">
            <v>0.0006662598461844027</v>
          </cell>
          <cell r="AW331">
            <v>0.0005973748047836125</v>
          </cell>
          <cell r="AX331">
            <v>0.0005974494270049036</v>
          </cell>
        </row>
        <row r="332">
          <cell r="A332" t="str">
            <v>R-MH-WX-ASHP-HZ1-All-S</v>
          </cell>
          <cell r="B332">
            <v>0.07283548404076388</v>
          </cell>
          <cell r="C332">
            <v>0.14040610199817874</v>
          </cell>
          <cell r="D332">
            <v>0.19924993733435464</v>
          </cell>
          <cell r="E332">
            <v>0.25643080219540126</v>
          </cell>
          <cell r="F332">
            <v>0.31126148680442584</v>
          </cell>
          <cell r="G332">
            <v>0.3543480880706098</v>
          </cell>
          <cell r="H332">
            <v>0.39471355590720913</v>
          </cell>
          <cell r="I332">
            <v>0.4351736690026348</v>
          </cell>
          <cell r="J332">
            <v>0.4676678204069972</v>
          </cell>
          <cell r="K332">
            <v>0.5008723719309662</v>
          </cell>
          <cell r="L332">
            <v>0.536626205254735</v>
          </cell>
          <cell r="M332">
            <v>0.594797720325779</v>
          </cell>
          <cell r="N332">
            <v>0.630604759917679</v>
          </cell>
          <cell r="O332">
            <v>0.6666189895918426</v>
          </cell>
          <cell r="P332">
            <v>0.6928087200146541</v>
          </cell>
          <cell r="Q332">
            <v>0.7215780651793452</v>
          </cell>
          <cell r="R332">
            <v>0.7500882362136755</v>
          </cell>
          <cell r="S332">
            <v>0.7866921190706954</v>
          </cell>
          <cell r="T332">
            <v>0.8051152241783002</v>
          </cell>
          <cell r="U332">
            <v>0.8242984494161385</v>
          </cell>
          <cell r="V332">
            <v>0.8427883050670669</v>
          </cell>
          <cell r="W332">
            <v>0.8606098526824196</v>
          </cell>
          <cell r="X332">
            <v>0.8777872479743261</v>
          </cell>
          <cell r="Y332">
            <v>0.8943437735568864</v>
          </cell>
          <cell r="Z332">
            <v>0.9103018705039324</v>
          </cell>
          <cell r="AA332">
            <v>0.9256831687661453</v>
          </cell>
          <cell r="AB332">
            <v>0.9405085164887601</v>
          </cell>
          <cell r="AC332">
            <v>0.9547980082695939</v>
          </cell>
          <cell r="AD332">
            <v>0.9685710123956988</v>
          </cell>
          <cell r="AE332">
            <v>0.9818461970955588</v>
          </cell>
          <cell r="AF332">
            <v>0.9946415558424119</v>
          </cell>
          <cell r="AG332">
            <v>1.0069744317429932</v>
          </cell>
          <cell r="AH332">
            <v>1.018861541044758</v>
          </cell>
          <cell r="AI332">
            <v>1.030318995793447</v>
          </cell>
          <cell r="AJ332">
            <v>1.041362325671702</v>
          </cell>
          <cell r="AK332">
            <v>1.0520064990483329</v>
          </cell>
          <cell r="AL332">
            <v>1.0622659432667725</v>
          </cell>
          <cell r="AM332">
            <v>1.0721545642002082</v>
          </cell>
          <cell r="AN332">
            <v>1.081685765099905</v>
          </cell>
          <cell r="AO332">
            <v>1.0908724647622636</v>
          </cell>
          <cell r="AP332">
            <v>1.0997271150392356</v>
          </cell>
          <cell r="AQ332">
            <v>1.1082617177158354</v>
          </cell>
          <cell r="AR332">
            <v>1.116487840777618</v>
          </cell>
          <cell r="AS332">
            <v>1.1244166340901798</v>
          </cell>
          <cell r="AT332">
            <v>1.132058844511926</v>
          </cell>
          <cell r="AU332">
            <v>0.00014392183220479637</v>
          </cell>
          <cell r="AV332">
            <v>0.0003990892437286675</v>
          </cell>
          <cell r="AW332">
            <v>0.00037587370024994016</v>
          </cell>
          <cell r="AX332">
            <v>0.0003359130641911179</v>
          </cell>
        </row>
        <row r="333">
          <cell r="A333" t="str">
            <v>R-MH-WX-ASHP-HZ2-All-S</v>
          </cell>
          <cell r="B333">
            <v>0.07777919750486226</v>
          </cell>
          <cell r="C333">
            <v>0.1500751583767876</v>
          </cell>
          <cell r="D333">
            <v>0.213670326250494</v>
          </cell>
          <cell r="E333">
            <v>0.27544147076647085</v>
          </cell>
          <cell r="F333">
            <v>0.33490122344393647</v>
          </cell>
          <cell r="G333">
            <v>0.38228340808166433</v>
          </cell>
          <cell r="H333">
            <v>0.42663702822993954</v>
          </cell>
          <cell r="I333">
            <v>0.4712227614715484</v>
          </cell>
          <cell r="J333">
            <v>0.5073951714392191</v>
          </cell>
          <cell r="K333">
            <v>0.5444055569286441</v>
          </cell>
          <cell r="L333">
            <v>0.5830762579596718</v>
          </cell>
          <cell r="M333">
            <v>0.6444045871954184</v>
          </cell>
          <cell r="N333">
            <v>0.6844521422930985</v>
          </cell>
          <cell r="O333">
            <v>0.7241536448815596</v>
          </cell>
          <cell r="P333">
            <v>0.7535645939007185</v>
          </cell>
          <cell r="Q333">
            <v>0.7854452850740259</v>
          </cell>
          <cell r="R333">
            <v>0.817380438084264</v>
          </cell>
          <cell r="S333">
            <v>0.8575127520155186</v>
          </cell>
          <cell r="T333">
            <v>0.8784685343672792</v>
          </cell>
          <cell r="U333">
            <v>0.9002667527888357</v>
          </cell>
          <cell r="V333">
            <v>0.9212770837975648</v>
          </cell>
          <cell r="W333">
            <v>0.9415280052517617</v>
          </cell>
          <cell r="X333">
            <v>0.9610469656895417</v>
          </cell>
          <cell r="Y333">
            <v>0.9798604215331852</v>
          </cell>
          <cell r="Z333">
            <v>0.9979938729487452</v>
          </cell>
          <cell r="AA333">
            <v>1.0154718984095257</v>
          </cell>
          <cell r="AB333">
            <v>1.032318188010278</v>
          </cell>
          <cell r="AC333">
            <v>1.0485555755772684</v>
          </cell>
          <cell r="AD333">
            <v>1.064206069617741</v>
          </cell>
          <cell r="AE333">
            <v>1.0792908831507266</v>
          </cell>
          <cell r="AF333">
            <v>1.0938304624596284</v>
          </cell>
          <cell r="AG333">
            <v>1.107844514805558</v>
          </cell>
          <cell r="AH333">
            <v>1.1213520351389838</v>
          </cell>
          <cell r="AI333">
            <v>1.1343713318459003</v>
          </cell>
          <cell r="AJ333">
            <v>1.1469200515634106</v>
          </cell>
          <cell r="AK333">
            <v>1.1590152030983598</v>
          </cell>
          <cell r="AL333">
            <v>1.1706731804814434</v>
          </cell>
          <cell r="AM333">
            <v>1.1819097851880302</v>
          </cell>
          <cell r="AN333">
            <v>1.1927402475558244</v>
          </cell>
          <cell r="AO333">
            <v>1.2031792474283978</v>
          </cell>
          <cell r="AP333">
            <v>1.2132409340525645</v>
          </cell>
          <cell r="AQ333">
            <v>1.2229389452565804</v>
          </cell>
          <cell r="AR333">
            <v>1.23228642593515</v>
          </cell>
          <cell r="AS333">
            <v>1.2412960458663016</v>
          </cell>
          <cell r="AT333">
            <v>1.2499800168842787</v>
          </cell>
          <cell r="AU333">
            <v>0.00013925241364631802</v>
          </cell>
          <cell r="AV333">
            <v>0.0007708416669629514</v>
          </cell>
          <cell r="AW333">
            <v>0.0006044962210580707</v>
          </cell>
          <cell r="AX333">
            <v>0.0005041657714173198</v>
          </cell>
        </row>
        <row r="334">
          <cell r="A334" t="str">
            <v>R-MH-WX-ASHP-HZ3-All-S</v>
          </cell>
          <cell r="B334">
            <v>0.07933209883888502</v>
          </cell>
          <cell r="C334">
            <v>0.15294292404145549</v>
          </cell>
          <cell r="D334">
            <v>0.21784880661877817</v>
          </cell>
          <cell r="E334">
            <v>0.2807539590831686</v>
          </cell>
          <cell r="F334">
            <v>0.34097486165633706</v>
          </cell>
          <cell r="G334">
            <v>0.3890857277151491</v>
          </cell>
          <cell r="H334">
            <v>0.4353336991889196</v>
          </cell>
          <cell r="I334">
            <v>0.4804919106394071</v>
          </cell>
          <cell r="J334">
            <v>0.5176840608656709</v>
          </cell>
          <cell r="K334">
            <v>0.5553947636451674</v>
          </cell>
          <cell r="L334">
            <v>0.5952572456819899</v>
          </cell>
          <cell r="M334">
            <v>0.6585276880060743</v>
          </cell>
          <cell r="N334">
            <v>0.6982172127864922</v>
          </cell>
          <cell r="O334">
            <v>0.7381737662000428</v>
          </cell>
          <cell r="P334">
            <v>0.7680361842338357</v>
          </cell>
          <cell r="Q334">
            <v>0.8000075912664346</v>
          </cell>
          <cell r="R334">
            <v>0.8310559217517858</v>
          </cell>
          <cell r="S334">
            <v>0.8712025589479953</v>
          </cell>
          <cell r="T334">
            <v>0.8931382327728139</v>
          </cell>
          <cell r="U334">
            <v>0.9152366951159144</v>
          </cell>
          <cell r="V334">
            <v>0.9365364178562524</v>
          </cell>
          <cell r="W334">
            <v>0.9570662710999516</v>
          </cell>
          <cell r="X334">
            <v>0.9768540814553242</v>
          </cell>
          <cell r="Y334">
            <v>0.9959266697496592</v>
          </cell>
          <cell r="Z334">
            <v>1.0143098873827532</v>
          </cell>
          <cell r="AA334">
            <v>1.032028651366458</v>
          </cell>
          <cell r="AB334">
            <v>1.0491069780977402</v>
          </cell>
          <cell r="AC334">
            <v>1.065568015911024</v>
          </cell>
          <cell r="AD334">
            <v>1.0814340764539483</v>
          </cell>
          <cell r="AE334">
            <v>1.096726664929056</v>
          </cell>
          <cell r="AF334">
            <v>1.1114665092424127</v>
          </cell>
          <cell r="AG334">
            <v>1.12567358809866</v>
          </cell>
          <cell r="AH334">
            <v>1.1393671580805855</v>
          </cell>
          <cell r="AI334">
            <v>1.1525657797499107</v>
          </cell>
          <cell r="AJ334">
            <v>1.1652873428046826</v>
          </cell>
          <cell r="AK334">
            <v>1.177549090327354</v>
          </cell>
          <cell r="AL334">
            <v>1.189367642156435</v>
          </cell>
          <cell r="AM334">
            <v>1.2007590174133804</v>
          </cell>
          <cell r="AN334">
            <v>1.2117386562152554</v>
          </cell>
          <cell r="AO334">
            <v>1.2223214406026053</v>
          </cell>
          <cell r="AP334">
            <v>1.2325217147108938</v>
          </cell>
          <cell r="AQ334">
            <v>1.2423533042128587</v>
          </cell>
          <cell r="AR334">
            <v>1.251829535058126</v>
          </cell>
          <cell r="AS334">
            <v>1.2609632515354925</v>
          </cell>
          <cell r="AT334">
            <v>1.269766833682351</v>
          </cell>
          <cell r="AU334">
            <v>0.00010180125536862761</v>
          </cell>
          <cell r="AV334">
            <v>0.0006861191941425204</v>
          </cell>
          <cell r="AW334">
            <v>0.0005472733173519373</v>
          </cell>
          <cell r="AX334">
            <v>0.00048323400551453233</v>
          </cell>
        </row>
        <row r="335">
          <cell r="A335" t="str">
            <v>R-MH-WX-ASHP-HZ2/3-All-S</v>
          </cell>
          <cell r="B335">
            <v>0.0772418198189194</v>
          </cell>
          <cell r="C335">
            <v>0.1489687759560268</v>
          </cell>
          <cell r="D335">
            <v>0.2120276600358704</v>
          </cell>
          <cell r="E335">
            <v>0.27324558728603066</v>
          </cell>
          <cell r="F335">
            <v>0.3320789283442497</v>
          </cell>
          <cell r="G335">
            <v>0.37885594575091286</v>
          </cell>
          <cell r="H335">
            <v>0.4229610451696359</v>
          </cell>
          <cell r="I335">
            <v>0.4669551887539723</v>
          </cell>
          <cell r="J335">
            <v>0.5026888535077446</v>
          </cell>
          <cell r="K335">
            <v>0.5391969769948872</v>
          </cell>
          <cell r="L335">
            <v>0.5775287102023129</v>
          </cell>
          <cell r="M335">
            <v>0.6387531261973776</v>
          </cell>
          <cell r="N335">
            <v>0.6780743155107465</v>
          </cell>
          <cell r="O335">
            <v>0.7172441705535649</v>
          </cell>
          <cell r="P335">
            <v>0.7462004607057529</v>
          </cell>
          <cell r="Q335">
            <v>0.7775462058457855</v>
          </cell>
          <cell r="R335">
            <v>0.8086921702724891</v>
          </cell>
          <cell r="S335">
            <v>0.8483079014790618</v>
          </cell>
          <cell r="T335">
            <v>0.869037080226016</v>
          </cell>
          <cell r="U335">
            <v>0.8904359612505008</v>
          </cell>
          <cell r="V335">
            <v>0.91106138874398</v>
          </cell>
          <cell r="W335">
            <v>0.930941318858177</v>
          </cell>
          <cell r="X335">
            <v>0.9501026972814992</v>
          </cell>
          <cell r="Y335">
            <v>0.96857149576181</v>
          </cell>
          <cell r="Z335">
            <v>0.9863727473090972</v>
          </cell>
          <cell r="AA335">
            <v>1.00353058012576</v>
          </cell>
          <cell r="AB335">
            <v>1.0200682503104948</v>
          </cell>
          <cell r="AC335">
            <v>1.036008173380119</v>
          </cell>
          <cell r="AD335">
            <v>1.0513719546520457</v>
          </cell>
          <cell r="AE335">
            <v>1.0661804185286017</v>
          </cell>
          <cell r="AF335">
            <v>1.0804536367228723</v>
          </cell>
          <cell r="AG335">
            <v>1.0942109554643382</v>
          </cell>
          <cell r="AH335">
            <v>1.1074710217211727</v>
          </cell>
          <cell r="AI335">
            <v>1.120251808474748</v>
          </cell>
          <cell r="AJ335">
            <v>1.1325706390806038</v>
          </cell>
          <cell r="AK335">
            <v>1.1444442107488988</v>
          </cell>
          <cell r="AL335">
            <v>1.1558886171761706</v>
          </cell>
          <cell r="AM335">
            <v>1.1669193703590837</v>
          </cell>
          <cell r="AN335">
            <v>1.1775514216197225</v>
          </cell>
          <cell r="AO335">
            <v>1.1877991818709408</v>
          </cell>
          <cell r="AP335">
            <v>1.1976765411492234</v>
          </cell>
          <cell r="AQ335">
            <v>1.207196887441544</v>
          </cell>
          <cell r="AR335">
            <v>1.2163731248317324</v>
          </cell>
          <cell r="AS335">
            <v>1.2252176909909505</v>
          </cell>
          <cell r="AT335">
            <v>1.2337425740359795</v>
          </cell>
          <cell r="AU335">
            <v>0.00011667383660096675</v>
          </cell>
          <cell r="AV335">
            <v>0.000686069717630744</v>
          </cell>
          <cell r="AW335">
            <v>0.0005568753113038838</v>
          </cell>
          <cell r="AX335">
            <v>0.0004970249137841165</v>
          </cell>
        </row>
        <row r="336">
          <cell r="A336" t="str">
            <v>R-MH-WX-ER-HZ1-All-S</v>
          </cell>
          <cell r="B336">
            <v>0.07273888669921766</v>
          </cell>
          <cell r="C336">
            <v>0.14030578434852398</v>
          </cell>
          <cell r="D336">
            <v>0.19924305559768107</v>
          </cell>
          <cell r="E336">
            <v>0.2564735693528657</v>
          </cell>
          <cell r="F336">
            <v>0.31122912738289316</v>
          </cell>
          <cell r="G336">
            <v>0.35437084979794076</v>
          </cell>
          <cell r="H336">
            <v>0.3947300974995459</v>
          </cell>
          <cell r="I336">
            <v>0.4353232068403036</v>
          </cell>
          <cell r="J336">
            <v>0.46782608834463046</v>
          </cell>
          <cell r="K336">
            <v>0.5009655713866629</v>
          </cell>
          <cell r="L336">
            <v>0.5368271354334602</v>
          </cell>
          <cell r="M336">
            <v>0.5949813034188733</v>
          </cell>
          <cell r="N336">
            <v>0.6307190001189271</v>
          </cell>
          <cell r="O336">
            <v>0.6668144336892968</v>
          </cell>
          <cell r="P336">
            <v>0.6929833262009133</v>
          </cell>
          <cell r="Q336">
            <v>0.7217097662623572</v>
          </cell>
          <cell r="R336">
            <v>0.7500864526412282</v>
          </cell>
          <cell r="S336">
            <v>0.7864644552589413</v>
          </cell>
          <cell r="T336">
            <v>0.8049257882188621</v>
          </cell>
          <cell r="U336">
            <v>0.8240259380515215</v>
          </cell>
          <cell r="V336">
            <v>0.8424357210227593</v>
          </cell>
          <cell r="W336">
            <v>0.8601800901516632</v>
          </cell>
          <cell r="X336">
            <v>0.8772830965409681</v>
          </cell>
          <cell r="Y336">
            <v>0.8937679219764428</v>
          </cell>
          <cell r="Z336">
            <v>0.9096569103479848</v>
          </cell>
          <cell r="AA336">
            <v>0.9249715979350132</v>
          </cell>
          <cell r="AB336">
            <v>0.9397327425972091</v>
          </cell>
          <cell r="AC336">
            <v>0.9539603519101691</v>
          </cell>
          <cell r="AD336">
            <v>0.9676737102841062</v>
          </cell>
          <cell r="AE336">
            <v>0.9808914051023592</v>
          </cell>
          <cell r="AF336">
            <v>0.993631351915133</v>
          </cell>
          <cell r="AG336">
            <v>1.0059108187226258</v>
          </cell>
          <cell r="AH336">
            <v>1.01774644938045</v>
          </cell>
          <cell r="AI336">
            <v>1.029154286159076</v>
          </cell>
          <cell r="AJ336">
            <v>1.040149791487872</v>
          </cell>
          <cell r="AK336">
            <v>1.0507478689132177</v>
          </cell>
          <cell r="AL336">
            <v>1.0609628832990927</v>
          </cell>
          <cell r="AM336">
            <v>1.0708086802975272</v>
          </cell>
          <cell r="AN336">
            <v>1.0802986051152947</v>
          </cell>
          <cell r="AO336">
            <v>1.0894455206022997</v>
          </cell>
          <cell r="AP336">
            <v>1.0982618246861602</v>
          </cell>
          <cell r="AQ336">
            <v>1.106759467176628</v>
          </cell>
          <cell r="AR336">
            <v>1.1149499659626207</v>
          </cell>
          <cell r="AS336">
            <v>1.1228444226238188</v>
          </cell>
          <cell r="AT336">
            <v>1.1304535374779856</v>
          </cell>
          <cell r="AU336">
            <v>5.6383851188002154E-05</v>
          </cell>
          <cell r="AV336">
            <v>0.0003306780126877129</v>
          </cell>
          <cell r="AW336">
            <v>0.00030544502078555524</v>
          </cell>
          <cell r="AX336">
            <v>0.0002884254208765924</v>
          </cell>
        </row>
        <row r="337">
          <cell r="A337" t="str">
            <v>R-MH-WX-ER-HZ2-All-S</v>
          </cell>
          <cell r="B337">
            <v>0.07472672473673983</v>
          </cell>
          <cell r="C337">
            <v>0.14419884660971669</v>
          </cell>
          <cell r="D337">
            <v>0.2050561988012357</v>
          </cell>
          <cell r="E337">
            <v>0.2641995409581892</v>
          </cell>
          <cell r="F337">
            <v>0.32079324565759376</v>
          </cell>
          <cell r="G337">
            <v>0.36580818664512155</v>
          </cell>
          <cell r="H337">
            <v>0.4076462045534911</v>
          </cell>
          <cell r="I337">
            <v>0.4499653671422268</v>
          </cell>
          <cell r="J337">
            <v>0.4839800440091618</v>
          </cell>
          <cell r="K337">
            <v>0.5187089033919174</v>
          </cell>
          <cell r="L337">
            <v>0.555684070527113</v>
          </cell>
          <cell r="M337">
            <v>0.6148848982131024</v>
          </cell>
          <cell r="N337">
            <v>0.6523566722968075</v>
          </cell>
          <cell r="O337">
            <v>0.6899275386370209</v>
          </cell>
          <cell r="P337">
            <v>0.7174242514521936</v>
          </cell>
          <cell r="Q337">
            <v>0.7474697107500541</v>
          </cell>
          <cell r="R337">
            <v>0.7772670132761303</v>
          </cell>
          <cell r="S337">
            <v>0.8149702516390736</v>
          </cell>
          <cell r="T337">
            <v>0.834490918102637</v>
          </cell>
          <cell r="U337">
            <v>0.8547278819222295</v>
          </cell>
          <cell r="V337">
            <v>0.8742333892182224</v>
          </cell>
          <cell r="W337">
            <v>0.8930338781782153</v>
          </cell>
          <cell r="X337">
            <v>0.9111548313926665</v>
          </cell>
          <cell r="Y337">
            <v>0.9286208103945472</v>
          </cell>
          <cell r="Z337">
            <v>0.9454554889505766</v>
          </cell>
          <cell r="AA337">
            <v>0.9616816851491592</v>
          </cell>
          <cell r="AB337">
            <v>0.977321392328516</v>
          </cell>
          <cell r="AC337">
            <v>0.9923958088869321</v>
          </cell>
          <cell r="AD337">
            <v>1.0069253670155265</v>
          </cell>
          <cell r="AE337">
            <v>1.0209297603924845</v>
          </cell>
          <cell r="AF337">
            <v>1.0344279708762991</v>
          </cell>
          <cell r="AG337">
            <v>1.047438294234193</v>
          </cell>
          <cell r="AH337">
            <v>1.0599783649405967</v>
          </cell>
          <cell r="AI337">
            <v>1.0720651800792993</v>
          </cell>
          <cell r="AJ337">
            <v>1.0837151223816628</v>
          </cell>
          <cell r="AK337">
            <v>1.094943982432134</v>
          </cell>
          <cell r="AL337">
            <v>1.105766980071142</v>
          </cell>
          <cell r="AM337">
            <v>1.1161987850244033</v>
          </cell>
          <cell r="AN337">
            <v>1.1262535367865822</v>
          </cell>
          <cell r="AO337">
            <v>1.1359448637862737</v>
          </cell>
          <cell r="AP337">
            <v>1.1452859018582644</v>
          </cell>
          <cell r="AQ337">
            <v>1.1542893120481357</v>
          </cell>
          <cell r="AR337">
            <v>1.1629672977733123</v>
          </cell>
          <cell r="AS337">
            <v>1.1713316213638445</v>
          </cell>
          <cell r="AT337">
            <v>1.1793936200053208</v>
          </cell>
          <cell r="AU337">
            <v>6.398979166988283E-05</v>
          </cell>
          <cell r="AV337">
            <v>0.00042180169839411974</v>
          </cell>
          <cell r="AW337">
            <v>0.00039818696677684784</v>
          </cell>
          <cell r="AX337">
            <v>0.00035556693910621107</v>
          </cell>
        </row>
        <row r="338">
          <cell r="A338" t="str">
            <v>R-MH-WX-ER-HZ3-All-S</v>
          </cell>
          <cell r="B338">
            <v>0.07493821903356361</v>
          </cell>
          <cell r="C338">
            <v>0.14454247141899929</v>
          </cell>
          <cell r="D338">
            <v>0.20547684005243547</v>
          </cell>
          <cell r="E338">
            <v>0.26469050859737564</v>
          </cell>
          <cell r="F338">
            <v>0.321085135853437</v>
          </cell>
          <cell r="G338">
            <v>0.36608361493334785</v>
          </cell>
          <cell r="H338">
            <v>0.40814771728836086</v>
          </cell>
          <cell r="I338">
            <v>0.4501747810479452</v>
          </cell>
          <cell r="J338">
            <v>0.4843200955864724</v>
          </cell>
          <cell r="K338">
            <v>0.5190278936110818</v>
          </cell>
          <cell r="L338">
            <v>0.5560606778278091</v>
          </cell>
          <cell r="M338">
            <v>0.6152968463268578</v>
          </cell>
          <cell r="N338">
            <v>0.6521700562608929</v>
          </cell>
          <cell r="O338">
            <v>0.689260332531629</v>
          </cell>
          <cell r="P338">
            <v>0.7166488636326133</v>
          </cell>
          <cell r="Q338">
            <v>0.7462866107294258</v>
          </cell>
          <cell r="R338">
            <v>0.7754302639230424</v>
          </cell>
          <cell r="S338">
            <v>0.8125783557135565</v>
          </cell>
          <cell r="T338">
            <v>0.8322452756192251</v>
          </cell>
          <cell r="U338">
            <v>0.8524357307553925</v>
          </cell>
          <cell r="V338">
            <v>0.8718964104047102</v>
          </cell>
          <cell r="W338">
            <v>0.8906536919944141</v>
          </cell>
          <cell r="X338">
            <v>0.9087329995507551</v>
          </cell>
          <cell r="Y338">
            <v>0.9261588381592767</v>
          </cell>
          <cell r="Z338">
            <v>0.9429548271795384</v>
          </cell>
          <cell r="AA338">
            <v>0.9591437322593086</v>
          </cell>
          <cell r="AB338">
            <v>0.9747474961916175</v>
          </cell>
          <cell r="AC338">
            <v>0.9897872686564932</v>
          </cell>
          <cell r="AD338">
            <v>1.004283434887699</v>
          </cell>
          <cell r="AE338">
            <v>1.0182556433033187</v>
          </cell>
          <cell r="AF338">
            <v>1.0317228321376513</v>
          </cell>
          <cell r="AG338">
            <v>1.0447032551105018</v>
          </cell>
          <cell r="AH338">
            <v>1.0572145061686713</v>
          </cell>
          <cell r="AI338">
            <v>1.0692735433331717</v>
          </cell>
          <cell r="AJ338">
            <v>1.0808967116844972</v>
          </cell>
          <cell r="AK338">
            <v>1.0920997655171003</v>
          </cell>
          <cell r="AL338">
            <v>1.1028978896931034</v>
          </cell>
          <cell r="AM338">
            <v>1.1133057202241905</v>
          </cell>
          <cell r="AN338">
            <v>1.123337364109576</v>
          </cell>
          <cell r="AO338">
            <v>1.1330064184569353</v>
          </cell>
          <cell r="AP338">
            <v>1.1423259889122213</v>
          </cell>
          <cell r="AQ338">
            <v>1.1513087074233403</v>
          </cell>
          <cell r="AR338">
            <v>1.1599667493617685</v>
          </cell>
          <cell r="AS338">
            <v>1.1683118500253131</v>
          </cell>
          <cell r="AT338">
            <v>1.1763553205443933</v>
          </cell>
          <cell r="AU338">
            <v>7.569354784209281E-05</v>
          </cell>
          <cell r="AV338">
            <v>0.0005145561299286783</v>
          </cell>
          <cell r="AW338">
            <v>0.00041905889520421624</v>
          </cell>
          <cell r="AX338">
            <v>0.0003653471649158746</v>
          </cell>
        </row>
        <row r="339">
          <cell r="A339" t="str">
            <v>R-MH-WX-ER-HZ2/3-All-S</v>
          </cell>
          <cell r="B339">
            <v>0.0740555408061957</v>
          </cell>
          <cell r="C339">
            <v>0.14286061796794736</v>
          </cell>
          <cell r="D339">
            <v>0.20306089114959955</v>
          </cell>
          <cell r="E339">
            <v>0.26156980790005524</v>
          </cell>
          <cell r="F339">
            <v>0.3174770990770729</v>
          </cell>
          <cell r="G339">
            <v>0.36187968440288354</v>
          </cell>
          <cell r="H339">
            <v>0.403195423206994</v>
          </cell>
          <cell r="I339">
            <v>0.4448679649552576</v>
          </cell>
          <cell r="J339">
            <v>0.4783751368347876</v>
          </cell>
          <cell r="K339">
            <v>0.5125735589225238</v>
          </cell>
          <cell r="L339">
            <v>0.5490593451337417</v>
          </cell>
          <cell r="M339">
            <v>0.6077828091249144</v>
          </cell>
          <cell r="N339">
            <v>0.644616866317526</v>
          </cell>
          <cell r="O339">
            <v>0.681600081384851</v>
          </cell>
          <cell r="P339">
            <v>0.7086300732667418</v>
          </cell>
          <cell r="Q339">
            <v>0.7381404903564618</v>
          </cell>
          <cell r="R339">
            <v>0.767348912647057</v>
          </cell>
          <cell r="S339">
            <v>0.8045055861043287</v>
          </cell>
          <cell r="T339">
            <v>0.8236907345645234</v>
          </cell>
          <cell r="U339">
            <v>0.8435516682124823</v>
          </cell>
          <cell r="V339">
            <v>0.8626947367888281</v>
          </cell>
          <cell r="W339">
            <v>0.8811458872238604</v>
          </cell>
          <cell r="X339">
            <v>0.898930128607024</v>
          </cell>
          <cell r="Y339">
            <v>0.916071566084772</v>
          </cell>
          <cell r="Z339">
            <v>0.9325934335332038</v>
          </cell>
          <cell r="AA339">
            <v>0.9485181250497645</v>
          </cell>
          <cell r="AB339">
            <v>0.9638672253066907</v>
          </cell>
          <cell r="AC339">
            <v>0.9786615388073424</v>
          </cell>
          <cell r="AD339">
            <v>0.9929211180850788</v>
          </cell>
          <cell r="AE339">
            <v>1.006665290882897</v>
          </cell>
          <cell r="AF339">
            <v>1.0199126863506738</v>
          </cell>
          <cell r="AG339">
            <v>1.0326812602955189</v>
          </cell>
          <cell r="AH339">
            <v>1.0449883195194658</v>
          </cell>
          <cell r="AI339">
            <v>1.056850545277487</v>
          </cell>
          <cell r="AJ339">
            <v>1.068284015887628</v>
          </cell>
          <cell r="AK339">
            <v>1.0793042285239085</v>
          </cell>
          <cell r="AL339">
            <v>1.089926120221528</v>
          </cell>
          <cell r="AM339">
            <v>1.100164088122848</v>
          </cell>
          <cell r="AN339">
            <v>1.1100320089915905</v>
          </cell>
          <cell r="AO339">
            <v>1.1195432580217035</v>
          </cell>
          <cell r="AP339">
            <v>1.1287107269663907</v>
          </cell>
          <cell r="AQ339">
            <v>1.1375468416118726</v>
          </cell>
          <cell r="AR339">
            <v>1.1460635786195656</v>
          </cell>
          <cell r="AS339">
            <v>1.1542724817595111</v>
          </cell>
          <cell r="AT339">
            <v>1.1621846775570486</v>
          </cell>
          <cell r="AU339">
            <v>5.7988228945760056E-05</v>
          </cell>
          <cell r="AV339">
            <v>0.00040947520756162703</v>
          </cell>
          <cell r="AW339">
            <v>0.00036292499862611294</v>
          </cell>
          <cell r="AX339">
            <v>0.00033261842327192426</v>
          </cell>
        </row>
        <row r="340">
          <cell r="A340" t="str">
            <v>R-SF-HVAC-ASHPConversionWCAC-HZ1-Ex-S</v>
          </cell>
          <cell r="B340">
            <v>0.07611969186112207</v>
          </cell>
          <cell r="C340">
            <v>0.14674650202745929</v>
          </cell>
          <cell r="D340">
            <v>0.2088442727219708</v>
          </cell>
          <cell r="E340">
            <v>0.2691068519434752</v>
          </cell>
          <cell r="F340">
            <v>0.3268440094454448</v>
          </cell>
          <cell r="G340">
            <v>0.3724216371301517</v>
          </cell>
          <cell r="H340">
            <v>0.41584057629797594</v>
          </cell>
          <cell r="I340">
            <v>0.4590841321374376</v>
          </cell>
          <cell r="J340">
            <v>0.493756108600168</v>
          </cell>
          <cell r="K340">
            <v>0.5291226049792626</v>
          </cell>
          <cell r="L340">
            <v>0.5666193981552725</v>
          </cell>
          <cell r="M340">
            <v>0.629134661948868</v>
          </cell>
          <cell r="N340">
            <v>0.6673231134099172</v>
          </cell>
          <cell r="O340">
            <v>0.705954872299491</v>
          </cell>
          <cell r="P340">
            <v>0.7340491653395584</v>
          </cell>
          <cell r="Q340">
            <v>0.7644889590051227</v>
          </cell>
          <cell r="R340">
            <v>0.7941973603915804</v>
          </cell>
          <cell r="S340">
            <v>0.8333865173378967</v>
          </cell>
          <cell r="T340">
            <v>0.8534316760140175</v>
          </cell>
          <cell r="U340">
            <v>0.8738236108734285</v>
          </cell>
          <cell r="V340">
            <v>0.8934784878463544</v>
          </cell>
          <cell r="W340">
            <v>0.9124229475792953</v>
          </cell>
          <cell r="X340">
            <v>0.9306826678038168</v>
          </cell>
          <cell r="Y340">
            <v>0.9482823981407046</v>
          </cell>
          <cell r="Z340">
            <v>0.9652459936461388</v>
          </cell>
          <cell r="AA340">
            <v>0.9815964471453524</v>
          </cell>
          <cell r="AB340">
            <v>0.9973559203976066</v>
          </cell>
          <cell r="AC340">
            <v>1.0125457741347192</v>
          </cell>
          <cell r="AD340">
            <v>1.0271865970138636</v>
          </cell>
          <cell r="AE340">
            <v>1.0412982335238825</v>
          </cell>
          <cell r="AF340">
            <v>1.0548998108829366</v>
          </cell>
          <cell r="AG340">
            <v>1.0680097649639526</v>
          </cell>
          <cell r="AH340">
            <v>1.0806458652830044</v>
          </cell>
          <cell r="AI340">
            <v>1.0928252390845</v>
          </cell>
          <cell r="AJ340">
            <v>1.1045643945558212</v>
          </cell>
          <cell r="AK340">
            <v>1.1158792432028777</v>
          </cell>
          <cell r="AL340">
            <v>1.126785121416908</v>
          </cell>
          <cell r="AM340">
            <v>1.1372968112617563</v>
          </cell>
          <cell r="AN340">
            <v>1.1474285605098031</v>
          </cell>
          <cell r="AO340">
            <v>1.1571941019537035</v>
          </cell>
          <cell r="AP340">
            <v>1.1666066720201136</v>
          </cell>
          <cell r="AQ340">
            <v>1.1756790287106291</v>
          </cell>
          <cell r="AR340">
            <v>1.1844234688942592</v>
          </cell>
          <cell r="AS340">
            <v>1.192851844974866</v>
          </cell>
          <cell r="AT340">
            <v>1.200975580956174</v>
          </cell>
          <cell r="AU340">
            <v>5.107927790959366E-05</v>
          </cell>
          <cell r="AV340">
            <v>0.0004425975785125047</v>
          </cell>
          <cell r="AW340">
            <v>0.000361109443474561</v>
          </cell>
          <cell r="AX340">
            <v>0.0003480541054159403</v>
          </cell>
        </row>
        <row r="341">
          <cell r="A341" t="str">
            <v>R-SF-HVAC-ASHPConversionWCAC-HZ2-Ex-S</v>
          </cell>
          <cell r="B341">
            <v>0.07469923225817886</v>
          </cell>
          <cell r="C341">
            <v>0.14398977043453473</v>
          </cell>
          <cell r="D341">
            <v>0.20478042764219012</v>
          </cell>
          <cell r="E341">
            <v>0.26379669502067093</v>
          </cell>
          <cell r="F341">
            <v>0.3202005714079334</v>
          </cell>
          <cell r="G341">
            <v>0.3647817934536712</v>
          </cell>
          <cell r="H341">
            <v>0.4068535987911287</v>
          </cell>
          <cell r="I341">
            <v>0.44905015194328857</v>
          </cell>
          <cell r="J341">
            <v>0.4827072239962462</v>
          </cell>
          <cell r="K341">
            <v>0.5170465457825505</v>
          </cell>
          <cell r="L341">
            <v>0.5534413360279119</v>
          </cell>
          <cell r="M341">
            <v>0.6141891863248135</v>
          </cell>
          <cell r="N341">
            <v>0.6512205343346664</v>
          </cell>
          <cell r="O341">
            <v>0.6888509112441416</v>
          </cell>
          <cell r="P341">
            <v>0.7160882291661266</v>
          </cell>
          <cell r="Q341">
            <v>0.745698311790338</v>
          </cell>
          <cell r="R341">
            <v>0.7745873457096698</v>
          </cell>
          <cell r="S341">
            <v>0.8125506143166058</v>
          </cell>
          <cell r="T341">
            <v>0.831913344165132</v>
          </cell>
          <cell r="U341">
            <v>0.8516981053693743</v>
          </cell>
          <cell r="V341">
            <v>0.8707677547228608</v>
          </cell>
          <cell r="W341">
            <v>0.8891481396418839</v>
          </cell>
          <cell r="X341">
            <v>0.9068641732987733</v>
          </cell>
          <cell r="Y341">
            <v>0.9239398683897514</v>
          </cell>
          <cell r="Z341">
            <v>0.9403983696822604</v>
          </cell>
          <cell r="AA341">
            <v>0.9562619853858835</v>
          </cell>
          <cell r="AB341">
            <v>0.9715522173893755</v>
          </cell>
          <cell r="AC341">
            <v>0.9862897904047898</v>
          </cell>
          <cell r="AD341">
            <v>1.0004946800582013</v>
          </cell>
          <cell r="AE341">
            <v>1.014186139965103</v>
          </cell>
          <cell r="AF341">
            <v>1.027382727827178</v>
          </cell>
          <cell r="AG341">
            <v>1.040102330585804</v>
          </cell>
          <cell r="AH341">
            <v>1.0523621886664074</v>
          </cell>
          <cell r="AI341">
            <v>1.064178919346507</v>
          </cell>
          <cell r="AJ341">
            <v>1.0755685392791334</v>
          </cell>
          <cell r="AK341">
            <v>1.0865464862021466</v>
          </cell>
          <cell r="AL341">
            <v>1.0971276398628822</v>
          </cell>
          <cell r="AM341">
            <v>1.1073263421864827</v>
          </cell>
          <cell r="AN341">
            <v>1.1171564167152546</v>
          </cell>
          <cell r="AO341">
            <v>1.1266311873453958</v>
          </cell>
          <cell r="AP341">
            <v>1.1357634963864962</v>
          </cell>
          <cell r="AQ341">
            <v>1.1445657219682792</v>
          </cell>
          <cell r="AR341">
            <v>1.1530497948181908</v>
          </cell>
          <cell r="AS341">
            <v>1.1612272144325633</v>
          </cell>
          <cell r="AT341">
            <v>1.1691090646632838</v>
          </cell>
          <cell r="AU341">
            <v>7.436184387188405E-05</v>
          </cell>
          <cell r="AV341">
            <v>0.0003416783001739532</v>
          </cell>
          <cell r="AW341">
            <v>0.0003125994699075818</v>
          </cell>
          <cell r="AX341">
            <v>0.0003072403487749398</v>
          </cell>
        </row>
        <row r="342">
          <cell r="A342" t="str">
            <v>R-SF-HVAC-ASHPConversionWCAC-HZ3-Ex-S</v>
          </cell>
          <cell r="B342">
            <v>0.07221179689036977</v>
          </cell>
          <cell r="C342">
            <v>0.13924638451088042</v>
          </cell>
          <cell r="D342">
            <v>0.1977065985918774</v>
          </cell>
          <cell r="E342">
            <v>0.25465200310012737</v>
          </cell>
          <cell r="F342">
            <v>0.3086184485275717</v>
          </cell>
          <cell r="G342">
            <v>0.35151645201473825</v>
          </cell>
          <cell r="H342">
            <v>0.3909935806528486</v>
          </cell>
          <cell r="I342">
            <v>0.4311138216716404</v>
          </cell>
          <cell r="J342">
            <v>0.4631552495872168</v>
          </cell>
          <cell r="K342">
            <v>0.4958164484960565</v>
          </cell>
          <cell r="L342">
            <v>0.5306235027127536</v>
          </cell>
          <cell r="M342">
            <v>0.5887217066923649</v>
          </cell>
          <cell r="N342">
            <v>0.6238959698792768</v>
          </cell>
          <cell r="O342">
            <v>0.6593862669484046</v>
          </cell>
          <cell r="P342">
            <v>0.6851659877319053</v>
          </cell>
          <cell r="Q342">
            <v>0.7131388031156273</v>
          </cell>
          <cell r="R342">
            <v>0.7407734274158232</v>
          </cell>
          <cell r="S342">
            <v>0.776560055535788</v>
          </cell>
          <cell r="T342">
            <v>0.7946569136366941</v>
          </cell>
          <cell r="U342">
            <v>0.813421124072008</v>
          </cell>
          <cell r="V342">
            <v>0.8315071100337563</v>
          </cell>
          <cell r="W342">
            <v>0.848939385659538</v>
          </cell>
          <cell r="X342">
            <v>0.865741579033785</v>
          </cell>
          <cell r="Y342">
            <v>0.8819364642137824</v>
          </cell>
          <cell r="Z342">
            <v>0.8975459920981171</v>
          </cell>
          <cell r="AA342">
            <v>0.9125913201794038</v>
          </cell>
          <cell r="AB342">
            <v>0.9270928412216077</v>
          </cell>
          <cell r="AC342">
            <v>0.9410702109008403</v>
          </cell>
          <cell r="AD342">
            <v>0.9545423744470887</v>
          </cell>
          <cell r="AE342">
            <v>0.9675275923229907</v>
          </cell>
          <cell r="AF342">
            <v>0.9800434649744626</v>
          </cell>
          <cell r="AG342">
            <v>0.9921069566867244</v>
          </cell>
          <cell r="AH342">
            <v>1.0037344185780612</v>
          </cell>
          <cell r="AI342">
            <v>1.0149416107624825</v>
          </cell>
          <cell r="AJ342">
            <v>1.025743723711322</v>
          </cell>
          <cell r="AK342">
            <v>1.0361553988427337</v>
          </cell>
          <cell r="AL342">
            <v>1.046190748366986</v>
          </cell>
          <cell r="AM342">
            <v>1.055863374414458</v>
          </cell>
          <cell r="AN342">
            <v>1.065186387472262</v>
          </cell>
          <cell r="AO342">
            <v>1.074172424154483</v>
          </cell>
          <cell r="AP342">
            <v>1.0828336643301175</v>
          </cell>
          <cell r="AQ342">
            <v>1.0911818476319344</v>
          </cell>
          <cell r="AR342">
            <v>1.0992282893686247</v>
          </cell>
          <cell r="AS342">
            <v>1.1069838958618208</v>
          </cell>
          <cell r="AT342">
            <v>1.1144591792287564</v>
          </cell>
          <cell r="AU342">
            <v>7.08699444658123E-05</v>
          </cell>
          <cell r="AV342">
            <v>0.0002927526365965605</v>
          </cell>
          <cell r="AW342">
            <v>0.00027167482767254114</v>
          </cell>
          <cell r="AX342">
            <v>0.00028466590447351336</v>
          </cell>
        </row>
        <row r="343">
          <cell r="A343" t="str">
            <v>R-SF-HVAC-ASHPConversionNoCAC-HZ1-Ex-S</v>
          </cell>
          <cell r="B343">
            <v>0.0717148577717102</v>
          </cell>
          <cell r="C343">
            <v>0.13796720865659606</v>
          </cell>
          <cell r="D343">
            <v>0.19616373415225097</v>
          </cell>
          <cell r="E343">
            <v>0.252318815572652</v>
          </cell>
          <cell r="F343">
            <v>0.3057839971696694</v>
          </cell>
          <cell r="G343">
            <v>0.3472143836793928</v>
          </cell>
          <cell r="H343">
            <v>0.38693903333573926</v>
          </cell>
          <cell r="I343">
            <v>0.4265809036377175</v>
          </cell>
          <cell r="J343">
            <v>0.4574660036308108</v>
          </cell>
          <cell r="K343">
            <v>0.4890349713049491</v>
          </cell>
          <cell r="L343">
            <v>0.523219167641298</v>
          </cell>
          <cell r="M343">
            <v>0.5826789822468876</v>
          </cell>
          <cell r="N343">
            <v>0.6174919985290451</v>
          </cell>
          <cell r="O343">
            <v>0.6532775302619325</v>
          </cell>
          <cell r="P343">
            <v>0.6782796142340412</v>
          </cell>
          <cell r="Q343">
            <v>0.7054274876001093</v>
          </cell>
          <cell r="R343">
            <v>0.7320067931955936</v>
          </cell>
          <cell r="S343">
            <v>0.7682507739431347</v>
          </cell>
          <cell r="T343">
            <v>0.7856367292662033</v>
          </cell>
          <cell r="U343">
            <v>0.803106604966179</v>
          </cell>
          <cell r="V343">
            <v>0.8199450393757942</v>
          </cell>
          <cell r="W343">
            <v>0.8361748556742185</v>
          </cell>
          <cell r="X343">
            <v>0.8518180521064344</v>
          </cell>
          <cell r="Y343">
            <v>0.8668958318001369</v>
          </cell>
          <cell r="Z343">
            <v>0.8814286315049101</v>
          </cell>
          <cell r="AA343">
            <v>0.8954361492926434</v>
          </cell>
          <cell r="AB343">
            <v>0.9089373712567237</v>
          </cell>
          <cell r="AC343">
            <v>0.9219505972461988</v>
          </cell>
          <cell r="AD343">
            <v>0.934493465669789</v>
          </cell>
          <cell r="AE343">
            <v>0.94658297740337</v>
          </cell>
          <cell r="AF343">
            <v>0.9582355188333275</v>
          </cell>
          <cell r="AG343">
            <v>0.9694668840670218</v>
          </cell>
          <cell r="AH343">
            <v>0.9802922963404619</v>
          </cell>
          <cell r="AI343">
            <v>0.9907264286522112</v>
          </cell>
          <cell r="AJ343">
            <v>1.000783423651488</v>
          </cell>
          <cell r="AK343">
            <v>1.0104769128074174</v>
          </cell>
          <cell r="AL343">
            <v>1.0198200348854212</v>
          </cell>
          <cell r="AM343">
            <v>1.0288254537557866</v>
          </cell>
          <cell r="AN343">
            <v>1.0375053755585486</v>
          </cell>
          <cell r="AO343">
            <v>1.045871565247957</v>
          </cell>
          <cell r="AP343">
            <v>1.053935362538954</v>
          </cell>
          <cell r="AQ343">
            <v>1.061707697277264</v>
          </cell>
          <cell r="AR343">
            <v>1.0691991042539484</v>
          </cell>
          <cell r="AS343">
            <v>1.0764197374844875</v>
          </cell>
          <cell r="AT343">
            <v>1.083379383971754</v>
          </cell>
          <cell r="AU343">
            <v>0.0008813886670395732</v>
          </cell>
          <cell r="AV343">
            <v>0.0004676989046856761</v>
          </cell>
          <cell r="AW343">
            <v>0.0003817809629254043</v>
          </cell>
          <cell r="AX343">
            <v>0.00036726691178046167</v>
          </cell>
        </row>
        <row r="344">
          <cell r="A344" t="str">
            <v>R-SF-HVAC-ASHPConversionNoCAC-HZ2-Ex-S</v>
          </cell>
          <cell r="B344">
            <v>0.07505858845646365</v>
          </cell>
          <cell r="C344">
            <v>0.1447663169694398</v>
          </cell>
          <cell r="D344">
            <v>0.20651484373809537</v>
          </cell>
          <cell r="E344">
            <v>0.2662031944201545</v>
          </cell>
          <cell r="F344">
            <v>0.3230391715331328</v>
          </cell>
          <cell r="G344">
            <v>0.36801930727165894</v>
          </cell>
          <cell r="H344">
            <v>0.4110624272391819</v>
          </cell>
          <cell r="I344">
            <v>0.4540401073445447</v>
          </cell>
          <cell r="J344">
            <v>0.4880539653058934</v>
          </cell>
          <cell r="K344">
            <v>0.5226354135691965</v>
          </cell>
          <cell r="L344">
            <v>0.5597667894483145</v>
          </cell>
          <cell r="M344">
            <v>0.6211545195629503</v>
          </cell>
          <cell r="N344">
            <v>0.6585637722572495</v>
          </cell>
          <cell r="O344">
            <v>0.6970750503453049</v>
          </cell>
          <cell r="P344">
            <v>0.7246891269802314</v>
          </cell>
          <cell r="Q344">
            <v>0.7541900722235229</v>
          </cell>
          <cell r="R344">
            <v>0.7829764928183203</v>
          </cell>
          <cell r="S344">
            <v>0.8207506307407609</v>
          </cell>
          <cell r="T344">
            <v>0.8404183850125082</v>
          </cell>
          <cell r="U344">
            <v>0.8599401687320005</v>
          </cell>
          <cell r="V344">
            <v>0.8787563458110291</v>
          </cell>
          <cell r="W344">
            <v>0.8968924201040688</v>
          </cell>
          <cell r="X344">
            <v>0.9143729736395289</v>
          </cell>
          <cell r="Y344">
            <v>0.931221699938767</v>
          </cell>
          <cell r="Z344">
            <v>0.947461436130804</v>
          </cell>
          <cell r="AA344">
            <v>0.9631141939062614</v>
          </cell>
          <cell r="AB344">
            <v>0.9782011893524856</v>
          </cell>
          <cell r="AC344">
            <v>0.992742871710292</v>
          </cell>
          <cell r="AD344">
            <v>1.00675895109131</v>
          </cell>
          <cell r="AE344">
            <v>1.020268425193496</v>
          </cell>
          <cell r="AF344">
            <v>1.033289605051025</v>
          </cell>
          <cell r="AG344">
            <v>1.0458401398534622</v>
          </cell>
          <cell r="AH344">
            <v>1.0579370408678597</v>
          </cell>
          <cell r="AI344">
            <v>1.0695967044961947</v>
          </cell>
          <cell r="AJ344">
            <v>1.080834934499409</v>
          </cell>
          <cell r="AK344">
            <v>1.0916669634181695</v>
          </cell>
          <cell r="AL344">
            <v>1.102107473219385</v>
          </cell>
          <cell r="AM344">
            <v>1.11217061519646</v>
          </cell>
          <cell r="AN344">
            <v>1.1218700291502672</v>
          </cell>
          <cell r="AO344">
            <v>1.1312188618768282</v>
          </cell>
          <cell r="AP344">
            <v>1.1402297849867669</v>
          </cell>
          <cell r="AQ344">
            <v>1.1489150120806837</v>
          </cell>
          <cell r="AR344">
            <v>1.1572863153037356</v>
          </cell>
          <cell r="AS344">
            <v>1.165355041301858</v>
          </cell>
          <cell r="AT344">
            <v>1.173132126601253</v>
          </cell>
          <cell r="AU344">
            <v>0.0004145912826061249</v>
          </cell>
          <cell r="AV344">
            <v>0.00037888193037360907</v>
          </cell>
          <cell r="AW344">
            <v>0.00033876646193675697</v>
          </cell>
          <cell r="AX344">
            <v>0.0003321363474242389</v>
          </cell>
        </row>
        <row r="345">
          <cell r="A345" t="str">
            <v>R-SF-HVAC-ASHPConversionNoCAC-HZ3-Ex-S</v>
          </cell>
          <cell r="B345">
            <v>0.07077186953640102</v>
          </cell>
          <cell r="C345">
            <v>0.13648108560518407</v>
          </cell>
          <cell r="D345">
            <v>0.19407969818932735</v>
          </cell>
          <cell r="E345">
            <v>0.25002732520135856</v>
          </cell>
          <cell r="F345">
            <v>0.30286130793125854</v>
          </cell>
          <cell r="G345">
            <v>0.3446947062821186</v>
          </cell>
          <cell r="H345">
            <v>0.3834918387093621</v>
          </cell>
          <cell r="I345">
            <v>0.4228921844990292</v>
          </cell>
          <cell r="J345">
            <v>0.45397431393063337</v>
          </cell>
          <cell r="K345">
            <v>0.48563430147268816</v>
          </cell>
          <cell r="L345">
            <v>0.5197997435550805</v>
          </cell>
          <cell r="M345">
            <v>0.5772803145197283</v>
          </cell>
          <cell r="N345">
            <v>0.611699202638143</v>
          </cell>
          <cell r="O345">
            <v>0.6467945614485823</v>
          </cell>
          <cell r="P345">
            <v>0.6718633428007272</v>
          </cell>
          <cell r="Q345">
            <v>0.6988043471947856</v>
          </cell>
          <cell r="R345">
            <v>0.7254677456843912</v>
          </cell>
          <cell r="S345">
            <v>0.7602370223182526</v>
          </cell>
          <cell r="T345">
            <v>0.7777044964569506</v>
          </cell>
          <cell r="U345">
            <v>0.79548872515105</v>
          </cell>
          <cell r="V345">
            <v>0.8126301503983744</v>
          </cell>
          <cell r="W345">
            <v>0.8291520060584461</v>
          </cell>
          <cell r="X345">
            <v>0.8450766862127321</v>
          </cell>
          <cell r="Y345">
            <v>0.8604257755180682</v>
          </cell>
          <cell r="Z345">
            <v>0.8752200784629702</v>
          </cell>
          <cell r="AA345">
            <v>0.8894796475664905</v>
          </cell>
          <cell r="AB345">
            <v>0.9032238105578352</v>
          </cell>
          <cell r="AC345">
            <v>0.916471196573589</v>
          </cell>
          <cell r="AD345">
            <v>0.9292397614080505</v>
          </cell>
          <cell r="AE345">
            <v>0.9415468118509052</v>
          </cell>
          <cell r="AF345">
            <v>0.9534090291452227</v>
          </cell>
          <cell r="AG345">
            <v>0.9648424915975771</v>
          </cell>
          <cell r="AH345">
            <v>0.9758626963709308</v>
          </cell>
          <cell r="AI345">
            <v>0.9864845804898256</v>
          </cell>
          <cell r="AJ345">
            <v>0.9967225410863508</v>
          </cell>
          <cell r="AK345">
            <v>1.0065904549143272</v>
          </cell>
          <cell r="AL345">
            <v>1.0161016971581596</v>
          </cell>
          <cell r="AM345">
            <v>1.0252691595618535</v>
          </cell>
          <cell r="AN345">
            <v>1.0341052679027636</v>
          </cell>
          <cell r="AO345">
            <v>1.0426219988337613</v>
          </cell>
          <cell r="AP345">
            <v>1.05083089611665</v>
          </cell>
          <cell r="AQ345">
            <v>1.0587430862688323</v>
          </cell>
          <cell r="AR345">
            <v>1.0663692936444296</v>
          </cell>
          <cell r="AS345">
            <v>1.0737198549703066</v>
          </cell>
          <cell r="AT345">
            <v>1.080804733356694</v>
          </cell>
          <cell r="AU345">
            <v>0.00015940754383336753</v>
          </cell>
          <cell r="AV345">
            <v>0.000310069095576182</v>
          </cell>
          <cell r="AW345">
            <v>0.00028764104354195297</v>
          </cell>
          <cell r="AX345">
            <v>0.00030126809724606574</v>
          </cell>
        </row>
        <row r="346">
          <cell r="A346" t="str">
            <v>R-SF-HVAC-ASHPUpgrade-HZ1-Ex-S</v>
          </cell>
          <cell r="B346">
            <v>0.07218813839853787</v>
          </cell>
          <cell r="C346">
            <v>0.1390590621354182</v>
          </cell>
          <cell r="D346">
            <v>0.1971190246717187</v>
          </cell>
          <cell r="E346">
            <v>0.25368317273713537</v>
          </cell>
          <cell r="F346">
            <v>0.30781210017912863</v>
          </cell>
          <cell r="G346">
            <v>0.3501837708007005</v>
          </cell>
          <cell r="H346">
            <v>0.3897580968097876</v>
          </cell>
          <cell r="I346">
            <v>0.4296989111910311</v>
          </cell>
          <cell r="J346">
            <v>0.46144910417687335</v>
          </cell>
          <cell r="K346">
            <v>0.49399441853112874</v>
          </cell>
          <cell r="L346">
            <v>0.5284982159742251</v>
          </cell>
          <cell r="M346">
            <v>0.5876529348504875</v>
          </cell>
          <cell r="N346">
            <v>0.6229396296655124</v>
          </cell>
          <cell r="O346">
            <v>0.6585470179799033</v>
          </cell>
          <cell r="P346">
            <v>0.6841847940995676</v>
          </cell>
          <cell r="Q346">
            <v>0.712542474842801</v>
          </cell>
          <cell r="R346">
            <v>0.7401803431337489</v>
          </cell>
          <cell r="S346">
            <v>0.7769924759503712</v>
          </cell>
          <cell r="T346">
            <v>0.7949740591630602</v>
          </cell>
          <cell r="U346">
            <v>0.8137393633195033</v>
          </cell>
          <cell r="V346">
            <v>0.8318264034702916</v>
          </cell>
          <cell r="W346">
            <v>0.8492596951818949</v>
          </cell>
          <cell r="X346">
            <v>0.8660628679159702</v>
          </cell>
          <cell r="Y346">
            <v>0.8822586970572478</v>
          </cell>
          <cell r="Z346">
            <v>0.8978691347837806</v>
          </cell>
          <cell r="AA346">
            <v>0.9129153398214023</v>
          </cell>
          <cell r="AB346">
            <v>0.9274177061227245</v>
          </cell>
          <cell r="AC346">
            <v>0.9413958905095411</v>
          </cell>
          <cell r="AD346">
            <v>0.9548688393161112</v>
          </cell>
          <cell r="AE346">
            <v>0.9678548140694316</v>
          </cell>
          <cell r="AF346">
            <v>0.9803714162413071</v>
          </cell>
          <cell r="AG346">
            <v>0.9924356111057653</v>
          </cell>
          <cell r="AH346">
            <v>1.0040637507341583</v>
          </cell>
          <cell r="AI346">
            <v>1.015271596159116</v>
          </cell>
          <cell r="AJ346">
            <v>1.0260743387373883</v>
          </cell>
          <cell r="AK346">
            <v>1.0364866207405423</v>
          </cell>
          <cell r="AL346">
            <v>1.0465225552014137</v>
          </cell>
          <cell r="AM346">
            <v>1.0561957450432171</v>
          </cell>
          <cell r="AN346">
            <v>1.0655193015172453</v>
          </cell>
          <cell r="AO346">
            <v>1.0745058619741392</v>
          </cell>
          <cell r="AP346">
            <v>1.0831676069928324</v>
          </cell>
          <cell r="AQ346">
            <v>1.091516276890368</v>
          </cell>
          <cell r="AR346">
            <v>1.0995631876349805</v>
          </cell>
          <cell r="AS346">
            <v>1.1073192461840045</v>
          </cell>
          <cell r="AT346">
            <v>1.1147949652674014</v>
          </cell>
          <cell r="AU346">
            <v>0.00031995735480450094</v>
          </cell>
          <cell r="AV346">
            <v>0.0003033186949323863</v>
          </cell>
          <cell r="AW346">
            <v>0.0002961488498840481</v>
          </cell>
          <cell r="AX346">
            <v>0.0002963543520309031</v>
          </cell>
        </row>
        <row r="347">
          <cell r="A347" t="str">
            <v>R-SF-HVAC-ASHPUpgrade-HZ2-Ex-S</v>
          </cell>
          <cell r="B347">
            <v>0.07299107054889864</v>
          </cell>
          <cell r="C347">
            <v>0.14066704369487532</v>
          </cell>
          <cell r="D347">
            <v>0.19926983996188283</v>
          </cell>
          <cell r="E347">
            <v>0.25639275570215314</v>
          </cell>
          <cell r="F347">
            <v>0.31111045595993936</v>
          </cell>
          <cell r="G347">
            <v>0.35432027223457135</v>
          </cell>
          <cell r="H347">
            <v>0.39407119536311136</v>
          </cell>
          <cell r="I347">
            <v>0.4344110821888156</v>
          </cell>
          <cell r="J347">
            <v>0.46686162275737697</v>
          </cell>
          <cell r="K347">
            <v>0.5000263280483185</v>
          </cell>
          <cell r="L347">
            <v>0.5350004590627635</v>
          </cell>
          <cell r="M347">
            <v>0.5933383053062218</v>
          </cell>
          <cell r="N347">
            <v>0.6288521565664065</v>
          </cell>
          <cell r="O347">
            <v>0.6645236582181917</v>
          </cell>
          <cell r="P347">
            <v>0.6906313280762724</v>
          </cell>
          <cell r="Q347">
            <v>0.7195203039202898</v>
          </cell>
          <cell r="R347">
            <v>0.7479761114964492</v>
          </cell>
          <cell r="S347">
            <v>0.784721052115814</v>
          </cell>
          <cell r="T347">
            <v>0.8030658775623862</v>
          </cell>
          <cell r="U347">
            <v>0.8225542457587984</v>
          </cell>
          <cell r="V347">
            <v>0.8413382151047377</v>
          </cell>
          <cell r="W347">
            <v>0.8594432457996191</v>
          </cell>
          <cell r="X347">
            <v>0.8768938777946854</v>
          </cell>
          <cell r="Y347">
            <v>0.8937137640549904</v>
          </cell>
          <cell r="Z347">
            <v>0.9099257026191396</v>
          </cell>
          <cell r="AA347">
            <v>0.9255516675002475</v>
          </cell>
          <cell r="AB347">
            <v>0.9406128384699899</v>
          </cell>
          <cell r="AC347">
            <v>0.9551296297661273</v>
          </cell>
          <cell r="AD347">
            <v>0.9691217177624042</v>
          </cell>
          <cell r="AE347">
            <v>0.9826080676383337</v>
          </cell>
          <cell r="AF347">
            <v>0.9956069590850128</v>
          </cell>
          <cell r="AG347">
            <v>1.0081360110818118</v>
          </cell>
          <cell r="AH347">
            <v>1.0202122057775218</v>
          </cell>
          <cell r="AI347">
            <v>1.031851911508327</v>
          </cell>
          <cell r="AJ347">
            <v>1.0430709049838012</v>
          </cell>
          <cell r="AK347">
            <v>1.0538843926710055</v>
          </cell>
          <cell r="AL347">
            <v>1.0643070314056602</v>
          </cell>
          <cell r="AM347">
            <v>1.0743529482583394</v>
          </cell>
          <cell r="AN347">
            <v>1.084035759682609</v>
          </cell>
          <cell r="AO347">
            <v>1.093368589971061</v>
          </cell>
          <cell r="AP347">
            <v>1.102364089044268</v>
          </cell>
          <cell r="AQ347">
            <v>1.1110344495967566</v>
          </cell>
          <cell r="AR347">
            <v>1.1193914236232516</v>
          </cell>
          <cell r="AS347">
            <v>1.127446338347584</v>
          </cell>
          <cell r="AT347">
            <v>1.1352101115758566</v>
          </cell>
          <cell r="AU347">
            <v>0.0003583160578273237</v>
          </cell>
          <cell r="AV347">
            <v>0.0003899610601365566</v>
          </cell>
          <cell r="AW347">
            <v>0.0003489352238830179</v>
          </cell>
          <cell r="AX347">
            <v>0.00031274004140868783</v>
          </cell>
        </row>
        <row r="348">
          <cell r="A348" t="str">
            <v>R-SF-HVAC-ASHPUpgrade-HZ3-Ex-S</v>
          </cell>
          <cell r="B348">
            <v>0.07731309197448163</v>
          </cell>
          <cell r="C348">
            <v>0.14914203274017374</v>
          </cell>
          <cell r="D348">
            <v>0.2119121214966324</v>
          </cell>
          <cell r="E348">
            <v>0.27285261319950155</v>
          </cell>
          <cell r="F348">
            <v>0.33099210698371717</v>
          </cell>
          <cell r="G348">
            <v>0.37768420698580346</v>
          </cell>
          <cell r="H348">
            <v>0.42140515429977454</v>
          </cell>
          <cell r="I348">
            <v>0.4648510698119141</v>
          </cell>
          <cell r="J348">
            <v>0.5005304309552656</v>
          </cell>
          <cell r="K348">
            <v>0.5366427055153347</v>
          </cell>
          <cell r="L348">
            <v>0.5748677914270666</v>
          </cell>
          <cell r="M348">
            <v>0.634532515787288</v>
          </cell>
          <cell r="N348">
            <v>0.672257724316942</v>
          </cell>
          <cell r="O348">
            <v>0.7103050938102711</v>
          </cell>
          <cell r="P348">
            <v>0.7387933037732455</v>
          </cell>
          <cell r="Q348">
            <v>0.769611444875292</v>
          </cell>
          <cell r="R348">
            <v>0.7997733075374955</v>
          </cell>
          <cell r="S348">
            <v>0.8378455418693835</v>
          </cell>
          <cell r="T348">
            <v>0.8586000903797016</v>
          </cell>
          <cell r="U348">
            <v>0.87993873142774</v>
          </cell>
          <cell r="V348">
            <v>0.9005060962933196</v>
          </cell>
          <cell r="W348">
            <v>0.9203300624288177</v>
          </cell>
          <cell r="X348">
            <v>0.939437499667852</v>
          </cell>
          <cell r="Y348">
            <v>0.9578543066452345</v>
          </cell>
          <cell r="Z348">
            <v>0.975605445900543</v>
          </cell>
          <cell r="AA348">
            <v>0.9927149777128885</v>
          </cell>
          <cell r="AB348">
            <v>1.0092060927127395</v>
          </cell>
          <cell r="AC348">
            <v>1.0251011433150057</v>
          </cell>
          <cell r="AD348">
            <v>1.0404216740159853</v>
          </cell>
          <cell r="AE348">
            <v>1.0551884505952422</v>
          </cell>
          <cell r="AF348">
            <v>1.069421488261996</v>
          </cell>
          <cell r="AG348">
            <v>1.0831400787841687</v>
          </cell>
          <cell r="AH348">
            <v>1.0963628166368649</v>
          </cell>
          <cell r="AI348">
            <v>1.1091076242057287</v>
          </cell>
          <cell r="AJ348">
            <v>1.1213917760793326</v>
          </cell>
          <cell r="AK348">
            <v>1.133231922463529</v>
          </cell>
          <cell r="AL348">
            <v>1.1446441117495016</v>
          </cell>
          <cell r="AM348">
            <v>1.1556438122661017</v>
          </cell>
          <cell r="AN348">
            <v>1.1662459332459567</v>
          </cell>
          <cell r="AO348">
            <v>1.1764648450337694</v>
          </cell>
          <cell r="AP348">
            <v>1.1863143985641913</v>
          </cell>
          <cell r="AQ348">
            <v>1.195807944135682</v>
          </cell>
          <cell r="AR348">
            <v>1.2049583495057936</v>
          </cell>
          <cell r="AS348">
            <v>1.2137780173324073</v>
          </cell>
          <cell r="AT348">
            <v>1.2222789019845646</v>
          </cell>
          <cell r="AU348">
            <v>0.0002699362812563777</v>
          </cell>
          <cell r="AV348">
            <v>0.0005490306648425758</v>
          </cell>
          <cell r="AW348">
            <v>0.0005029882886447012</v>
          </cell>
          <cell r="AX348">
            <v>0.00045921566197648644</v>
          </cell>
        </row>
        <row r="349">
          <cell r="A349" t="str">
            <v>DSI-0</v>
          </cell>
          <cell r="B349">
            <v>0.0696584362771882</v>
          </cell>
          <cell r="C349">
            <v>0.1343684070708546</v>
          </cell>
          <cell r="D349">
            <v>0.18880182544863644</v>
          </cell>
          <cell r="E349">
            <v>0.2425663597539533</v>
          </cell>
          <cell r="F349">
            <v>0.2940301387417859</v>
          </cell>
          <cell r="G349">
            <v>0.3352045198468933</v>
          </cell>
          <cell r="H349">
            <v>0.37033932160557453</v>
          </cell>
          <cell r="I349">
            <v>0.40711688521999306</v>
          </cell>
          <cell r="J349">
            <v>0.4374477380351691</v>
          </cell>
          <cell r="K349">
            <v>0.4687437644058241</v>
          </cell>
          <cell r="L349">
            <v>0.5023906559334197</v>
          </cell>
          <cell r="M349">
            <v>0.5528350316693703</v>
          </cell>
          <cell r="N349">
            <v>0.5855787574121851</v>
          </cell>
          <cell r="O349">
            <v>0.6170115229449656</v>
          </cell>
          <cell r="P349">
            <v>0.6409467108212963</v>
          </cell>
          <cell r="Q349">
            <v>0.669089501532746</v>
          </cell>
          <cell r="R349">
            <v>0.6973043317215049</v>
          </cell>
          <cell r="S349">
            <v>0.7306402091585464</v>
          </cell>
          <cell r="T349">
            <v>0.7473061994481666</v>
          </cell>
          <cell r="U349">
            <v>0.7664973093786284</v>
          </cell>
          <cell r="V349">
            <v>0.7849947647332904</v>
          </cell>
          <cell r="W349">
            <v>0.80282363736429</v>
          </cell>
          <cell r="X349">
            <v>0.8200080929122411</v>
          </cell>
          <cell r="Y349">
            <v>0.836571423560869</v>
          </cell>
          <cell r="Z349">
            <v>0.852536079607739</v>
          </cell>
          <cell r="AA349">
            <v>0.8679236998938791</v>
          </cell>
          <cell r="AB349">
            <v>0.882755141133532</v>
          </cell>
          <cell r="AC349">
            <v>0.8970505061838001</v>
          </cell>
          <cell r="AD349">
            <v>0.9108291712924919</v>
          </cell>
          <cell r="AE349">
            <v>0.9241098123611107</v>
          </cell>
          <cell r="AF349">
            <v>0.9369104302585742</v>
          </cell>
          <cell r="AG349">
            <v>0.9492483752199852</v>
          </cell>
          <cell r="AH349">
            <v>0.9611403703635137</v>
          </cell>
          <cell r="AI349">
            <v>0.9726025343572763</v>
          </cell>
          <cell r="AJ349">
            <v>0.9836504032669272</v>
          </cell>
          <cell r="AK349">
            <v>0.9942989516135781</v>
          </cell>
          <cell r="AL349">
            <v>1.004562612670591</v>
          </cell>
          <cell r="AM349">
            <v>1.0144552980267485</v>
          </cell>
          <cell r="AN349">
            <v>1.023990416442322</v>
          </cell>
          <cell r="AO349">
            <v>1.0331808920235974</v>
          </cell>
          <cell r="AP349">
            <v>1.0420391817404893</v>
          </cell>
          <cell r="AQ349">
            <v>1.0505772923109875</v>
          </cell>
          <cell r="AR349">
            <v>1.0588067964753232</v>
          </cell>
          <cell r="AS349">
            <v>1.0667388486819118</v>
          </cell>
          <cell r="AT349">
            <v>1.0743842002063348</v>
          </cell>
          <cell r="AU349">
            <v>0.00013849305105395615</v>
          </cell>
          <cell r="AV349">
            <v>0.0001366275391774252</v>
          </cell>
          <cell r="AW349">
            <v>0.00013769393262919039</v>
          </cell>
          <cell r="AX349">
            <v>0.00013658651732839644</v>
          </cell>
        </row>
        <row r="350">
          <cell r="A350" t="str">
            <v>Distribution</v>
          </cell>
          <cell r="B350">
            <v>0.06816231876538865</v>
          </cell>
          <cell r="C350">
            <v>0.13143265191109593</v>
          </cell>
          <cell r="D350">
            <v>0.1845171503712933</v>
          </cell>
          <cell r="E350">
            <v>0.2369613649055262</v>
          </cell>
          <cell r="F350">
            <v>0.28713187847225247</v>
          </cell>
          <cell r="G350">
            <v>0.32705977371275063</v>
          </cell>
          <cell r="H350">
            <v>0.3610417542224458</v>
          </cell>
          <cell r="I350">
            <v>0.396703978875508</v>
          </cell>
          <cell r="J350">
            <v>0.4259259697722092</v>
          </cell>
          <cell r="K350">
            <v>0.4561387635717924</v>
          </cell>
          <cell r="L350">
            <v>0.4887591717089384</v>
          </cell>
          <cell r="M350">
            <v>0.5383173803527269</v>
          </cell>
          <cell r="N350">
            <v>0.5700898514655403</v>
          </cell>
          <cell r="O350">
            <v>0.6006526137517485</v>
          </cell>
          <cell r="P350">
            <v>0.6237145935803284</v>
          </cell>
          <cell r="Q350">
            <v>0.6509572399976222</v>
          </cell>
          <cell r="R350">
            <v>0.6782902390063867</v>
          </cell>
          <cell r="S350">
            <v>0.7108084362393292</v>
          </cell>
          <cell r="T350">
            <v>0.7267102184504335</v>
          </cell>
          <cell r="U350">
            <v>0.7451195770166357</v>
          </cell>
          <cell r="V350">
            <v>0.7628635370804449</v>
          </cell>
          <cell r="W350">
            <v>0.7799661491901404</v>
          </cell>
          <cell r="X350">
            <v>0.7964505945970759</v>
          </cell>
          <cell r="Y350">
            <v>0.8123392166760499</v>
          </cell>
          <cell r="Z350">
            <v>0.8276535512100008</v>
          </cell>
          <cell r="AA350">
            <v>0.8424143555800737</v>
          </cell>
          <cell r="AB350">
            <v>0.8566416369006262</v>
          </cell>
          <cell r="AC350">
            <v>0.8703546791373032</v>
          </cell>
          <cell r="AD350">
            <v>0.8835720692449437</v>
          </cell>
          <cell r="AE350">
            <v>0.8963117223607416</v>
          </cell>
          <cell r="AF350">
            <v>0.9085909060868121</v>
          </cell>
          <cell r="AG350">
            <v>0.9204262638950728</v>
          </cell>
          <cell r="AH350">
            <v>0.9318338376861672</v>
          </cell>
          <cell r="AI350">
            <v>0.9428290895330055</v>
          </cell>
          <cell r="AJ350">
            <v>0.9534269226383916</v>
          </cell>
          <cell r="AK350">
            <v>0.9636417015351493</v>
          </cell>
          <cell r="AL350">
            <v>0.9734872715561207</v>
          </cell>
          <cell r="AM350">
            <v>0.9829769776004303</v>
          </cell>
          <cell r="AN350">
            <v>0.9921236822214516</v>
          </cell>
          <cell r="AO350">
            <v>1.0009397830609903</v>
          </cell>
          <cell r="AP350">
            <v>1.0094372296533167</v>
          </cell>
          <cell r="AQ350">
            <v>1.0176275396218244</v>
          </cell>
          <cell r="AR350">
            <v>1.0255218142902651</v>
          </cell>
          <cell r="AS350">
            <v>1.0331307537297263</v>
          </cell>
          <cell r="AT350">
            <v>1.0404646712617367</v>
          </cell>
          <cell r="AU350">
            <v>0.00011837384954560548</v>
          </cell>
          <cell r="AV350">
            <v>0.00012846583558712155</v>
          </cell>
          <cell r="AW350">
            <v>0.0001281591394217685</v>
          </cell>
          <cell r="AX350">
            <v>0.00012051194062223658</v>
          </cell>
        </row>
        <row r="351">
          <cell r="A351" t="str">
            <v>System-System-Load-Shape-2015</v>
          </cell>
          <cell r="B351">
            <v>0.06904718712576688</v>
          </cell>
          <cell r="C351">
            <v>0.13308367554070216</v>
          </cell>
          <cell r="D351">
            <v>0.18695407606604317</v>
          </cell>
          <cell r="E351">
            <v>0.24010988816080509</v>
          </cell>
          <cell r="F351">
            <v>0.2910680179960596</v>
          </cell>
          <cell r="G351">
            <v>0.33142001581226127</v>
          </cell>
          <cell r="H351">
            <v>0.36625730223167857</v>
          </cell>
          <cell r="I351">
            <v>0.4024453050112322</v>
          </cell>
          <cell r="J351">
            <v>0.4320834893558505</v>
          </cell>
          <cell r="K351">
            <v>0.4627565943727254</v>
          </cell>
          <cell r="L351">
            <v>0.4955039651268084</v>
          </cell>
          <cell r="M351">
            <v>0.5462601502928002</v>
          </cell>
          <cell r="N351">
            <v>0.5786442298395523</v>
          </cell>
          <cell r="O351">
            <v>0.6097911341482918</v>
          </cell>
          <cell r="P351">
            <v>0.6332129750435485</v>
          </cell>
          <cell r="Q351">
            <v>0.6607561037818681</v>
          </cell>
          <cell r="R351">
            <v>0.6883099708596053</v>
          </cell>
          <cell r="S351">
            <v>0.721685584745462</v>
          </cell>
          <cell r="T351">
            <v>0.7379096441942872</v>
          </cell>
          <cell r="U351">
            <v>0.7565417145972254</v>
          </cell>
          <cell r="V351">
            <v>0.7745003366723465</v>
          </cell>
          <cell r="W351">
            <v>0.7918098519254755</v>
          </cell>
          <cell r="X351">
            <v>0.8084937220489731</v>
          </cell>
          <cell r="Y351">
            <v>0.8245745607222239</v>
          </cell>
          <cell r="Z351">
            <v>0.8400741642627068</v>
          </cell>
          <cell r="AA351">
            <v>0.8550135411691958</v>
          </cell>
          <cell r="AB351">
            <v>0.8694129405971373</v>
          </cell>
          <cell r="AC351">
            <v>0.883291879804792</v>
          </cell>
          <cell r="AD351">
            <v>0.8966691706073505</v>
          </cell>
          <cell r="AE351">
            <v>0.9095629448748764</v>
          </cell>
          <cell r="AF351">
            <v>0.921990679108637</v>
          </cell>
          <cell r="AG351">
            <v>0.9339692181291288</v>
          </cell>
          <cell r="AH351">
            <v>0.9455147979079161</v>
          </cell>
          <cell r="AI351">
            <v>0.9566430675742169</v>
          </cell>
          <cell r="AJ351">
            <v>0.9673691106260736</v>
          </cell>
          <cell r="AK351">
            <v>0.9777074653748508</v>
          </cell>
          <cell r="AL351">
            <v>0.9876721446507807</v>
          </cell>
          <cell r="AM351">
            <v>0.9972766547962552</v>
          </cell>
          <cell r="AN351">
            <v>1.0065340139726162</v>
          </cell>
          <cell r="AO351">
            <v>1.0154567698052537</v>
          </cell>
          <cell r="AP351">
            <v>1.0240570163909275</v>
          </cell>
          <cell r="AQ351">
            <v>1.0323464106903728</v>
          </cell>
          <cell r="AR351">
            <v>1.0403361883283924</v>
          </cell>
          <cell r="AS351">
            <v>1.0480371788228693</v>
          </cell>
          <cell r="AT351">
            <v>1.0554598202633283</v>
          </cell>
          <cell r="AU351">
            <v>0.00014660161104984581</v>
          </cell>
          <cell r="AV351">
            <v>0.00017100817058235407</v>
          </cell>
          <cell r="AW351">
            <v>0.00016937634791247547</v>
          </cell>
          <cell r="AX351">
            <v>0.00017143065633717924</v>
          </cell>
        </row>
        <row r="352">
          <cell r="A352" t="str">
            <v>S-All-UD-CVR-All-All-N</v>
          </cell>
          <cell r="B352">
            <v>0.0703119404506866</v>
          </cell>
          <cell r="C352">
            <v>0.13561109664006027</v>
          </cell>
          <cell r="D352">
            <v>0.1907818584816987</v>
          </cell>
          <cell r="E352">
            <v>0.24519721251029428</v>
          </cell>
          <cell r="F352">
            <v>0.2974626558411973</v>
          </cell>
          <cell r="G352">
            <v>0.3388367489812497</v>
          </cell>
          <cell r="H352">
            <v>0.3747439976644212</v>
          </cell>
          <cell r="I352">
            <v>0.41176535604428727</v>
          </cell>
          <cell r="J352">
            <v>0.4424818661185684</v>
          </cell>
          <cell r="K352">
            <v>0.4741303277669438</v>
          </cell>
          <cell r="L352">
            <v>0.5077894447485907</v>
          </cell>
          <cell r="M352">
            <v>0.5600482082920553</v>
          </cell>
          <cell r="N352">
            <v>0.5932061829252196</v>
          </cell>
          <cell r="O352">
            <v>0.6249137963518687</v>
          </cell>
          <cell r="P352">
            <v>0.6490131839941548</v>
          </cell>
          <cell r="Q352">
            <v>0.6772780557740403</v>
          </cell>
          <cell r="R352">
            <v>0.7054263715800105</v>
          </cell>
          <cell r="S352">
            <v>0.7393407973151793</v>
          </cell>
          <cell r="T352">
            <v>0.7563200538315307</v>
          </cell>
          <cell r="U352">
            <v>0.7757014973296049</v>
          </cell>
          <cell r="V352">
            <v>0.794382406725339</v>
          </cell>
          <cell r="W352">
            <v>0.812388102528456</v>
          </cell>
          <cell r="X352">
            <v>0.829742990049533</v>
          </cell>
          <cell r="Y352">
            <v>0.8464705924794864</v>
          </cell>
          <cell r="Z352">
            <v>0.8625935827734175</v>
          </cell>
          <cell r="AA352">
            <v>0.8781338143820259</v>
          </cell>
          <cell r="AB352">
            <v>0.8931123508722508</v>
          </cell>
          <cell r="AC352">
            <v>0.9075494944772868</v>
          </cell>
          <cell r="AD352">
            <v>0.9214648136146709</v>
          </cell>
          <cell r="AE352">
            <v>0.9348771694097396</v>
          </cell>
          <cell r="AF352">
            <v>0.9478047412604088</v>
          </cell>
          <cell r="AG352">
            <v>0.9602650514779211</v>
          </cell>
          <cell r="AH352">
            <v>0.9722749890369689</v>
          </cell>
          <cell r="AI352">
            <v>0.9838508324673765</v>
          </cell>
          <cell r="AJ352">
            <v>0.9950082719183718</v>
          </cell>
          <cell r="AK352">
            <v>1.0057624304253552</v>
          </cell>
          <cell r="AL352">
            <v>1.01612788440799</v>
          </cell>
          <cell r="AM352">
            <v>1.0261186834273968</v>
          </cell>
          <cell r="AN352">
            <v>1.0357483692292346</v>
          </cell>
          <cell r="AO352">
            <v>1.045029994098476</v>
          </cell>
          <cell r="AP352">
            <v>1.053976138550757</v>
          </cell>
          <cell r="AQ352">
            <v>1.0625989283842807</v>
          </cell>
          <cell r="AR352">
            <v>1.070910051115388</v>
          </cell>
          <cell r="AS352">
            <v>1.0789207718200693</v>
          </cell>
          <cell r="AT352">
            <v>1.0866419484028953</v>
          </cell>
          <cell r="AU352">
            <v>0.0001491416187491268</v>
          </cell>
          <cell r="AV352">
            <v>0.00016868436068762094</v>
          </cell>
          <cell r="AW352">
            <v>0.00019054014410357922</v>
          </cell>
          <cell r="AX352">
            <v>0.00015546419308520854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55"/>
  <sheetViews>
    <sheetView tabSelected="1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15.7109375" style="0" customWidth="1"/>
    <col min="2" max="2" width="13.7109375" style="2" customWidth="1"/>
    <col min="3" max="3" width="25.7109375" style="0" customWidth="1"/>
    <col min="4" max="4" width="27.7109375" style="0" customWidth="1"/>
    <col min="5" max="5" width="45.7109375" style="0" customWidth="1"/>
    <col min="6" max="6" width="65.7109375" style="0" customWidth="1"/>
    <col min="7" max="7" width="21.57421875" style="8" customWidth="1"/>
    <col min="8" max="8" width="15.7109375" style="2" customWidth="1"/>
    <col min="9" max="10" width="13.7109375" style="8" customWidth="1"/>
    <col min="11" max="33" width="10.7109375" style="8" customWidth="1"/>
    <col min="34" max="41" width="12.7109375" style="2" customWidth="1"/>
  </cols>
  <sheetData>
    <row r="1" spans="1:41" ht="15.75">
      <c r="A1" s="31" t="s">
        <v>1073</v>
      </c>
      <c r="B1" s="31"/>
      <c r="C1" s="31"/>
      <c r="D1" s="31"/>
      <c r="E1" s="31"/>
      <c r="F1" s="31"/>
      <c r="G1" s="31"/>
      <c r="H1" s="31"/>
      <c r="I1" s="7"/>
      <c r="J1" s="7"/>
      <c r="K1" s="32" t="s">
        <v>1071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22"/>
      <c r="AF1" s="22"/>
      <c r="AG1" s="22"/>
      <c r="AH1" s="30" t="s">
        <v>1072</v>
      </c>
      <c r="AI1" s="30"/>
      <c r="AJ1" s="30"/>
      <c r="AK1" s="30"/>
      <c r="AL1" s="30"/>
      <c r="AM1" s="30"/>
      <c r="AN1" s="30"/>
      <c r="AO1" s="30"/>
    </row>
    <row r="2" spans="1:41" s="1" customFormat="1" ht="75">
      <c r="A2" s="3" t="s">
        <v>1082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1036</v>
      </c>
      <c r="G2" s="3" t="s">
        <v>1037</v>
      </c>
      <c r="H2" s="3" t="s">
        <v>4</v>
      </c>
      <c r="I2" s="3" t="s">
        <v>1038</v>
      </c>
      <c r="J2" s="3" t="s">
        <v>1068</v>
      </c>
      <c r="K2" s="23">
        <v>39539</v>
      </c>
      <c r="L2" s="23">
        <v>39722</v>
      </c>
      <c r="M2" s="23">
        <v>39904</v>
      </c>
      <c r="N2" s="23">
        <v>40087</v>
      </c>
      <c r="O2" s="23">
        <v>40269</v>
      </c>
      <c r="P2" s="23">
        <v>40452</v>
      </c>
      <c r="Q2" s="23">
        <v>40634</v>
      </c>
      <c r="R2" s="23">
        <v>40817</v>
      </c>
      <c r="S2" s="23">
        <v>41000</v>
      </c>
      <c r="T2" s="23">
        <v>41183</v>
      </c>
      <c r="U2" s="23">
        <v>41365</v>
      </c>
      <c r="V2" s="23">
        <v>41548</v>
      </c>
      <c r="W2" s="23">
        <v>41730</v>
      </c>
      <c r="X2" s="23">
        <v>41913</v>
      </c>
      <c r="Y2" s="23">
        <v>42095</v>
      </c>
      <c r="Z2" s="23">
        <v>42278</v>
      </c>
      <c r="AA2" s="23">
        <v>42644</v>
      </c>
      <c r="AB2" s="23">
        <v>43009</v>
      </c>
      <c r="AC2" s="23">
        <v>43374</v>
      </c>
      <c r="AD2" s="23">
        <v>43739</v>
      </c>
      <c r="AE2" s="24">
        <v>44287</v>
      </c>
      <c r="AF2" s="24">
        <v>44652</v>
      </c>
      <c r="AG2" s="24">
        <v>45200</v>
      </c>
      <c r="AH2" s="5" t="s">
        <v>1053</v>
      </c>
      <c r="AI2" s="5" t="s">
        <v>1054</v>
      </c>
      <c r="AJ2" s="5" t="s">
        <v>1055</v>
      </c>
      <c r="AK2" s="5" t="s">
        <v>1056</v>
      </c>
      <c r="AL2" s="5" t="s">
        <v>1057</v>
      </c>
      <c r="AM2" s="5" t="s">
        <v>1058</v>
      </c>
      <c r="AN2" s="5" t="s">
        <v>1059</v>
      </c>
      <c r="AO2" s="5" t="s">
        <v>1060</v>
      </c>
    </row>
    <row r="3" spans="1:36" ht="15">
      <c r="A3" t="s">
        <v>5</v>
      </c>
      <c r="B3" s="2" t="s">
        <v>120</v>
      </c>
      <c r="C3" t="s">
        <v>121</v>
      </c>
      <c r="D3" t="s">
        <v>122</v>
      </c>
      <c r="E3" t="s">
        <v>132</v>
      </c>
      <c r="F3" t="s">
        <v>157</v>
      </c>
      <c r="G3" s="8" t="str">
        <f>VLOOKUP(A3,'[1]Results by Refno 2016$'!$B$4:$L$814,11,FALSE)</f>
        <v>FLAT-System</v>
      </c>
      <c r="H3" s="2">
        <v>10</v>
      </c>
      <c r="I3" s="9">
        <v>0.7</v>
      </c>
      <c r="J3" s="10">
        <v>0.46104000170839254</v>
      </c>
      <c r="K3" s="10">
        <v>0.15</v>
      </c>
      <c r="L3" s="10">
        <v>0.2</v>
      </c>
      <c r="M3" s="10">
        <v>0.2</v>
      </c>
      <c r="N3" s="10">
        <v>0.2</v>
      </c>
      <c r="O3" s="10">
        <v>0.25</v>
      </c>
      <c r="P3" s="10">
        <v>0.25</v>
      </c>
      <c r="Q3" s="10">
        <v>0.25</v>
      </c>
      <c r="R3" s="10">
        <v>0.25</v>
      </c>
      <c r="S3" s="10">
        <v>0.25</v>
      </c>
      <c r="T3" s="10">
        <v>0.25</v>
      </c>
      <c r="U3" s="10">
        <v>0.25</v>
      </c>
      <c r="V3" s="10">
        <v>0.25</v>
      </c>
      <c r="W3" s="10">
        <v>0.25</v>
      </c>
      <c r="X3" s="10">
        <v>0.25</v>
      </c>
      <c r="Y3" s="10">
        <v>0.25</v>
      </c>
      <c r="Z3" s="10">
        <v>0.25</v>
      </c>
      <c r="AA3" s="10">
        <v>0.25</v>
      </c>
      <c r="AB3" s="10">
        <v>0.25</v>
      </c>
      <c r="AC3" s="10">
        <v>0.25</v>
      </c>
      <c r="AD3" s="10">
        <v>0.25</v>
      </c>
      <c r="AE3" s="10">
        <v>0.25</v>
      </c>
      <c r="AF3" s="10">
        <v>0.25</v>
      </c>
      <c r="AG3" s="10">
        <v>0.33</v>
      </c>
      <c r="AH3" s="2" t="s">
        <v>1042</v>
      </c>
      <c r="AI3" s="2" t="s">
        <v>1042</v>
      </c>
      <c r="AJ3" s="2" t="s">
        <v>1042</v>
      </c>
    </row>
    <row r="4" spans="1:36" ht="15">
      <c r="A4" t="s">
        <v>6</v>
      </c>
      <c r="B4" s="2" t="s">
        <v>120</v>
      </c>
      <c r="C4" t="s">
        <v>121</v>
      </c>
      <c r="D4" t="s">
        <v>122</v>
      </c>
      <c r="E4" t="s">
        <v>132</v>
      </c>
      <c r="F4" t="s">
        <v>158</v>
      </c>
      <c r="G4" s="8" t="str">
        <f>VLOOKUP(A4,'[1]Results by Refno 2016$'!$B$4:$L$814,11,FALSE)</f>
        <v>FLAT-System</v>
      </c>
      <c r="H4" s="2">
        <v>10</v>
      </c>
      <c r="I4" s="9">
        <v>0.7</v>
      </c>
      <c r="J4" s="10">
        <v>0.46104000170839254</v>
      </c>
      <c r="K4" s="10">
        <v>0.15</v>
      </c>
      <c r="L4" s="10">
        <v>0.2</v>
      </c>
      <c r="M4" s="10">
        <v>0.2</v>
      </c>
      <c r="N4" s="10">
        <v>0.2</v>
      </c>
      <c r="O4" s="10">
        <v>0.25</v>
      </c>
      <c r="P4" s="10">
        <v>0.25</v>
      </c>
      <c r="Q4" s="10">
        <v>0.25</v>
      </c>
      <c r="R4" s="10">
        <v>0.25</v>
      </c>
      <c r="S4" s="10">
        <v>0.25</v>
      </c>
      <c r="T4" s="10">
        <v>0.25</v>
      </c>
      <c r="U4" s="10">
        <v>0.25</v>
      </c>
      <c r="V4" s="10">
        <v>0.25</v>
      </c>
      <c r="W4" s="10">
        <v>0.25</v>
      </c>
      <c r="X4" s="10">
        <v>0.25</v>
      </c>
      <c r="Y4" s="10">
        <v>0.25</v>
      </c>
      <c r="Z4" s="10">
        <v>0.25</v>
      </c>
      <c r="AA4" s="10">
        <v>0.25</v>
      </c>
      <c r="AB4" s="10">
        <v>0.25</v>
      </c>
      <c r="AC4" s="10">
        <v>0.25</v>
      </c>
      <c r="AD4" s="10">
        <v>0.25</v>
      </c>
      <c r="AE4" s="10">
        <v>0.25</v>
      </c>
      <c r="AF4" s="10">
        <v>0.25</v>
      </c>
      <c r="AG4" s="10">
        <v>0.33</v>
      </c>
      <c r="AH4" s="2" t="s">
        <v>1042</v>
      </c>
      <c r="AI4" s="2" t="s">
        <v>1042</v>
      </c>
      <c r="AJ4" s="2" t="s">
        <v>1042</v>
      </c>
    </row>
    <row r="5" spans="1:36" ht="15">
      <c r="A5" t="s">
        <v>254</v>
      </c>
      <c r="B5" s="2" t="s">
        <v>365</v>
      </c>
      <c r="C5" t="s">
        <v>121</v>
      </c>
      <c r="D5" t="s">
        <v>122</v>
      </c>
      <c r="E5" t="s">
        <v>132</v>
      </c>
      <c r="F5" t="s">
        <v>157</v>
      </c>
      <c r="G5" s="8" t="str">
        <f>VLOOKUP(A5,'[1]Results by Refno 2016$'!$B$4:$L$814,11,FALSE)</f>
        <v>FLAT-System</v>
      </c>
      <c r="H5" s="2">
        <v>10</v>
      </c>
      <c r="I5" s="9">
        <v>0.7</v>
      </c>
      <c r="J5" s="10">
        <v>0.46104000170839254</v>
      </c>
      <c r="K5" s="10">
        <v>0.15</v>
      </c>
      <c r="L5" s="10">
        <v>0.27</v>
      </c>
      <c r="M5" s="10">
        <v>0.27</v>
      </c>
      <c r="N5" s="10">
        <v>0.27</v>
      </c>
      <c r="O5" s="10">
        <v>0.27</v>
      </c>
      <c r="P5" s="10">
        <v>0.27</v>
      </c>
      <c r="Q5" s="10">
        <v>0.27</v>
      </c>
      <c r="R5" s="10">
        <v>0.27</v>
      </c>
      <c r="S5" s="10">
        <v>0.27</v>
      </c>
      <c r="T5" s="10">
        <v>0.27</v>
      </c>
      <c r="U5" s="10">
        <v>0.27</v>
      </c>
      <c r="V5" s="10">
        <v>0.27</v>
      </c>
      <c r="W5" s="10">
        <v>0.27</v>
      </c>
      <c r="X5" s="10">
        <v>0.27</v>
      </c>
      <c r="Y5" s="10">
        <v>0.27</v>
      </c>
      <c r="Z5" s="10">
        <v>0.27</v>
      </c>
      <c r="AA5" s="10">
        <v>0.27</v>
      </c>
      <c r="AB5" s="10">
        <v>0.27</v>
      </c>
      <c r="AC5" s="10">
        <v>0.27</v>
      </c>
      <c r="AD5" s="10">
        <v>0.27</v>
      </c>
      <c r="AE5" s="10">
        <v>0.27</v>
      </c>
      <c r="AF5" s="10">
        <v>0.27</v>
      </c>
      <c r="AG5" s="10">
        <v>0.33</v>
      </c>
      <c r="AH5" s="2" t="s">
        <v>1042</v>
      </c>
      <c r="AI5" s="2" t="s">
        <v>1042</v>
      </c>
      <c r="AJ5" s="2" t="s">
        <v>1042</v>
      </c>
    </row>
    <row r="6" spans="1:36" ht="15">
      <c r="A6" t="s">
        <v>255</v>
      </c>
      <c r="B6" s="2" t="s">
        <v>365</v>
      </c>
      <c r="C6" t="s">
        <v>121</v>
      </c>
      <c r="D6" t="s">
        <v>122</v>
      </c>
      <c r="E6" t="s">
        <v>132</v>
      </c>
      <c r="F6" t="s">
        <v>158</v>
      </c>
      <c r="G6" s="8" t="str">
        <f>VLOOKUP(A6,'[1]Results by Refno 2016$'!$B$4:$L$814,11,FALSE)</f>
        <v>FLAT-System</v>
      </c>
      <c r="H6" s="2">
        <v>10</v>
      </c>
      <c r="I6" s="9">
        <v>0.7</v>
      </c>
      <c r="J6" s="10">
        <v>0.46104000170839254</v>
      </c>
      <c r="K6" s="10">
        <v>0.15</v>
      </c>
      <c r="L6" s="10">
        <v>0.27</v>
      </c>
      <c r="M6" s="10">
        <v>0.27</v>
      </c>
      <c r="N6" s="10">
        <v>0.27</v>
      </c>
      <c r="O6" s="10">
        <v>0.27</v>
      </c>
      <c r="P6" s="10">
        <v>0.27</v>
      </c>
      <c r="Q6" s="10">
        <v>0.27</v>
      </c>
      <c r="R6" s="10">
        <v>0.27</v>
      </c>
      <c r="S6" s="10">
        <v>0.27</v>
      </c>
      <c r="T6" s="10">
        <v>0.27</v>
      </c>
      <c r="U6" s="10">
        <v>0.27</v>
      </c>
      <c r="V6" s="10">
        <v>0.27</v>
      </c>
      <c r="W6" s="10">
        <v>0.27</v>
      </c>
      <c r="X6" s="10">
        <v>0.27</v>
      </c>
      <c r="Y6" s="10">
        <v>0.27</v>
      </c>
      <c r="Z6" s="10">
        <v>0.27</v>
      </c>
      <c r="AA6" s="10">
        <v>0.27</v>
      </c>
      <c r="AB6" s="10">
        <v>0.27</v>
      </c>
      <c r="AC6" s="10">
        <v>0.27</v>
      </c>
      <c r="AD6" s="10">
        <v>0.27</v>
      </c>
      <c r="AE6" s="10">
        <v>0.27</v>
      </c>
      <c r="AF6" s="10">
        <v>0.27</v>
      </c>
      <c r="AG6" s="10">
        <v>0.33</v>
      </c>
      <c r="AH6" s="2" t="s">
        <v>1042</v>
      </c>
      <c r="AI6" s="2" t="s">
        <v>1042</v>
      </c>
      <c r="AJ6" s="2" t="s">
        <v>1042</v>
      </c>
    </row>
    <row r="7" spans="1:36" ht="15">
      <c r="A7" t="s">
        <v>7</v>
      </c>
      <c r="B7" s="2" t="s">
        <v>120</v>
      </c>
      <c r="C7" t="s">
        <v>121</v>
      </c>
      <c r="D7" t="s">
        <v>122</v>
      </c>
      <c r="E7" t="s">
        <v>133</v>
      </c>
      <c r="F7" t="s">
        <v>159</v>
      </c>
      <c r="G7" s="8" t="str">
        <f>VLOOKUP(A7,'[1]Results by Refno 2016$'!$B$4:$L$814,11,FALSE)</f>
        <v>FLAT-System</v>
      </c>
      <c r="H7" s="2">
        <v>10</v>
      </c>
      <c r="I7" s="9">
        <v>0.7</v>
      </c>
      <c r="J7" s="10">
        <v>0.46104000170839254</v>
      </c>
      <c r="K7" s="10">
        <v>0.15</v>
      </c>
      <c r="L7" s="10">
        <v>0.2</v>
      </c>
      <c r="M7" s="10">
        <v>0.2</v>
      </c>
      <c r="N7" s="10">
        <v>0.2</v>
      </c>
      <c r="O7" s="10">
        <v>0.25</v>
      </c>
      <c r="P7" s="10">
        <v>0.25</v>
      </c>
      <c r="Q7" s="10">
        <v>0.25</v>
      </c>
      <c r="R7" s="10">
        <v>0.25</v>
      </c>
      <c r="S7" s="10">
        <v>0.25</v>
      </c>
      <c r="T7" s="10">
        <v>0.25</v>
      </c>
      <c r="U7" s="10">
        <v>0.25</v>
      </c>
      <c r="V7" s="10">
        <v>0.25</v>
      </c>
      <c r="W7" s="10">
        <v>0.25</v>
      </c>
      <c r="X7" s="10">
        <v>0.25</v>
      </c>
      <c r="Y7" s="10">
        <v>0.25</v>
      </c>
      <c r="Z7" s="10">
        <v>0.25</v>
      </c>
      <c r="AA7" s="10">
        <v>0.25</v>
      </c>
      <c r="AB7" s="10">
        <v>0.25</v>
      </c>
      <c r="AC7" s="10">
        <v>0.25</v>
      </c>
      <c r="AD7" s="10">
        <v>0.25</v>
      </c>
      <c r="AE7" s="10">
        <v>0.25</v>
      </c>
      <c r="AF7" s="10">
        <v>0.25</v>
      </c>
      <c r="AG7" s="10">
        <v>0.33</v>
      </c>
      <c r="AH7" s="2" t="s">
        <v>1042</v>
      </c>
      <c r="AI7" s="2" t="s">
        <v>1042</v>
      </c>
      <c r="AJ7" s="2" t="s">
        <v>1042</v>
      </c>
    </row>
    <row r="8" spans="1:36" ht="15">
      <c r="A8" t="s">
        <v>8</v>
      </c>
      <c r="B8" s="2" t="s">
        <v>120</v>
      </c>
      <c r="C8" t="s">
        <v>121</v>
      </c>
      <c r="D8" t="s">
        <v>122</v>
      </c>
      <c r="E8" t="s">
        <v>133</v>
      </c>
      <c r="F8" t="s">
        <v>160</v>
      </c>
      <c r="G8" s="8" t="str">
        <f>VLOOKUP(A8,'[1]Results by Refno 2016$'!$B$4:$L$814,11,FALSE)</f>
        <v>FLAT-System</v>
      </c>
      <c r="H8" s="2">
        <v>10</v>
      </c>
      <c r="I8" s="9">
        <v>0.7</v>
      </c>
      <c r="J8" s="10">
        <v>0.46104000170839254</v>
      </c>
      <c r="K8" s="10">
        <v>0.15</v>
      </c>
      <c r="L8" s="10">
        <v>0.2</v>
      </c>
      <c r="M8" s="10">
        <v>0.2</v>
      </c>
      <c r="N8" s="10">
        <v>0.2</v>
      </c>
      <c r="O8" s="10">
        <v>0.25</v>
      </c>
      <c r="P8" s="10">
        <v>0.25</v>
      </c>
      <c r="Q8" s="10">
        <v>0.25</v>
      </c>
      <c r="R8" s="10">
        <v>0.25</v>
      </c>
      <c r="S8" s="10">
        <v>0.25</v>
      </c>
      <c r="T8" s="10">
        <v>0.25</v>
      </c>
      <c r="U8" s="10">
        <v>0.25</v>
      </c>
      <c r="V8" s="10">
        <v>0.25</v>
      </c>
      <c r="W8" s="10">
        <v>0.25</v>
      </c>
      <c r="X8" s="10">
        <v>0.25</v>
      </c>
      <c r="Y8" s="10">
        <v>0.25</v>
      </c>
      <c r="Z8" s="10">
        <v>0.25</v>
      </c>
      <c r="AA8" s="10">
        <v>0.25</v>
      </c>
      <c r="AB8" s="10">
        <v>0.25</v>
      </c>
      <c r="AC8" s="10">
        <v>0.25</v>
      </c>
      <c r="AD8" s="10">
        <v>0.25</v>
      </c>
      <c r="AE8" s="10">
        <v>0.25</v>
      </c>
      <c r="AF8" s="10">
        <v>0.25</v>
      </c>
      <c r="AG8" s="10">
        <v>0.33</v>
      </c>
      <c r="AH8" s="2" t="s">
        <v>1042</v>
      </c>
      <c r="AI8" s="2" t="s">
        <v>1042</v>
      </c>
      <c r="AJ8" s="2" t="s">
        <v>1042</v>
      </c>
    </row>
    <row r="9" spans="1:36" ht="15">
      <c r="A9" t="s">
        <v>9</v>
      </c>
      <c r="B9" s="2" t="s">
        <v>120</v>
      </c>
      <c r="C9" t="s">
        <v>121</v>
      </c>
      <c r="D9" t="s">
        <v>122</v>
      </c>
      <c r="E9" t="s">
        <v>133</v>
      </c>
      <c r="F9" t="s">
        <v>161</v>
      </c>
      <c r="G9" s="8" t="str">
        <f>VLOOKUP(A9,'[1]Results by Refno 2016$'!$B$4:$L$814,11,FALSE)</f>
        <v>FLAT-System</v>
      </c>
      <c r="H9" s="2">
        <v>10</v>
      </c>
      <c r="I9" s="9">
        <v>0.7</v>
      </c>
      <c r="J9" s="10">
        <v>0.46104000170839254</v>
      </c>
      <c r="K9" s="10">
        <v>0.15</v>
      </c>
      <c r="L9" s="10">
        <v>0.2</v>
      </c>
      <c r="M9" s="10">
        <v>0.2</v>
      </c>
      <c r="N9" s="10">
        <v>0.2</v>
      </c>
      <c r="O9" s="10">
        <v>0.25</v>
      </c>
      <c r="P9" s="10">
        <v>0.25</v>
      </c>
      <c r="Q9" s="10">
        <v>0.25</v>
      </c>
      <c r="R9" s="10">
        <v>0.25</v>
      </c>
      <c r="S9" s="10">
        <v>0.25</v>
      </c>
      <c r="T9" s="10">
        <v>0.25</v>
      </c>
      <c r="U9" s="10">
        <v>0.25</v>
      </c>
      <c r="V9" s="10">
        <v>0.25</v>
      </c>
      <c r="W9" s="10">
        <v>0.25</v>
      </c>
      <c r="X9" s="10">
        <v>0.25</v>
      </c>
      <c r="Y9" s="10">
        <v>0.25</v>
      </c>
      <c r="Z9" s="10">
        <v>0.25</v>
      </c>
      <c r="AA9" s="10">
        <v>0.25</v>
      </c>
      <c r="AB9" s="10">
        <v>0.25</v>
      </c>
      <c r="AC9" s="10">
        <v>0.25</v>
      </c>
      <c r="AD9" s="10">
        <v>0.25</v>
      </c>
      <c r="AE9" s="10">
        <v>0.25</v>
      </c>
      <c r="AF9" s="10">
        <v>0.25</v>
      </c>
      <c r="AG9" s="10">
        <v>0.33</v>
      </c>
      <c r="AH9" s="2" t="s">
        <v>1042</v>
      </c>
      <c r="AI9" s="2" t="s">
        <v>1042</v>
      </c>
      <c r="AJ9" s="2" t="s">
        <v>1042</v>
      </c>
    </row>
    <row r="10" spans="1:36" ht="15">
      <c r="A10" t="s">
        <v>10</v>
      </c>
      <c r="B10" s="2" t="s">
        <v>120</v>
      </c>
      <c r="C10" t="s">
        <v>121</v>
      </c>
      <c r="D10" t="s">
        <v>122</v>
      </c>
      <c r="E10" t="s">
        <v>133</v>
      </c>
      <c r="F10" t="s">
        <v>162</v>
      </c>
      <c r="G10" s="8" t="str">
        <f>VLOOKUP(A10,'[1]Results by Refno 2016$'!$B$4:$L$814,11,FALSE)</f>
        <v>FLAT-System</v>
      </c>
      <c r="H10" s="2">
        <v>10</v>
      </c>
      <c r="I10" s="9">
        <v>0.7</v>
      </c>
      <c r="J10" s="10">
        <v>0.46104000170839254</v>
      </c>
      <c r="K10" s="10">
        <v>0.15</v>
      </c>
      <c r="L10" s="10">
        <v>0.2</v>
      </c>
      <c r="M10" s="10">
        <v>0.2</v>
      </c>
      <c r="N10" s="10">
        <v>0.2</v>
      </c>
      <c r="O10" s="10">
        <v>0.25</v>
      </c>
      <c r="P10" s="10">
        <v>0.25</v>
      </c>
      <c r="Q10" s="10">
        <v>0.25</v>
      </c>
      <c r="R10" s="10">
        <v>0.25</v>
      </c>
      <c r="S10" s="10">
        <v>0.25</v>
      </c>
      <c r="T10" s="10">
        <v>0.25</v>
      </c>
      <c r="U10" s="10">
        <v>0.25</v>
      </c>
      <c r="V10" s="10">
        <v>0.25</v>
      </c>
      <c r="W10" s="10">
        <v>0.25</v>
      </c>
      <c r="X10" s="10">
        <v>0.25</v>
      </c>
      <c r="Y10" s="10">
        <v>0.25</v>
      </c>
      <c r="Z10" s="10">
        <v>0.25</v>
      </c>
      <c r="AA10" s="10">
        <v>0.25</v>
      </c>
      <c r="AB10" s="10">
        <v>0.25</v>
      </c>
      <c r="AC10" s="10">
        <v>0.25</v>
      </c>
      <c r="AD10" s="10">
        <v>0.25</v>
      </c>
      <c r="AE10" s="10">
        <v>0.25</v>
      </c>
      <c r="AF10" s="10">
        <v>0.25</v>
      </c>
      <c r="AG10" s="10">
        <v>0.33</v>
      </c>
      <c r="AH10" s="2" t="s">
        <v>1042</v>
      </c>
      <c r="AI10" s="2" t="s">
        <v>1042</v>
      </c>
      <c r="AJ10" s="2" t="s">
        <v>1042</v>
      </c>
    </row>
    <row r="11" spans="1:36" ht="15">
      <c r="A11" t="s">
        <v>11</v>
      </c>
      <c r="B11" s="2" t="s">
        <v>120</v>
      </c>
      <c r="C11" t="s">
        <v>121</v>
      </c>
      <c r="D11" t="s">
        <v>122</v>
      </c>
      <c r="E11" t="s">
        <v>133</v>
      </c>
      <c r="F11" t="s">
        <v>163</v>
      </c>
      <c r="G11" s="8" t="str">
        <f>VLOOKUP(A11,'[1]Results by Refno 2016$'!$B$4:$L$814,11,FALSE)</f>
        <v>FLAT-System</v>
      </c>
      <c r="H11" s="2">
        <v>10</v>
      </c>
      <c r="I11" s="9">
        <v>0.7</v>
      </c>
      <c r="J11" s="10">
        <v>0.46104000170839254</v>
      </c>
      <c r="K11" s="10">
        <v>0.15</v>
      </c>
      <c r="L11" s="10">
        <v>0.2</v>
      </c>
      <c r="M11" s="10">
        <v>0.2</v>
      </c>
      <c r="N11" s="10">
        <v>0.2</v>
      </c>
      <c r="O11" s="10">
        <v>0.25</v>
      </c>
      <c r="P11" s="10">
        <v>0.25</v>
      </c>
      <c r="Q11" s="10">
        <v>0.25</v>
      </c>
      <c r="R11" s="10">
        <v>0.25</v>
      </c>
      <c r="S11" s="10">
        <v>0.25</v>
      </c>
      <c r="T11" s="10">
        <v>0.25</v>
      </c>
      <c r="U11" s="10">
        <v>0.25</v>
      </c>
      <c r="V11" s="10">
        <v>0.25</v>
      </c>
      <c r="W11" s="10">
        <v>0.25</v>
      </c>
      <c r="X11" s="10">
        <v>0.25</v>
      </c>
      <c r="Y11" s="10">
        <v>0.25</v>
      </c>
      <c r="Z11" s="10">
        <v>0.25</v>
      </c>
      <c r="AA11" s="10">
        <v>0.25</v>
      </c>
      <c r="AB11" s="10">
        <v>0.25</v>
      </c>
      <c r="AC11" s="10">
        <v>0.25</v>
      </c>
      <c r="AD11" s="10">
        <v>0.25</v>
      </c>
      <c r="AE11" s="10">
        <v>0.25</v>
      </c>
      <c r="AF11" s="10">
        <v>0.25</v>
      </c>
      <c r="AG11" s="10">
        <v>0.33</v>
      </c>
      <c r="AH11" s="2" t="s">
        <v>1042</v>
      </c>
      <c r="AI11" s="2" t="s">
        <v>1042</v>
      </c>
      <c r="AJ11" s="2" t="s">
        <v>1042</v>
      </c>
    </row>
    <row r="12" spans="1:36" ht="15">
      <c r="A12" t="s">
        <v>12</v>
      </c>
      <c r="B12" s="2" t="s">
        <v>120</v>
      </c>
      <c r="C12" t="s">
        <v>121</v>
      </c>
      <c r="D12" t="s">
        <v>122</v>
      </c>
      <c r="E12" t="s">
        <v>133</v>
      </c>
      <c r="F12" t="s">
        <v>164</v>
      </c>
      <c r="G12" s="8" t="str">
        <f>VLOOKUP(A12,'[1]Results by Refno 2016$'!$B$4:$L$814,11,FALSE)</f>
        <v>FLAT-System</v>
      </c>
      <c r="H12" s="2">
        <v>10</v>
      </c>
      <c r="I12" s="9">
        <v>0.7</v>
      </c>
      <c r="J12" s="10">
        <v>0.46104000170839254</v>
      </c>
      <c r="K12" s="10">
        <v>0.15</v>
      </c>
      <c r="L12" s="10">
        <v>0.2</v>
      </c>
      <c r="M12" s="10">
        <v>0.2</v>
      </c>
      <c r="N12" s="10">
        <v>0.2</v>
      </c>
      <c r="O12" s="10">
        <v>0.25</v>
      </c>
      <c r="P12" s="10">
        <v>0.25</v>
      </c>
      <c r="Q12" s="10">
        <v>0.25</v>
      </c>
      <c r="R12" s="10">
        <v>0.25</v>
      </c>
      <c r="S12" s="10">
        <v>0.25</v>
      </c>
      <c r="T12" s="10">
        <v>0.25</v>
      </c>
      <c r="U12" s="10">
        <v>0.25</v>
      </c>
      <c r="V12" s="10">
        <v>0.25</v>
      </c>
      <c r="W12" s="10">
        <v>0.25</v>
      </c>
      <c r="X12" s="10">
        <v>0.25</v>
      </c>
      <c r="Y12" s="10">
        <v>0.25</v>
      </c>
      <c r="Z12" s="10">
        <v>0.25</v>
      </c>
      <c r="AA12" s="10">
        <v>0.25</v>
      </c>
      <c r="AB12" s="10">
        <v>0.25</v>
      </c>
      <c r="AC12" s="10">
        <v>0.25</v>
      </c>
      <c r="AD12" s="10">
        <v>0.25</v>
      </c>
      <c r="AE12" s="10">
        <v>0.25</v>
      </c>
      <c r="AF12" s="10">
        <v>0.25</v>
      </c>
      <c r="AG12" s="10">
        <v>0.33</v>
      </c>
      <c r="AH12" s="2" t="s">
        <v>1042</v>
      </c>
      <c r="AI12" s="2" t="s">
        <v>1042</v>
      </c>
      <c r="AJ12" s="2" t="s">
        <v>1042</v>
      </c>
    </row>
    <row r="13" spans="1:36" ht="15">
      <c r="A13" t="s">
        <v>13</v>
      </c>
      <c r="B13" s="2" t="s">
        <v>120</v>
      </c>
      <c r="C13" t="s">
        <v>121</v>
      </c>
      <c r="D13" t="s">
        <v>122</v>
      </c>
      <c r="E13" t="s">
        <v>133</v>
      </c>
      <c r="F13" t="s">
        <v>165</v>
      </c>
      <c r="G13" s="8" t="str">
        <f>VLOOKUP(A13,'[1]Results by Refno 2016$'!$B$4:$L$814,11,FALSE)</f>
        <v>FLAT-System</v>
      </c>
      <c r="H13" s="2">
        <v>10</v>
      </c>
      <c r="I13" s="9">
        <v>0.7</v>
      </c>
      <c r="J13" s="10">
        <v>0.46104000170839254</v>
      </c>
      <c r="K13" s="10">
        <v>0.15</v>
      </c>
      <c r="L13" s="10">
        <v>0.2</v>
      </c>
      <c r="M13" s="10">
        <v>0.2</v>
      </c>
      <c r="N13" s="10">
        <v>0.2</v>
      </c>
      <c r="O13" s="10">
        <v>0.25</v>
      </c>
      <c r="P13" s="10">
        <v>0.25</v>
      </c>
      <c r="Q13" s="10">
        <v>0.25</v>
      </c>
      <c r="R13" s="10">
        <v>0.25</v>
      </c>
      <c r="S13" s="10">
        <v>0.25</v>
      </c>
      <c r="T13" s="10">
        <v>0.25</v>
      </c>
      <c r="U13" s="10">
        <v>0.25</v>
      </c>
      <c r="V13" s="10">
        <v>0.25</v>
      </c>
      <c r="W13" s="10">
        <v>0.25</v>
      </c>
      <c r="X13" s="10">
        <v>0.25</v>
      </c>
      <c r="Y13" s="10">
        <v>0.25</v>
      </c>
      <c r="Z13" s="10">
        <v>0.25</v>
      </c>
      <c r="AA13" s="10">
        <v>0.25</v>
      </c>
      <c r="AB13" s="10">
        <v>0.25</v>
      </c>
      <c r="AC13" s="10">
        <v>0.25</v>
      </c>
      <c r="AD13" s="10">
        <v>0.25</v>
      </c>
      <c r="AE13" s="10">
        <v>0.25</v>
      </c>
      <c r="AF13" s="10">
        <v>0.25</v>
      </c>
      <c r="AG13" s="10">
        <v>0.33</v>
      </c>
      <c r="AH13" s="2" t="s">
        <v>1042</v>
      </c>
      <c r="AI13" s="2" t="s">
        <v>1042</v>
      </c>
      <c r="AJ13" s="2" t="s">
        <v>1042</v>
      </c>
    </row>
    <row r="14" spans="1:40" ht="15">
      <c r="A14" t="s">
        <v>14</v>
      </c>
      <c r="B14" s="2" t="s">
        <v>120</v>
      </c>
      <c r="C14" t="s">
        <v>121</v>
      </c>
      <c r="D14" t="s">
        <v>122</v>
      </c>
      <c r="E14" t="s">
        <v>133</v>
      </c>
      <c r="F14" t="s">
        <v>166</v>
      </c>
      <c r="G14" s="8" t="str">
        <f>VLOOKUP(A14,'[1]Results by Refno 2016$'!$B$4:$L$814,11,FALSE)</f>
        <v>FLAT-System</v>
      </c>
      <c r="H14" s="2">
        <v>10</v>
      </c>
      <c r="I14" s="9">
        <v>0.7</v>
      </c>
      <c r="J14" s="10">
        <v>0.46104000170839254</v>
      </c>
      <c r="K14" s="10">
        <v>0.15</v>
      </c>
      <c r="L14" s="10">
        <v>0.2</v>
      </c>
      <c r="M14" s="10">
        <v>0.2</v>
      </c>
      <c r="N14" s="10">
        <v>0.2</v>
      </c>
      <c r="O14" s="10">
        <v>0.25</v>
      </c>
      <c r="P14" s="10">
        <v>0.25</v>
      </c>
      <c r="Q14" s="10">
        <v>0.25</v>
      </c>
      <c r="R14" s="10">
        <v>0.25</v>
      </c>
      <c r="S14" s="10">
        <v>0.25</v>
      </c>
      <c r="T14" s="10">
        <v>0.25</v>
      </c>
      <c r="U14" s="10">
        <v>0.25</v>
      </c>
      <c r="V14" s="10">
        <v>0.25</v>
      </c>
      <c r="W14" s="10">
        <v>0.25</v>
      </c>
      <c r="X14" s="10">
        <v>0.25</v>
      </c>
      <c r="Y14" s="10">
        <v>0.25</v>
      </c>
      <c r="Z14" s="10">
        <v>0.25</v>
      </c>
      <c r="AA14" s="10">
        <v>0.25</v>
      </c>
      <c r="AB14" s="10">
        <v>0.25</v>
      </c>
      <c r="AC14" s="10">
        <v>0.25</v>
      </c>
      <c r="AD14" s="10">
        <v>0.25</v>
      </c>
      <c r="AE14" s="10">
        <v>0.25</v>
      </c>
      <c r="AF14" s="10">
        <v>0.25</v>
      </c>
      <c r="AG14" s="10">
        <v>0.33</v>
      </c>
      <c r="AH14" s="2" t="s">
        <v>1042</v>
      </c>
      <c r="AI14" s="2" t="s">
        <v>1042</v>
      </c>
      <c r="AJ14" s="2" t="s">
        <v>1042</v>
      </c>
      <c r="AN14" s="2" t="s">
        <v>1042</v>
      </c>
    </row>
    <row r="15" spans="1:36" ht="15">
      <c r="A15" t="s">
        <v>92</v>
      </c>
      <c r="B15" s="2" t="s">
        <v>120</v>
      </c>
      <c r="C15" s="8" t="s">
        <v>121</v>
      </c>
      <c r="D15" t="s">
        <v>122</v>
      </c>
      <c r="E15" t="s">
        <v>133</v>
      </c>
      <c r="F15" t="s">
        <v>1070</v>
      </c>
      <c r="G15" s="8" t="str">
        <f>VLOOKUP(A15,'[1]Results by Refno 2016$'!$B$4:$L$814,11,FALSE)</f>
        <v>FLAT-System</v>
      </c>
      <c r="H15" s="2">
        <v>10</v>
      </c>
      <c r="I15" s="9">
        <v>0.7</v>
      </c>
      <c r="J15" s="10">
        <v>0.46104000170839254</v>
      </c>
      <c r="K15" s="10">
        <v>0.15</v>
      </c>
      <c r="L15" s="10">
        <v>0.2</v>
      </c>
      <c r="M15" s="10">
        <v>0.2</v>
      </c>
      <c r="N15" s="10">
        <v>0.2</v>
      </c>
      <c r="O15" s="10">
        <v>0.25</v>
      </c>
      <c r="P15" s="10">
        <v>0.25</v>
      </c>
      <c r="Q15" s="10">
        <v>0.25</v>
      </c>
      <c r="R15" s="10">
        <v>0.25</v>
      </c>
      <c r="S15" s="10">
        <v>0.25</v>
      </c>
      <c r="T15" s="10">
        <v>0.25</v>
      </c>
      <c r="U15" s="10">
        <v>0.25</v>
      </c>
      <c r="V15" s="10">
        <v>0.25</v>
      </c>
      <c r="W15" s="10">
        <v>0.25</v>
      </c>
      <c r="X15" s="10">
        <v>0.25</v>
      </c>
      <c r="Y15" s="10">
        <v>0.25</v>
      </c>
      <c r="Z15" s="10">
        <v>0.25</v>
      </c>
      <c r="AA15" s="10">
        <v>0.25</v>
      </c>
      <c r="AB15" s="10">
        <v>0.25</v>
      </c>
      <c r="AC15" s="10">
        <v>0.25</v>
      </c>
      <c r="AD15" s="10">
        <v>0.25</v>
      </c>
      <c r="AE15" s="10">
        <v>0.25</v>
      </c>
      <c r="AF15" s="10">
        <v>0.25</v>
      </c>
      <c r="AG15" s="10">
        <v>0.33</v>
      </c>
      <c r="AH15" s="2" t="s">
        <v>1042</v>
      </c>
      <c r="AI15" s="2" t="s">
        <v>1042</v>
      </c>
      <c r="AJ15" s="2" t="s">
        <v>1042</v>
      </c>
    </row>
    <row r="16" spans="1:36" ht="15">
      <c r="A16" t="s">
        <v>256</v>
      </c>
      <c r="B16" s="2" t="s">
        <v>365</v>
      </c>
      <c r="C16" t="s">
        <v>121</v>
      </c>
      <c r="D16" t="s">
        <v>122</v>
      </c>
      <c r="E16" t="s">
        <v>133</v>
      </c>
      <c r="F16" t="s">
        <v>159</v>
      </c>
      <c r="G16" s="8" t="str">
        <f>VLOOKUP(A16,'[1]Results by Refno 2016$'!$B$4:$L$814,11,FALSE)</f>
        <v>FLAT-System</v>
      </c>
      <c r="H16" s="2">
        <v>10</v>
      </c>
      <c r="I16" s="9">
        <v>0.7</v>
      </c>
      <c r="J16" s="10">
        <v>0.46104000170839254</v>
      </c>
      <c r="K16" s="10">
        <v>0.15</v>
      </c>
      <c r="L16" s="10">
        <v>0.27</v>
      </c>
      <c r="M16" s="10">
        <v>0.27</v>
      </c>
      <c r="N16" s="10">
        <v>0.27</v>
      </c>
      <c r="O16" s="10">
        <v>0.27</v>
      </c>
      <c r="P16" s="10">
        <v>0.27</v>
      </c>
      <c r="Q16" s="10">
        <v>0.27</v>
      </c>
      <c r="R16" s="10">
        <v>0.27</v>
      </c>
      <c r="S16" s="10">
        <v>0.27</v>
      </c>
      <c r="T16" s="10">
        <v>0.27</v>
      </c>
      <c r="U16" s="10">
        <v>0.27</v>
      </c>
      <c r="V16" s="10">
        <v>0.27</v>
      </c>
      <c r="W16" s="10">
        <v>0.27</v>
      </c>
      <c r="X16" s="10">
        <v>0.27</v>
      </c>
      <c r="Y16" s="10">
        <v>0.27</v>
      </c>
      <c r="Z16" s="10">
        <v>0.27</v>
      </c>
      <c r="AA16" s="10">
        <v>0.27</v>
      </c>
      <c r="AB16" s="10">
        <v>0.27</v>
      </c>
      <c r="AC16" s="10">
        <v>0.27</v>
      </c>
      <c r="AD16" s="10">
        <v>0.27</v>
      </c>
      <c r="AE16" s="10">
        <v>0.27</v>
      </c>
      <c r="AF16" s="10">
        <v>0.27</v>
      </c>
      <c r="AG16" s="10">
        <v>0.33</v>
      </c>
      <c r="AH16" s="2" t="s">
        <v>1042</v>
      </c>
      <c r="AI16" s="2" t="s">
        <v>1042</v>
      </c>
      <c r="AJ16" s="2" t="s">
        <v>1042</v>
      </c>
    </row>
    <row r="17" spans="1:36" ht="15">
      <c r="A17" t="s">
        <v>257</v>
      </c>
      <c r="B17" s="2" t="s">
        <v>365</v>
      </c>
      <c r="C17" t="s">
        <v>121</v>
      </c>
      <c r="D17" t="s">
        <v>122</v>
      </c>
      <c r="E17" t="s">
        <v>133</v>
      </c>
      <c r="F17" t="s">
        <v>160</v>
      </c>
      <c r="G17" s="8" t="str">
        <f>VLOOKUP(A17,'[1]Results by Refno 2016$'!$B$4:$L$814,11,FALSE)</f>
        <v>FLAT-System</v>
      </c>
      <c r="H17" s="2">
        <v>10</v>
      </c>
      <c r="I17" s="9">
        <v>0.7</v>
      </c>
      <c r="J17" s="10">
        <v>0.46104000170839254</v>
      </c>
      <c r="K17" s="10">
        <v>0.15</v>
      </c>
      <c r="L17" s="10">
        <v>0.27</v>
      </c>
      <c r="M17" s="10">
        <v>0.27</v>
      </c>
      <c r="N17" s="10">
        <v>0.27</v>
      </c>
      <c r="O17" s="10">
        <v>0.27</v>
      </c>
      <c r="P17" s="10">
        <v>0.27</v>
      </c>
      <c r="Q17" s="10">
        <v>0.27</v>
      </c>
      <c r="R17" s="10">
        <v>0.27</v>
      </c>
      <c r="S17" s="10">
        <v>0.27</v>
      </c>
      <c r="T17" s="10">
        <v>0.27</v>
      </c>
      <c r="U17" s="10">
        <v>0.27</v>
      </c>
      <c r="V17" s="10">
        <v>0.27</v>
      </c>
      <c r="W17" s="10">
        <v>0.27</v>
      </c>
      <c r="X17" s="10">
        <v>0.27</v>
      </c>
      <c r="Y17" s="10">
        <v>0.27</v>
      </c>
      <c r="Z17" s="10">
        <v>0.27</v>
      </c>
      <c r="AA17" s="10">
        <v>0.27</v>
      </c>
      <c r="AB17" s="10">
        <v>0.27</v>
      </c>
      <c r="AC17" s="10">
        <v>0.27</v>
      </c>
      <c r="AD17" s="10">
        <v>0.27</v>
      </c>
      <c r="AE17" s="10">
        <v>0.27</v>
      </c>
      <c r="AF17" s="10">
        <v>0.27</v>
      </c>
      <c r="AG17" s="10">
        <v>0.33</v>
      </c>
      <c r="AH17" s="2" t="s">
        <v>1042</v>
      </c>
      <c r="AI17" s="2" t="s">
        <v>1042</v>
      </c>
      <c r="AJ17" s="2" t="s">
        <v>1042</v>
      </c>
    </row>
    <row r="18" spans="1:36" ht="15">
      <c r="A18" t="s">
        <v>258</v>
      </c>
      <c r="B18" s="2" t="s">
        <v>365</v>
      </c>
      <c r="C18" t="s">
        <v>121</v>
      </c>
      <c r="D18" t="s">
        <v>122</v>
      </c>
      <c r="E18" t="s">
        <v>133</v>
      </c>
      <c r="F18" t="s">
        <v>161</v>
      </c>
      <c r="G18" s="8" t="str">
        <f>VLOOKUP(A18,'[1]Results by Refno 2016$'!$B$4:$L$814,11,FALSE)</f>
        <v>FLAT-System</v>
      </c>
      <c r="H18" s="2">
        <v>10</v>
      </c>
      <c r="I18" s="9">
        <v>0.7</v>
      </c>
      <c r="J18" s="10">
        <v>0.46104000170839254</v>
      </c>
      <c r="K18" s="10">
        <v>0.15</v>
      </c>
      <c r="L18" s="10">
        <v>0.27</v>
      </c>
      <c r="M18" s="10">
        <v>0.27</v>
      </c>
      <c r="N18" s="10">
        <v>0.27</v>
      </c>
      <c r="O18" s="10">
        <v>0.27</v>
      </c>
      <c r="P18" s="10">
        <v>0.27</v>
      </c>
      <c r="Q18" s="10">
        <v>0.27</v>
      </c>
      <c r="R18" s="10">
        <v>0.27</v>
      </c>
      <c r="S18" s="10">
        <v>0.27</v>
      </c>
      <c r="T18" s="10">
        <v>0.27</v>
      </c>
      <c r="U18" s="10">
        <v>0.27</v>
      </c>
      <c r="V18" s="10">
        <v>0.27</v>
      </c>
      <c r="W18" s="10">
        <v>0.27</v>
      </c>
      <c r="X18" s="10">
        <v>0.27</v>
      </c>
      <c r="Y18" s="10">
        <v>0.27</v>
      </c>
      <c r="Z18" s="10">
        <v>0.27</v>
      </c>
      <c r="AA18" s="10">
        <v>0.27</v>
      </c>
      <c r="AB18" s="10">
        <v>0.27</v>
      </c>
      <c r="AC18" s="10">
        <v>0.27</v>
      </c>
      <c r="AD18" s="10">
        <v>0.27</v>
      </c>
      <c r="AE18" s="10">
        <v>0.27</v>
      </c>
      <c r="AF18" s="10">
        <v>0.27</v>
      </c>
      <c r="AG18" s="10">
        <v>0.33</v>
      </c>
      <c r="AH18" s="2" t="s">
        <v>1042</v>
      </c>
      <c r="AI18" s="2" t="s">
        <v>1042</v>
      </c>
      <c r="AJ18" s="2" t="s">
        <v>1042</v>
      </c>
    </row>
    <row r="19" spans="1:36" ht="15">
      <c r="A19" t="s">
        <v>259</v>
      </c>
      <c r="B19" s="2" t="s">
        <v>365</v>
      </c>
      <c r="C19" t="s">
        <v>121</v>
      </c>
      <c r="D19" t="s">
        <v>122</v>
      </c>
      <c r="E19" t="s">
        <v>133</v>
      </c>
      <c r="F19" t="s">
        <v>162</v>
      </c>
      <c r="G19" s="8" t="str">
        <f>VLOOKUP(A19,'[1]Results by Refno 2016$'!$B$4:$L$814,11,FALSE)</f>
        <v>FLAT-System</v>
      </c>
      <c r="H19" s="2">
        <v>10</v>
      </c>
      <c r="I19" s="9">
        <v>0.7</v>
      </c>
      <c r="J19" s="10">
        <v>0.46104000170839254</v>
      </c>
      <c r="K19" s="10">
        <v>0.15</v>
      </c>
      <c r="L19" s="10">
        <v>0.27</v>
      </c>
      <c r="M19" s="10">
        <v>0.27</v>
      </c>
      <c r="N19" s="10">
        <v>0.27</v>
      </c>
      <c r="O19" s="10">
        <v>0.27</v>
      </c>
      <c r="P19" s="10">
        <v>0.27</v>
      </c>
      <c r="Q19" s="10">
        <v>0.27</v>
      </c>
      <c r="R19" s="10">
        <v>0.27</v>
      </c>
      <c r="S19" s="10">
        <v>0.27</v>
      </c>
      <c r="T19" s="10">
        <v>0.27</v>
      </c>
      <c r="U19" s="10">
        <v>0.27</v>
      </c>
      <c r="V19" s="10">
        <v>0.27</v>
      </c>
      <c r="W19" s="10">
        <v>0.27</v>
      </c>
      <c r="X19" s="10">
        <v>0.27</v>
      </c>
      <c r="Y19" s="10">
        <v>0.27</v>
      </c>
      <c r="Z19" s="10">
        <v>0.27</v>
      </c>
      <c r="AA19" s="10">
        <v>0.27</v>
      </c>
      <c r="AB19" s="10">
        <v>0.27</v>
      </c>
      <c r="AC19" s="10">
        <v>0.27</v>
      </c>
      <c r="AD19" s="10">
        <v>0.27</v>
      </c>
      <c r="AE19" s="10">
        <v>0.27</v>
      </c>
      <c r="AF19" s="10">
        <v>0.27</v>
      </c>
      <c r="AG19" s="10">
        <v>0.33</v>
      </c>
      <c r="AH19" s="2" t="s">
        <v>1042</v>
      </c>
      <c r="AI19" s="2" t="s">
        <v>1042</v>
      </c>
      <c r="AJ19" s="2" t="s">
        <v>1042</v>
      </c>
    </row>
    <row r="20" spans="1:36" ht="15">
      <c r="A20" t="s">
        <v>260</v>
      </c>
      <c r="B20" s="2" t="s">
        <v>365</v>
      </c>
      <c r="C20" t="s">
        <v>121</v>
      </c>
      <c r="D20" t="s">
        <v>122</v>
      </c>
      <c r="E20" t="s">
        <v>133</v>
      </c>
      <c r="F20" t="s">
        <v>163</v>
      </c>
      <c r="G20" s="8" t="str">
        <f>VLOOKUP(A20,'[1]Results by Refno 2016$'!$B$4:$L$814,11,FALSE)</f>
        <v>FLAT-System</v>
      </c>
      <c r="H20" s="2">
        <v>10</v>
      </c>
      <c r="I20" s="9">
        <v>0.7</v>
      </c>
      <c r="J20" s="10">
        <v>0.46104000170839254</v>
      </c>
      <c r="K20" s="10">
        <v>0.15</v>
      </c>
      <c r="L20" s="10">
        <v>0.27</v>
      </c>
      <c r="M20" s="10">
        <v>0.27</v>
      </c>
      <c r="N20" s="10">
        <v>0.27</v>
      </c>
      <c r="O20" s="10">
        <v>0.27</v>
      </c>
      <c r="P20" s="10">
        <v>0.27</v>
      </c>
      <c r="Q20" s="10">
        <v>0.27</v>
      </c>
      <c r="R20" s="10">
        <v>0.27</v>
      </c>
      <c r="S20" s="10">
        <v>0.27</v>
      </c>
      <c r="T20" s="10">
        <v>0.27</v>
      </c>
      <c r="U20" s="10">
        <v>0.27</v>
      </c>
      <c r="V20" s="10">
        <v>0.27</v>
      </c>
      <c r="W20" s="10">
        <v>0.27</v>
      </c>
      <c r="X20" s="10">
        <v>0.27</v>
      </c>
      <c r="Y20" s="10">
        <v>0.27</v>
      </c>
      <c r="Z20" s="10">
        <v>0.27</v>
      </c>
      <c r="AA20" s="10">
        <v>0.27</v>
      </c>
      <c r="AB20" s="10">
        <v>0.27</v>
      </c>
      <c r="AC20" s="10">
        <v>0.27</v>
      </c>
      <c r="AD20" s="10">
        <v>0.27</v>
      </c>
      <c r="AE20" s="10">
        <v>0.27</v>
      </c>
      <c r="AF20" s="10">
        <v>0.27</v>
      </c>
      <c r="AG20" s="10">
        <v>0.33</v>
      </c>
      <c r="AH20" s="2" t="s">
        <v>1042</v>
      </c>
      <c r="AI20" s="2" t="s">
        <v>1042</v>
      </c>
      <c r="AJ20" s="2" t="s">
        <v>1042</v>
      </c>
    </row>
    <row r="21" spans="1:36" ht="15">
      <c r="A21" t="s">
        <v>261</v>
      </c>
      <c r="B21" s="2" t="s">
        <v>365</v>
      </c>
      <c r="C21" t="s">
        <v>121</v>
      </c>
      <c r="D21" t="s">
        <v>122</v>
      </c>
      <c r="E21" t="s">
        <v>133</v>
      </c>
      <c r="F21" t="s">
        <v>164</v>
      </c>
      <c r="G21" s="8" t="str">
        <f>VLOOKUP(A21,'[1]Results by Refno 2016$'!$B$4:$L$814,11,FALSE)</f>
        <v>FLAT-System</v>
      </c>
      <c r="H21" s="2">
        <v>10</v>
      </c>
      <c r="I21" s="9">
        <v>0.7</v>
      </c>
      <c r="J21" s="10">
        <v>0.46104000170839254</v>
      </c>
      <c r="K21" s="10">
        <v>0.15</v>
      </c>
      <c r="L21" s="10">
        <v>0.27</v>
      </c>
      <c r="M21" s="10">
        <v>0.27</v>
      </c>
      <c r="N21" s="10">
        <v>0.27</v>
      </c>
      <c r="O21" s="10">
        <v>0.27</v>
      </c>
      <c r="P21" s="10">
        <v>0.27</v>
      </c>
      <c r="Q21" s="10">
        <v>0.27</v>
      </c>
      <c r="R21" s="10">
        <v>0.27</v>
      </c>
      <c r="S21" s="10">
        <v>0.27</v>
      </c>
      <c r="T21" s="10">
        <v>0.27</v>
      </c>
      <c r="U21" s="10">
        <v>0.27</v>
      </c>
      <c r="V21" s="10">
        <v>0.27</v>
      </c>
      <c r="W21" s="10">
        <v>0.27</v>
      </c>
      <c r="X21" s="10">
        <v>0.27</v>
      </c>
      <c r="Y21" s="10">
        <v>0.27</v>
      </c>
      <c r="Z21" s="10">
        <v>0.27</v>
      </c>
      <c r="AA21" s="10">
        <v>0.27</v>
      </c>
      <c r="AB21" s="10">
        <v>0.27</v>
      </c>
      <c r="AC21" s="10">
        <v>0.27</v>
      </c>
      <c r="AD21" s="10">
        <v>0.27</v>
      </c>
      <c r="AE21" s="10">
        <v>0.27</v>
      </c>
      <c r="AF21" s="10">
        <v>0.27</v>
      </c>
      <c r="AG21" s="10">
        <v>0.33</v>
      </c>
      <c r="AH21" s="2" t="s">
        <v>1042</v>
      </c>
      <c r="AI21" s="2" t="s">
        <v>1042</v>
      </c>
      <c r="AJ21" s="2" t="s">
        <v>1042</v>
      </c>
    </row>
    <row r="22" spans="1:36" ht="15">
      <c r="A22" t="s">
        <v>262</v>
      </c>
      <c r="B22" s="2" t="s">
        <v>365</v>
      </c>
      <c r="C22" t="s">
        <v>121</v>
      </c>
      <c r="D22" t="s">
        <v>122</v>
      </c>
      <c r="E22" t="s">
        <v>133</v>
      </c>
      <c r="F22" t="s">
        <v>165</v>
      </c>
      <c r="G22" s="8" t="str">
        <f>VLOOKUP(A22,'[1]Results by Refno 2016$'!$B$4:$L$814,11,FALSE)</f>
        <v>FLAT-System</v>
      </c>
      <c r="H22" s="2">
        <v>10</v>
      </c>
      <c r="I22" s="9">
        <v>0.7</v>
      </c>
      <c r="J22" s="10">
        <v>0.46104000170839254</v>
      </c>
      <c r="K22" s="10">
        <v>0.15</v>
      </c>
      <c r="L22" s="10">
        <v>0.27</v>
      </c>
      <c r="M22" s="10">
        <v>0.27</v>
      </c>
      <c r="N22" s="10">
        <v>0.27</v>
      </c>
      <c r="O22" s="10">
        <v>0.27</v>
      </c>
      <c r="P22" s="10">
        <v>0.27</v>
      </c>
      <c r="Q22" s="10">
        <v>0.27</v>
      </c>
      <c r="R22" s="10">
        <v>0.27</v>
      </c>
      <c r="S22" s="10">
        <v>0.27</v>
      </c>
      <c r="T22" s="10">
        <v>0.27</v>
      </c>
      <c r="U22" s="10">
        <v>0.27</v>
      </c>
      <c r="V22" s="10">
        <v>0.27</v>
      </c>
      <c r="W22" s="10">
        <v>0.27</v>
      </c>
      <c r="X22" s="10">
        <v>0.27</v>
      </c>
      <c r="Y22" s="10">
        <v>0.27</v>
      </c>
      <c r="Z22" s="10">
        <v>0.27</v>
      </c>
      <c r="AA22" s="10">
        <v>0.27</v>
      </c>
      <c r="AB22" s="10">
        <v>0.27</v>
      </c>
      <c r="AC22" s="10">
        <v>0.27</v>
      </c>
      <c r="AD22" s="10">
        <v>0.27</v>
      </c>
      <c r="AE22" s="10">
        <v>0.27</v>
      </c>
      <c r="AF22" s="10">
        <v>0.27</v>
      </c>
      <c r="AG22" s="10">
        <v>0.33</v>
      </c>
      <c r="AH22" s="2" t="s">
        <v>1042</v>
      </c>
      <c r="AI22" s="2" t="s">
        <v>1042</v>
      </c>
      <c r="AJ22" s="2" t="s">
        <v>1042</v>
      </c>
    </row>
    <row r="23" spans="1:40" ht="15">
      <c r="A23" t="s">
        <v>263</v>
      </c>
      <c r="B23" s="2" t="s">
        <v>365</v>
      </c>
      <c r="C23" t="s">
        <v>121</v>
      </c>
      <c r="D23" t="s">
        <v>122</v>
      </c>
      <c r="E23" t="s">
        <v>133</v>
      </c>
      <c r="F23" t="s">
        <v>166</v>
      </c>
      <c r="G23" s="8" t="str">
        <f>VLOOKUP(A23,'[1]Results by Refno 2016$'!$B$4:$L$814,11,FALSE)</f>
        <v>FLAT-System</v>
      </c>
      <c r="H23" s="2">
        <v>10</v>
      </c>
      <c r="I23" s="9">
        <v>0.7</v>
      </c>
      <c r="J23" s="10">
        <v>0.46104000170839254</v>
      </c>
      <c r="K23" s="10">
        <v>0.15</v>
      </c>
      <c r="L23" s="10">
        <v>0.27</v>
      </c>
      <c r="M23" s="10">
        <v>0.27</v>
      </c>
      <c r="N23" s="10">
        <v>0.27</v>
      </c>
      <c r="O23" s="10">
        <v>0.27</v>
      </c>
      <c r="P23" s="10">
        <v>0.27</v>
      </c>
      <c r="Q23" s="10">
        <v>0.27</v>
      </c>
      <c r="R23" s="10">
        <v>0.27</v>
      </c>
      <c r="S23" s="10">
        <v>0.27</v>
      </c>
      <c r="T23" s="10">
        <v>0.27</v>
      </c>
      <c r="U23" s="10">
        <v>0.27</v>
      </c>
      <c r="V23" s="10">
        <v>0.27</v>
      </c>
      <c r="W23" s="10">
        <v>0.27</v>
      </c>
      <c r="X23" s="10">
        <v>0.27</v>
      </c>
      <c r="Y23" s="10">
        <v>0.27</v>
      </c>
      <c r="Z23" s="10">
        <v>0.27</v>
      </c>
      <c r="AA23" s="10">
        <v>0.27</v>
      </c>
      <c r="AB23" s="10">
        <v>0.27</v>
      </c>
      <c r="AC23" s="10">
        <v>0.27</v>
      </c>
      <c r="AD23" s="10">
        <v>0.27</v>
      </c>
      <c r="AE23" s="10">
        <v>0.27</v>
      </c>
      <c r="AF23" s="10">
        <v>0.27</v>
      </c>
      <c r="AG23" s="10">
        <v>0.33</v>
      </c>
      <c r="AH23" s="2" t="s">
        <v>1042</v>
      </c>
      <c r="AI23" s="2" t="s">
        <v>1042</v>
      </c>
      <c r="AJ23" s="2" t="s">
        <v>1042</v>
      </c>
      <c r="AN23" s="2" t="s">
        <v>1042</v>
      </c>
    </row>
    <row r="24" spans="1:36" ht="15">
      <c r="A24" t="s">
        <v>341</v>
      </c>
      <c r="B24" s="2" t="s">
        <v>365</v>
      </c>
      <c r="C24" s="8" t="s">
        <v>121</v>
      </c>
      <c r="D24" t="s">
        <v>122</v>
      </c>
      <c r="E24" t="s">
        <v>133</v>
      </c>
      <c r="F24" t="s">
        <v>1070</v>
      </c>
      <c r="G24" s="8" t="str">
        <f>VLOOKUP(A24,'[1]Results by Refno 2016$'!$B$4:$L$814,11,FALSE)</f>
        <v>FLAT-System</v>
      </c>
      <c r="H24" s="2">
        <v>10</v>
      </c>
      <c r="I24" s="9">
        <v>0.7</v>
      </c>
      <c r="J24" s="10">
        <v>0.46104000170839254</v>
      </c>
      <c r="K24" s="10">
        <v>0.15</v>
      </c>
      <c r="L24" s="10">
        <v>0.27</v>
      </c>
      <c r="M24" s="10">
        <v>0.27</v>
      </c>
      <c r="N24" s="10">
        <v>0.27</v>
      </c>
      <c r="O24" s="10">
        <v>0.27</v>
      </c>
      <c r="P24" s="10">
        <v>0.27</v>
      </c>
      <c r="Q24" s="10">
        <v>0.27</v>
      </c>
      <c r="R24" s="10">
        <v>0.27</v>
      </c>
      <c r="S24" s="10">
        <v>0.27</v>
      </c>
      <c r="T24" s="10">
        <v>0.27</v>
      </c>
      <c r="U24" s="10">
        <v>0.27</v>
      </c>
      <c r="V24" s="10">
        <v>0.27</v>
      </c>
      <c r="W24" s="10">
        <v>0.27</v>
      </c>
      <c r="X24" s="10">
        <v>0.27</v>
      </c>
      <c r="Y24" s="10">
        <v>0.27</v>
      </c>
      <c r="Z24" s="10">
        <v>0.27</v>
      </c>
      <c r="AA24" s="10">
        <v>0.27</v>
      </c>
      <c r="AB24" s="10">
        <v>0.27</v>
      </c>
      <c r="AC24" s="10">
        <v>0.27</v>
      </c>
      <c r="AD24" s="10">
        <v>0.27</v>
      </c>
      <c r="AE24" s="10">
        <v>0.27</v>
      </c>
      <c r="AF24" s="10">
        <v>0.27</v>
      </c>
      <c r="AG24" s="10">
        <v>0.33</v>
      </c>
      <c r="AH24" s="2" t="s">
        <v>1042</v>
      </c>
      <c r="AI24" s="2" t="s">
        <v>1042</v>
      </c>
      <c r="AJ24" s="2" t="s">
        <v>1042</v>
      </c>
    </row>
    <row r="25" spans="1:36" ht="15">
      <c r="A25" t="s">
        <v>15</v>
      </c>
      <c r="B25" s="2" t="s">
        <v>120</v>
      </c>
      <c r="C25" t="s">
        <v>121</v>
      </c>
      <c r="D25" t="s">
        <v>122</v>
      </c>
      <c r="E25" t="s">
        <v>134</v>
      </c>
      <c r="F25" t="s">
        <v>167</v>
      </c>
      <c r="G25" s="8" t="str">
        <f>VLOOKUP(A25,'[1]Results by Refno 2016$'!$B$4:$L$814,11,FALSE)</f>
        <v>FLAT-System</v>
      </c>
      <c r="H25" s="2">
        <v>10</v>
      </c>
      <c r="I25" s="9">
        <v>0.7</v>
      </c>
      <c r="J25" s="10">
        <v>0.46104000170839254</v>
      </c>
      <c r="K25" s="10">
        <v>0.15</v>
      </c>
      <c r="L25" s="10">
        <v>0.2</v>
      </c>
      <c r="M25" s="10">
        <v>0.2</v>
      </c>
      <c r="N25" s="10">
        <v>0.2</v>
      </c>
      <c r="O25" s="10">
        <v>0.25</v>
      </c>
      <c r="P25" s="10">
        <v>0.25</v>
      </c>
      <c r="Q25" s="10">
        <v>0.25</v>
      </c>
      <c r="R25" s="10">
        <v>0.25</v>
      </c>
      <c r="S25" s="10">
        <v>0.25</v>
      </c>
      <c r="T25" s="10">
        <v>0.25</v>
      </c>
      <c r="U25" s="10">
        <v>0.25</v>
      </c>
      <c r="V25" s="10">
        <v>0.25</v>
      </c>
      <c r="W25" s="10">
        <v>0.25</v>
      </c>
      <c r="X25" s="10">
        <v>0.25</v>
      </c>
      <c r="Y25" s="10">
        <v>0.25</v>
      </c>
      <c r="Z25" s="10">
        <v>0.25</v>
      </c>
      <c r="AA25" s="10">
        <v>0.25</v>
      </c>
      <c r="AB25" s="10">
        <v>0.25</v>
      </c>
      <c r="AC25" s="10">
        <v>0.25</v>
      </c>
      <c r="AD25" s="10">
        <v>0.25</v>
      </c>
      <c r="AE25" s="10">
        <v>0.25</v>
      </c>
      <c r="AF25" s="10">
        <v>0.25</v>
      </c>
      <c r="AG25" s="10">
        <v>0.33</v>
      </c>
      <c r="AH25" s="2" t="s">
        <v>1042</v>
      </c>
      <c r="AI25" s="2" t="s">
        <v>1042</v>
      </c>
      <c r="AJ25" s="2" t="s">
        <v>1042</v>
      </c>
    </row>
    <row r="26" spans="1:36" ht="15">
      <c r="A26" t="s">
        <v>264</v>
      </c>
      <c r="B26" s="2" t="s">
        <v>365</v>
      </c>
      <c r="C26" t="s">
        <v>121</v>
      </c>
      <c r="D26" t="s">
        <v>122</v>
      </c>
      <c r="E26" t="s">
        <v>134</v>
      </c>
      <c r="F26" t="s">
        <v>167</v>
      </c>
      <c r="G26" s="8" t="str">
        <f>VLOOKUP(A26,'[1]Results by Refno 2016$'!$B$4:$L$814,11,FALSE)</f>
        <v>FLAT-System</v>
      </c>
      <c r="H26" s="2">
        <v>10</v>
      </c>
      <c r="I26" s="9">
        <v>0.7</v>
      </c>
      <c r="J26" s="10">
        <v>0.46104000170839254</v>
      </c>
      <c r="K26" s="10">
        <v>0.15</v>
      </c>
      <c r="L26" s="10">
        <v>0.27</v>
      </c>
      <c r="M26" s="10">
        <v>0.27</v>
      </c>
      <c r="N26" s="10">
        <v>0.27</v>
      </c>
      <c r="O26" s="10">
        <v>0.27</v>
      </c>
      <c r="P26" s="10">
        <v>0.27</v>
      </c>
      <c r="Q26" s="10">
        <v>0.27</v>
      </c>
      <c r="R26" s="10">
        <v>0.27</v>
      </c>
      <c r="S26" s="10">
        <v>0.27</v>
      </c>
      <c r="T26" s="10">
        <v>0.27</v>
      </c>
      <c r="U26" s="10">
        <v>0.27</v>
      </c>
      <c r="V26" s="10">
        <v>0.27</v>
      </c>
      <c r="W26" s="10">
        <v>0.27</v>
      </c>
      <c r="X26" s="10">
        <v>0.27</v>
      </c>
      <c r="Y26" s="10">
        <v>0.27</v>
      </c>
      <c r="Z26" s="10">
        <v>0.27</v>
      </c>
      <c r="AA26" s="10">
        <v>0.27</v>
      </c>
      <c r="AB26" s="10">
        <v>0.27</v>
      </c>
      <c r="AC26" s="10">
        <v>0.27</v>
      </c>
      <c r="AD26" s="10">
        <v>0.27</v>
      </c>
      <c r="AE26" s="10">
        <v>0.27</v>
      </c>
      <c r="AF26" s="10">
        <v>0.27</v>
      </c>
      <c r="AG26" s="10">
        <v>0.33</v>
      </c>
      <c r="AH26" s="2" t="s">
        <v>1042</v>
      </c>
      <c r="AI26" s="2" t="s">
        <v>1042</v>
      </c>
      <c r="AJ26" s="2" t="s">
        <v>1042</v>
      </c>
    </row>
    <row r="27" spans="1:36" ht="15">
      <c r="A27" t="s">
        <v>96</v>
      </c>
      <c r="B27" s="2" t="s">
        <v>120</v>
      </c>
      <c r="C27" s="8" t="s">
        <v>121</v>
      </c>
      <c r="D27" t="s">
        <v>131</v>
      </c>
      <c r="E27" t="s">
        <v>156</v>
      </c>
      <c r="F27" t="s">
        <v>229</v>
      </c>
      <c r="G27" s="8" t="str">
        <f>VLOOKUP(A27,'[1]Results by Refno 2016$'!$B$4:$L$814,11,FALSE)</f>
        <v>Commercial-All Com-Vent</v>
      </c>
      <c r="H27" s="2">
        <v>10</v>
      </c>
      <c r="I27" s="9">
        <v>0.7</v>
      </c>
      <c r="J27" s="10">
        <v>0.4329720761028309</v>
      </c>
      <c r="K27" s="10">
        <v>0.15</v>
      </c>
      <c r="L27" s="10">
        <v>0.2</v>
      </c>
      <c r="M27" s="10">
        <v>0.2</v>
      </c>
      <c r="N27" s="10">
        <v>0.2</v>
      </c>
      <c r="O27" s="10">
        <v>0.25</v>
      </c>
      <c r="P27" s="10">
        <v>0.25</v>
      </c>
      <c r="Q27" s="10">
        <v>0.25</v>
      </c>
      <c r="R27" s="10">
        <v>0.25</v>
      </c>
      <c r="S27" s="10">
        <v>0.25</v>
      </c>
      <c r="T27" s="10">
        <v>0.25</v>
      </c>
      <c r="U27" s="10">
        <v>0.25</v>
      </c>
      <c r="V27" s="10">
        <v>0.25</v>
      </c>
      <c r="W27" s="10">
        <v>0.25</v>
      </c>
      <c r="X27" s="10">
        <v>0.25</v>
      </c>
      <c r="Y27" s="10">
        <v>0.25</v>
      </c>
      <c r="Z27" s="10">
        <v>0.25</v>
      </c>
      <c r="AA27" s="10">
        <v>0.25</v>
      </c>
      <c r="AB27" s="10">
        <v>0.25</v>
      </c>
      <c r="AC27" s="10">
        <v>0.25</v>
      </c>
      <c r="AD27" s="10">
        <v>0.25</v>
      </c>
      <c r="AE27" s="10">
        <v>0.25</v>
      </c>
      <c r="AF27" s="10">
        <v>0.25</v>
      </c>
      <c r="AG27" s="10">
        <v>0.33</v>
      </c>
      <c r="AH27" s="2" t="s">
        <v>1042</v>
      </c>
      <c r="AI27" s="2" t="s">
        <v>1042</v>
      </c>
      <c r="AJ27" s="2" t="s">
        <v>1042</v>
      </c>
    </row>
    <row r="28" spans="1:36" ht="15">
      <c r="A28" t="s">
        <v>345</v>
      </c>
      <c r="B28" s="2" t="s">
        <v>365</v>
      </c>
      <c r="C28" s="8" t="s">
        <v>121</v>
      </c>
      <c r="D28" t="s">
        <v>131</v>
      </c>
      <c r="E28" t="s">
        <v>156</v>
      </c>
      <c r="F28" t="s">
        <v>229</v>
      </c>
      <c r="G28" s="8" t="str">
        <f>VLOOKUP(A28,'[1]Results by Refno 2016$'!$B$4:$L$814,11,FALSE)</f>
        <v>Commercial-All Com-Vent</v>
      </c>
      <c r="H28" s="2">
        <v>10</v>
      </c>
      <c r="I28" s="9">
        <v>0.7</v>
      </c>
      <c r="J28" s="10">
        <v>0.4329720761028309</v>
      </c>
      <c r="K28" s="10">
        <v>0.15</v>
      </c>
      <c r="L28" s="10">
        <v>0.27</v>
      </c>
      <c r="M28" s="10">
        <v>0.27</v>
      </c>
      <c r="N28" s="10">
        <v>0.27</v>
      </c>
      <c r="O28" s="10">
        <v>0.27</v>
      </c>
      <c r="P28" s="10">
        <v>0.27</v>
      </c>
      <c r="Q28" s="10">
        <v>0.27</v>
      </c>
      <c r="R28" s="10">
        <v>0.27</v>
      </c>
      <c r="S28" s="10">
        <v>0.27</v>
      </c>
      <c r="T28" s="10">
        <v>0.27</v>
      </c>
      <c r="U28" s="10">
        <v>0.27</v>
      </c>
      <c r="V28" s="10">
        <v>0.27</v>
      </c>
      <c r="W28" s="10">
        <v>0.27</v>
      </c>
      <c r="X28" s="10">
        <v>0.27</v>
      </c>
      <c r="Y28" s="10">
        <v>0.27</v>
      </c>
      <c r="Z28" s="10">
        <v>0.27</v>
      </c>
      <c r="AA28" s="10">
        <v>0.27</v>
      </c>
      <c r="AB28" s="10">
        <v>0.27</v>
      </c>
      <c r="AC28" s="10">
        <v>0.27</v>
      </c>
      <c r="AD28" s="10">
        <v>0.27</v>
      </c>
      <c r="AE28" s="10">
        <v>0.27</v>
      </c>
      <c r="AF28" s="10">
        <v>0.27</v>
      </c>
      <c r="AG28" s="10">
        <v>0.33</v>
      </c>
      <c r="AH28" s="2" t="s">
        <v>1042</v>
      </c>
      <c r="AI28" s="2" t="s">
        <v>1042</v>
      </c>
      <c r="AJ28" s="2" t="s">
        <v>1042</v>
      </c>
    </row>
    <row r="29" spans="1:36" ht="15">
      <c r="A29" t="s">
        <v>16</v>
      </c>
      <c r="B29" s="2" t="s">
        <v>120</v>
      </c>
      <c r="C29" t="s">
        <v>121</v>
      </c>
      <c r="D29" t="s">
        <v>123</v>
      </c>
      <c r="E29" t="s">
        <v>135</v>
      </c>
      <c r="F29" t="s">
        <v>168</v>
      </c>
      <c r="G29" s="8" t="str">
        <f>VLOOKUP(A29,'[1]Results by Refno 2016$'!$B$4:$L$814,11,FALSE)</f>
        <v>A-Irr-Irr-Irrigation-All-All-E</v>
      </c>
      <c r="H29" s="2">
        <v>10</v>
      </c>
      <c r="I29" s="9">
        <v>0.7</v>
      </c>
      <c r="J29" s="10">
        <v>0.4692126467709328</v>
      </c>
      <c r="K29" s="10">
        <v>0.15</v>
      </c>
      <c r="L29" s="10">
        <v>0.2</v>
      </c>
      <c r="M29" s="10">
        <v>0.2</v>
      </c>
      <c r="N29" s="10">
        <v>0.2</v>
      </c>
      <c r="O29" s="10">
        <v>0.25</v>
      </c>
      <c r="P29" s="10">
        <v>0.25</v>
      </c>
      <c r="Q29" s="10">
        <v>0.25</v>
      </c>
      <c r="R29" s="10">
        <v>0.25</v>
      </c>
      <c r="S29" s="10">
        <v>0.25</v>
      </c>
      <c r="T29" s="10">
        <v>0.25</v>
      </c>
      <c r="U29" s="10">
        <v>0.25</v>
      </c>
      <c r="V29" s="10">
        <v>0.25</v>
      </c>
      <c r="W29" s="10">
        <v>0.25</v>
      </c>
      <c r="X29" s="10">
        <v>0.25</v>
      </c>
      <c r="Y29" s="10">
        <v>0.25</v>
      </c>
      <c r="Z29" s="10">
        <v>0.25</v>
      </c>
      <c r="AA29" s="10">
        <v>0.25</v>
      </c>
      <c r="AB29" s="10">
        <v>0.25</v>
      </c>
      <c r="AC29" s="10">
        <v>0.25</v>
      </c>
      <c r="AD29" s="10">
        <v>0.25</v>
      </c>
      <c r="AE29" s="10">
        <v>0.25</v>
      </c>
      <c r="AF29" s="10">
        <v>0.25</v>
      </c>
      <c r="AG29" s="10">
        <v>0.33</v>
      </c>
      <c r="AH29" s="2" t="s">
        <v>1042</v>
      </c>
      <c r="AI29" s="2" t="s">
        <v>1042</v>
      </c>
      <c r="AJ29" s="2" t="s">
        <v>1042</v>
      </c>
    </row>
    <row r="30" spans="1:36" ht="15">
      <c r="A30" t="s">
        <v>17</v>
      </c>
      <c r="B30" s="2" t="s">
        <v>120</v>
      </c>
      <c r="C30" t="s">
        <v>121</v>
      </c>
      <c r="D30" t="s">
        <v>123</v>
      </c>
      <c r="E30" t="s">
        <v>135</v>
      </c>
      <c r="F30" t="s">
        <v>169</v>
      </c>
      <c r="G30" s="8" t="str">
        <f>VLOOKUP(A30,'[1]Results by Refno 2016$'!$B$4:$L$814,11,FALSE)</f>
        <v>A-Irr-Irr-Irrigation-All-All-E</v>
      </c>
      <c r="H30" s="2">
        <v>15</v>
      </c>
      <c r="I30" s="9">
        <v>0.7</v>
      </c>
      <c r="J30" s="10">
        <v>0.6320234427873833</v>
      </c>
      <c r="K30" s="10">
        <v>0.15</v>
      </c>
      <c r="L30" s="10">
        <v>0.2</v>
      </c>
      <c r="M30" s="10">
        <v>0.2</v>
      </c>
      <c r="N30" s="10">
        <v>0.2</v>
      </c>
      <c r="O30" s="10">
        <v>0.25</v>
      </c>
      <c r="P30" s="10">
        <v>0.25</v>
      </c>
      <c r="Q30" s="10">
        <v>0.25</v>
      </c>
      <c r="R30" s="10">
        <v>0.25</v>
      </c>
      <c r="S30" s="10">
        <v>0.25</v>
      </c>
      <c r="T30" s="10">
        <v>0.25</v>
      </c>
      <c r="U30" s="10">
        <v>0.25</v>
      </c>
      <c r="V30" s="10">
        <v>0.25</v>
      </c>
      <c r="W30" s="10">
        <v>0.25</v>
      </c>
      <c r="X30" s="10">
        <v>0.25</v>
      </c>
      <c r="Y30" s="10">
        <v>0.25</v>
      </c>
      <c r="Z30" s="10">
        <v>0.25</v>
      </c>
      <c r="AA30" s="10">
        <v>0.25</v>
      </c>
      <c r="AB30" s="10">
        <v>0.25</v>
      </c>
      <c r="AC30" s="10">
        <v>0.25</v>
      </c>
      <c r="AD30" s="10">
        <v>0.25</v>
      </c>
      <c r="AE30" s="10">
        <v>0.25</v>
      </c>
      <c r="AF30" s="10">
        <v>0.25</v>
      </c>
      <c r="AG30" s="10">
        <v>0.33</v>
      </c>
      <c r="AH30" s="2" t="s">
        <v>1042</v>
      </c>
      <c r="AI30" s="2" t="s">
        <v>1042</v>
      </c>
      <c r="AJ30" s="2" t="s">
        <v>1042</v>
      </c>
    </row>
    <row r="31" spans="1:36" ht="15">
      <c r="A31" t="s">
        <v>18</v>
      </c>
      <c r="B31" s="2" t="s">
        <v>120</v>
      </c>
      <c r="C31" t="s">
        <v>121</v>
      </c>
      <c r="D31" t="s">
        <v>123</v>
      </c>
      <c r="E31" t="s">
        <v>135</v>
      </c>
      <c r="F31" t="s">
        <v>170</v>
      </c>
      <c r="G31" s="8" t="str">
        <f>VLOOKUP(A31,'[1]Results by Refno 2016$'!$B$4:$L$814,11,FALSE)</f>
        <v>A-Irr-Irr-Irrigation-All-All-E</v>
      </c>
      <c r="H31" s="2">
        <v>5</v>
      </c>
      <c r="I31" s="9">
        <v>0.7</v>
      </c>
      <c r="J31" s="10">
        <v>0.2951911258386556</v>
      </c>
      <c r="K31" s="10">
        <v>0.15</v>
      </c>
      <c r="L31" s="10">
        <v>0.2</v>
      </c>
      <c r="M31" s="10">
        <v>0.2</v>
      </c>
      <c r="N31" s="10">
        <v>0.2</v>
      </c>
      <c r="O31" s="10">
        <v>0.25</v>
      </c>
      <c r="P31" s="10">
        <v>0.25</v>
      </c>
      <c r="Q31" s="10">
        <v>0.25</v>
      </c>
      <c r="R31" s="10">
        <v>0.25</v>
      </c>
      <c r="S31" s="10">
        <v>0.25</v>
      </c>
      <c r="T31" s="10">
        <v>0.25</v>
      </c>
      <c r="U31" s="10">
        <v>0.25</v>
      </c>
      <c r="V31" s="10">
        <v>0.25</v>
      </c>
      <c r="W31" s="10">
        <v>0.25</v>
      </c>
      <c r="X31" s="10">
        <v>0.25</v>
      </c>
      <c r="Y31" s="10">
        <v>0.25</v>
      </c>
      <c r="Z31" s="10">
        <v>0.25</v>
      </c>
      <c r="AA31" s="10">
        <v>0.25</v>
      </c>
      <c r="AB31" s="10">
        <v>0.25</v>
      </c>
      <c r="AC31" s="10">
        <v>0.25</v>
      </c>
      <c r="AD31" s="10">
        <v>0.25</v>
      </c>
      <c r="AE31" s="10">
        <v>0.25</v>
      </c>
      <c r="AF31" s="10">
        <v>0.25</v>
      </c>
      <c r="AG31" s="10">
        <v>0.33</v>
      </c>
      <c r="AH31" s="2" t="s">
        <v>1042</v>
      </c>
      <c r="AI31" s="2" t="s">
        <v>1042</v>
      </c>
      <c r="AJ31" s="2" t="s">
        <v>1042</v>
      </c>
    </row>
    <row r="32" spans="1:36" ht="15">
      <c r="A32" t="s">
        <v>19</v>
      </c>
      <c r="B32" s="2" t="s">
        <v>120</v>
      </c>
      <c r="C32" t="s">
        <v>121</v>
      </c>
      <c r="D32" t="s">
        <v>123</v>
      </c>
      <c r="E32" t="s">
        <v>135</v>
      </c>
      <c r="F32" t="s">
        <v>171</v>
      </c>
      <c r="G32" s="8" t="str">
        <f>VLOOKUP(A32,'[1]Results by Refno 2016$'!$B$4:$L$814,11,FALSE)</f>
        <v>A-Irr-Irr-Irrigation-All-All-E</v>
      </c>
      <c r="H32" s="2">
        <v>10</v>
      </c>
      <c r="I32" s="9">
        <v>0.7</v>
      </c>
      <c r="J32" s="10">
        <v>0.4692126467709328</v>
      </c>
      <c r="K32" s="10">
        <v>0.15</v>
      </c>
      <c r="L32" s="10">
        <v>0.2</v>
      </c>
      <c r="M32" s="10">
        <v>0.2</v>
      </c>
      <c r="N32" s="10">
        <v>0.2</v>
      </c>
      <c r="O32" s="10">
        <v>0.25</v>
      </c>
      <c r="P32" s="10">
        <v>0.25</v>
      </c>
      <c r="Q32" s="10">
        <v>0.25</v>
      </c>
      <c r="R32" s="10">
        <v>0.25</v>
      </c>
      <c r="S32" s="10">
        <v>0.25</v>
      </c>
      <c r="T32" s="10">
        <v>0.25</v>
      </c>
      <c r="U32" s="10">
        <v>0.25</v>
      </c>
      <c r="V32" s="10">
        <v>0.25</v>
      </c>
      <c r="W32" s="10">
        <v>0.25</v>
      </c>
      <c r="X32" s="10">
        <v>0.25</v>
      </c>
      <c r="Y32" s="10">
        <v>0.25</v>
      </c>
      <c r="Z32" s="10">
        <v>0.25</v>
      </c>
      <c r="AA32" s="10">
        <v>0.25</v>
      </c>
      <c r="AB32" s="10">
        <v>0.25</v>
      </c>
      <c r="AC32" s="10">
        <v>0.25</v>
      </c>
      <c r="AD32" s="10">
        <v>0.25</v>
      </c>
      <c r="AE32" s="10">
        <v>0.25</v>
      </c>
      <c r="AF32" s="10">
        <v>0.25</v>
      </c>
      <c r="AG32" s="10">
        <v>0.33</v>
      </c>
      <c r="AH32" s="2" t="s">
        <v>1042</v>
      </c>
      <c r="AI32" s="2" t="s">
        <v>1042</v>
      </c>
      <c r="AJ32" s="2" t="s">
        <v>1042</v>
      </c>
    </row>
    <row r="33" spans="1:36" ht="15">
      <c r="A33" t="s">
        <v>20</v>
      </c>
      <c r="B33" s="2" t="s">
        <v>120</v>
      </c>
      <c r="C33" t="s">
        <v>121</v>
      </c>
      <c r="D33" t="s">
        <v>123</v>
      </c>
      <c r="E33" t="s">
        <v>135</v>
      </c>
      <c r="F33" t="s">
        <v>172</v>
      </c>
      <c r="G33" s="8" t="str">
        <f>VLOOKUP(A33,'[1]Results by Refno 2016$'!$B$4:$L$814,11,FALSE)</f>
        <v>A-Irr-Irr-Irrigation-All-All-E</v>
      </c>
      <c r="H33" s="2">
        <v>5</v>
      </c>
      <c r="I33" s="9">
        <v>0.7</v>
      </c>
      <c r="J33" s="10">
        <v>0.2951911258386556</v>
      </c>
      <c r="K33" s="10">
        <v>0.15</v>
      </c>
      <c r="L33" s="10">
        <v>0.2</v>
      </c>
      <c r="M33" s="10">
        <v>0.2</v>
      </c>
      <c r="N33" s="10">
        <v>0.2</v>
      </c>
      <c r="O33" s="10">
        <v>0.25</v>
      </c>
      <c r="P33" s="10">
        <v>0.25</v>
      </c>
      <c r="Q33" s="10">
        <v>0.25</v>
      </c>
      <c r="R33" s="10">
        <v>0.25</v>
      </c>
      <c r="S33" s="10">
        <v>0.25</v>
      </c>
      <c r="T33" s="10">
        <v>0.25</v>
      </c>
      <c r="U33" s="10">
        <v>0.25</v>
      </c>
      <c r="V33" s="10">
        <v>0.25</v>
      </c>
      <c r="W33" s="10">
        <v>0.25</v>
      </c>
      <c r="X33" s="10">
        <v>0.25</v>
      </c>
      <c r="Y33" s="10">
        <v>0.25</v>
      </c>
      <c r="Z33" s="10">
        <v>0.25</v>
      </c>
      <c r="AA33" s="10">
        <v>0.25</v>
      </c>
      <c r="AB33" s="10">
        <v>0.25</v>
      </c>
      <c r="AC33" s="10">
        <v>0.25</v>
      </c>
      <c r="AD33" s="10">
        <v>0.25</v>
      </c>
      <c r="AE33" s="10">
        <v>0.25</v>
      </c>
      <c r="AF33" s="10">
        <v>0.25</v>
      </c>
      <c r="AG33" s="10">
        <v>0.33</v>
      </c>
      <c r="AH33" s="2" t="s">
        <v>1042</v>
      </c>
      <c r="AI33" s="2" t="s">
        <v>1042</v>
      </c>
      <c r="AJ33" s="2" t="s">
        <v>1042</v>
      </c>
    </row>
    <row r="34" spans="1:36" ht="15">
      <c r="A34" t="s">
        <v>265</v>
      </c>
      <c r="B34" s="2" t="s">
        <v>365</v>
      </c>
      <c r="C34" t="s">
        <v>121</v>
      </c>
      <c r="D34" t="s">
        <v>123</v>
      </c>
      <c r="E34" t="s">
        <v>135</v>
      </c>
      <c r="F34" t="s">
        <v>168</v>
      </c>
      <c r="G34" s="8" t="str">
        <f>VLOOKUP(A34,'[1]Results by Refno 2016$'!$B$4:$L$814,11,FALSE)</f>
        <v>A-Irr-Irr-Irrigation-All-All-E</v>
      </c>
      <c r="H34" s="2">
        <v>10</v>
      </c>
      <c r="I34" s="9">
        <v>0.7</v>
      </c>
      <c r="J34" s="10">
        <v>0.4692126467709328</v>
      </c>
      <c r="K34" s="10">
        <v>0.15</v>
      </c>
      <c r="L34" s="10">
        <v>0.27</v>
      </c>
      <c r="M34" s="10">
        <v>0.27</v>
      </c>
      <c r="N34" s="10">
        <v>0.27</v>
      </c>
      <c r="O34" s="10">
        <v>0.27</v>
      </c>
      <c r="P34" s="10">
        <v>0.27</v>
      </c>
      <c r="Q34" s="10">
        <v>0.27</v>
      </c>
      <c r="R34" s="10">
        <v>0.27</v>
      </c>
      <c r="S34" s="10">
        <v>0.27</v>
      </c>
      <c r="T34" s="10">
        <v>0.27</v>
      </c>
      <c r="U34" s="10">
        <v>0.27</v>
      </c>
      <c r="V34" s="10">
        <v>0.27</v>
      </c>
      <c r="W34" s="10">
        <v>0.27</v>
      </c>
      <c r="X34" s="10">
        <v>0.27</v>
      </c>
      <c r="Y34" s="10">
        <v>0.27</v>
      </c>
      <c r="Z34" s="10">
        <v>0.27</v>
      </c>
      <c r="AA34" s="10">
        <v>0.27</v>
      </c>
      <c r="AB34" s="10">
        <v>0.27</v>
      </c>
      <c r="AC34" s="10">
        <v>0.27</v>
      </c>
      <c r="AD34" s="10">
        <v>0.27</v>
      </c>
      <c r="AE34" s="10">
        <v>0.27</v>
      </c>
      <c r="AF34" s="10">
        <v>0.27</v>
      </c>
      <c r="AG34" s="10">
        <v>0.33</v>
      </c>
      <c r="AH34" s="2" t="s">
        <v>1042</v>
      </c>
      <c r="AI34" s="2" t="s">
        <v>1042</v>
      </c>
      <c r="AJ34" s="2" t="s">
        <v>1042</v>
      </c>
    </row>
    <row r="35" spans="1:36" ht="15">
      <c r="A35" t="s">
        <v>266</v>
      </c>
      <c r="B35" s="2" t="s">
        <v>365</v>
      </c>
      <c r="C35" t="s">
        <v>121</v>
      </c>
      <c r="D35" t="s">
        <v>123</v>
      </c>
      <c r="E35" t="s">
        <v>135</v>
      </c>
      <c r="F35" t="s">
        <v>169</v>
      </c>
      <c r="G35" s="8" t="str">
        <f>VLOOKUP(A35,'[1]Results by Refno 2016$'!$B$4:$L$814,11,FALSE)</f>
        <v>A-Irr-Irr-Irrigation-All-All-E</v>
      </c>
      <c r="H35" s="2">
        <v>15</v>
      </c>
      <c r="I35" s="9">
        <v>0.7</v>
      </c>
      <c r="J35" s="10">
        <v>0.6320234427873833</v>
      </c>
      <c r="K35" s="10">
        <v>0.15</v>
      </c>
      <c r="L35" s="10">
        <v>0.27</v>
      </c>
      <c r="M35" s="10">
        <v>0.27</v>
      </c>
      <c r="N35" s="10">
        <v>0.27</v>
      </c>
      <c r="O35" s="10">
        <v>0.27</v>
      </c>
      <c r="P35" s="10">
        <v>0.27</v>
      </c>
      <c r="Q35" s="10">
        <v>0.27</v>
      </c>
      <c r="R35" s="10">
        <v>0.27</v>
      </c>
      <c r="S35" s="10">
        <v>0.27</v>
      </c>
      <c r="T35" s="10">
        <v>0.27</v>
      </c>
      <c r="U35" s="10">
        <v>0.27</v>
      </c>
      <c r="V35" s="10">
        <v>0.27</v>
      </c>
      <c r="W35" s="10">
        <v>0.27</v>
      </c>
      <c r="X35" s="10">
        <v>0.27</v>
      </c>
      <c r="Y35" s="10">
        <v>0.27</v>
      </c>
      <c r="Z35" s="10">
        <v>0.27</v>
      </c>
      <c r="AA35" s="10">
        <v>0.27</v>
      </c>
      <c r="AB35" s="10">
        <v>0.27</v>
      </c>
      <c r="AC35" s="10">
        <v>0.27</v>
      </c>
      <c r="AD35" s="10">
        <v>0.27</v>
      </c>
      <c r="AE35" s="10">
        <v>0.27</v>
      </c>
      <c r="AF35" s="10">
        <v>0.27</v>
      </c>
      <c r="AG35" s="10">
        <v>0.33</v>
      </c>
      <c r="AH35" s="2" t="s">
        <v>1042</v>
      </c>
      <c r="AI35" s="2" t="s">
        <v>1042</v>
      </c>
      <c r="AJ35" s="2" t="s">
        <v>1042</v>
      </c>
    </row>
    <row r="36" spans="1:36" ht="15">
      <c r="A36" t="s">
        <v>267</v>
      </c>
      <c r="B36" s="2" t="s">
        <v>365</v>
      </c>
      <c r="C36" t="s">
        <v>121</v>
      </c>
      <c r="D36" t="s">
        <v>123</v>
      </c>
      <c r="E36" t="s">
        <v>135</v>
      </c>
      <c r="F36" t="s">
        <v>170</v>
      </c>
      <c r="G36" s="8" t="str">
        <f>VLOOKUP(A36,'[1]Results by Refno 2016$'!$B$4:$L$814,11,FALSE)</f>
        <v>A-Irr-Irr-Irrigation-All-All-E</v>
      </c>
      <c r="H36" s="2">
        <v>5</v>
      </c>
      <c r="I36" s="9">
        <v>0.7</v>
      </c>
      <c r="J36" s="10">
        <v>0.2951911258386556</v>
      </c>
      <c r="K36" s="10">
        <v>0.15</v>
      </c>
      <c r="L36" s="10">
        <v>0.27</v>
      </c>
      <c r="M36" s="10">
        <v>0.27</v>
      </c>
      <c r="N36" s="10">
        <v>0.27</v>
      </c>
      <c r="O36" s="10">
        <v>0.27</v>
      </c>
      <c r="P36" s="10">
        <v>0.27</v>
      </c>
      <c r="Q36" s="10">
        <v>0.27</v>
      </c>
      <c r="R36" s="10">
        <v>0.27</v>
      </c>
      <c r="S36" s="10">
        <v>0.27</v>
      </c>
      <c r="T36" s="10">
        <v>0.27</v>
      </c>
      <c r="U36" s="10">
        <v>0.27</v>
      </c>
      <c r="V36" s="10">
        <v>0.27</v>
      </c>
      <c r="W36" s="10">
        <v>0.27</v>
      </c>
      <c r="X36" s="10">
        <v>0.27</v>
      </c>
      <c r="Y36" s="10">
        <v>0.27</v>
      </c>
      <c r="Z36" s="10">
        <v>0.27</v>
      </c>
      <c r="AA36" s="10">
        <v>0.27</v>
      </c>
      <c r="AB36" s="10">
        <v>0.27</v>
      </c>
      <c r="AC36" s="10">
        <v>0.27</v>
      </c>
      <c r="AD36" s="10">
        <v>0.27</v>
      </c>
      <c r="AE36" s="10">
        <v>0.27</v>
      </c>
      <c r="AF36" s="10">
        <v>0.27</v>
      </c>
      <c r="AG36" s="10">
        <v>0.33</v>
      </c>
      <c r="AH36" s="2" t="s">
        <v>1042</v>
      </c>
      <c r="AI36" s="2" t="s">
        <v>1042</v>
      </c>
      <c r="AJ36" s="2" t="s">
        <v>1042</v>
      </c>
    </row>
    <row r="37" spans="1:36" ht="15">
      <c r="A37" t="s">
        <v>268</v>
      </c>
      <c r="B37" s="2" t="s">
        <v>365</v>
      </c>
      <c r="C37" t="s">
        <v>121</v>
      </c>
      <c r="D37" t="s">
        <v>123</v>
      </c>
      <c r="E37" t="s">
        <v>135</v>
      </c>
      <c r="F37" t="s">
        <v>171</v>
      </c>
      <c r="G37" s="8" t="str">
        <f>VLOOKUP(A37,'[1]Results by Refno 2016$'!$B$4:$L$814,11,FALSE)</f>
        <v>A-Irr-Irr-Irrigation-All-All-E</v>
      </c>
      <c r="H37" s="2">
        <v>10</v>
      </c>
      <c r="I37" s="9">
        <v>0.7</v>
      </c>
      <c r="J37" s="10">
        <v>0.4692126467709328</v>
      </c>
      <c r="K37" s="10">
        <v>0.15</v>
      </c>
      <c r="L37" s="10">
        <v>0.27</v>
      </c>
      <c r="M37" s="10">
        <v>0.27</v>
      </c>
      <c r="N37" s="10">
        <v>0.27</v>
      </c>
      <c r="O37" s="10">
        <v>0.27</v>
      </c>
      <c r="P37" s="10">
        <v>0.27</v>
      </c>
      <c r="Q37" s="10">
        <v>0.27</v>
      </c>
      <c r="R37" s="10">
        <v>0.27</v>
      </c>
      <c r="S37" s="10">
        <v>0.27</v>
      </c>
      <c r="T37" s="10">
        <v>0.27</v>
      </c>
      <c r="U37" s="10">
        <v>0.27</v>
      </c>
      <c r="V37" s="10">
        <v>0.27</v>
      </c>
      <c r="W37" s="10">
        <v>0.27</v>
      </c>
      <c r="X37" s="10">
        <v>0.27</v>
      </c>
      <c r="Y37" s="10">
        <v>0.27</v>
      </c>
      <c r="Z37" s="10">
        <v>0.27</v>
      </c>
      <c r="AA37" s="10">
        <v>0.27</v>
      </c>
      <c r="AB37" s="10">
        <v>0.27</v>
      </c>
      <c r="AC37" s="10">
        <v>0.27</v>
      </c>
      <c r="AD37" s="10">
        <v>0.27</v>
      </c>
      <c r="AE37" s="10">
        <v>0.27</v>
      </c>
      <c r="AF37" s="10">
        <v>0.27</v>
      </c>
      <c r="AG37" s="10">
        <v>0.33</v>
      </c>
      <c r="AH37" s="2" t="s">
        <v>1042</v>
      </c>
      <c r="AI37" s="2" t="s">
        <v>1042</v>
      </c>
      <c r="AJ37" s="2" t="s">
        <v>1042</v>
      </c>
    </row>
    <row r="38" spans="1:36" ht="15">
      <c r="A38" t="s">
        <v>269</v>
      </c>
      <c r="B38" s="2" t="s">
        <v>365</v>
      </c>
      <c r="C38" t="s">
        <v>121</v>
      </c>
      <c r="D38" t="s">
        <v>123</v>
      </c>
      <c r="E38" t="s">
        <v>135</v>
      </c>
      <c r="F38" t="s">
        <v>172</v>
      </c>
      <c r="G38" s="8" t="str">
        <f>VLOOKUP(A38,'[1]Results by Refno 2016$'!$B$4:$L$814,11,FALSE)</f>
        <v>A-Irr-Irr-Irrigation-All-All-E</v>
      </c>
      <c r="H38" s="2">
        <v>5</v>
      </c>
      <c r="I38" s="9">
        <v>0.7</v>
      </c>
      <c r="J38" s="10">
        <v>0.2951911258386556</v>
      </c>
      <c r="K38" s="10">
        <v>0.15</v>
      </c>
      <c r="L38" s="10">
        <v>0.27</v>
      </c>
      <c r="M38" s="10">
        <v>0.27</v>
      </c>
      <c r="N38" s="10">
        <v>0.27</v>
      </c>
      <c r="O38" s="10">
        <v>0.27</v>
      </c>
      <c r="P38" s="10">
        <v>0.27</v>
      </c>
      <c r="Q38" s="10">
        <v>0.27</v>
      </c>
      <c r="R38" s="10">
        <v>0.27</v>
      </c>
      <c r="S38" s="10">
        <v>0.27</v>
      </c>
      <c r="T38" s="10">
        <v>0.27</v>
      </c>
      <c r="U38" s="10">
        <v>0.27</v>
      </c>
      <c r="V38" s="10">
        <v>0.27</v>
      </c>
      <c r="W38" s="10">
        <v>0.27</v>
      </c>
      <c r="X38" s="10">
        <v>0.27</v>
      </c>
      <c r="Y38" s="10">
        <v>0.27</v>
      </c>
      <c r="Z38" s="10">
        <v>0.27</v>
      </c>
      <c r="AA38" s="10">
        <v>0.27</v>
      </c>
      <c r="AB38" s="10">
        <v>0.27</v>
      </c>
      <c r="AC38" s="10">
        <v>0.27</v>
      </c>
      <c r="AD38" s="10">
        <v>0.27</v>
      </c>
      <c r="AE38" s="10">
        <v>0.27</v>
      </c>
      <c r="AF38" s="10">
        <v>0.27</v>
      </c>
      <c r="AG38" s="10">
        <v>0.33</v>
      </c>
      <c r="AH38" s="2" t="s">
        <v>1042</v>
      </c>
      <c r="AI38" s="2" t="s">
        <v>1042</v>
      </c>
      <c r="AJ38" s="2" t="s">
        <v>1042</v>
      </c>
    </row>
    <row r="39" spans="1:36" ht="15">
      <c r="A39" t="s">
        <v>21</v>
      </c>
      <c r="B39" s="2" t="s">
        <v>120</v>
      </c>
      <c r="C39" t="s">
        <v>121</v>
      </c>
      <c r="D39" t="s">
        <v>123</v>
      </c>
      <c r="E39" t="s">
        <v>136</v>
      </c>
      <c r="F39" t="s">
        <v>1069</v>
      </c>
      <c r="G39" s="8" t="str">
        <f>VLOOKUP(A39,'[1]Results by Refno 2016$'!$B$4:$L$814,11,FALSE)</f>
        <v>A-Irr-Irr-Irrigation-All-All-E</v>
      </c>
      <c r="H39" s="2">
        <v>5</v>
      </c>
      <c r="I39" s="9">
        <v>0.7</v>
      </c>
      <c r="J39" s="10">
        <v>0.2951911258386556</v>
      </c>
      <c r="K39" s="10">
        <v>0.15</v>
      </c>
      <c r="L39" s="10">
        <v>0.2</v>
      </c>
      <c r="M39" s="10">
        <v>0.2</v>
      </c>
      <c r="N39" s="10">
        <v>0.2</v>
      </c>
      <c r="O39" s="10">
        <v>0.25</v>
      </c>
      <c r="P39" s="10">
        <v>0.25</v>
      </c>
      <c r="Q39" s="10">
        <v>0.25</v>
      </c>
      <c r="R39" s="10">
        <v>0.25</v>
      </c>
      <c r="S39" s="10">
        <v>0.25</v>
      </c>
      <c r="T39" s="10">
        <v>0.25</v>
      </c>
      <c r="U39" s="10">
        <v>0.25</v>
      </c>
      <c r="V39" s="10">
        <v>0.25</v>
      </c>
      <c r="W39" s="10">
        <v>0.25</v>
      </c>
      <c r="X39" s="10">
        <v>0.25</v>
      </c>
      <c r="Y39" s="10">
        <v>0.25</v>
      </c>
      <c r="Z39" s="10">
        <v>0.25</v>
      </c>
      <c r="AA39" s="10">
        <v>0.25</v>
      </c>
      <c r="AB39" s="10">
        <v>0.25</v>
      </c>
      <c r="AC39" s="10">
        <v>0.25</v>
      </c>
      <c r="AD39" s="10">
        <v>0.25</v>
      </c>
      <c r="AE39" s="10">
        <v>0.25</v>
      </c>
      <c r="AF39" s="10">
        <v>0.25</v>
      </c>
      <c r="AG39" s="10">
        <v>0.33</v>
      </c>
      <c r="AH39" s="2" t="s">
        <v>1042</v>
      </c>
      <c r="AI39" s="2" t="s">
        <v>1042</v>
      </c>
      <c r="AJ39" s="2" t="s">
        <v>1042</v>
      </c>
    </row>
    <row r="40" spans="1:36" ht="15">
      <c r="A40" t="s">
        <v>22</v>
      </c>
      <c r="B40" s="2" t="s">
        <v>120</v>
      </c>
      <c r="C40" t="s">
        <v>121</v>
      </c>
      <c r="D40" t="s">
        <v>123</v>
      </c>
      <c r="E40" t="s">
        <v>136</v>
      </c>
      <c r="F40" t="s">
        <v>173</v>
      </c>
      <c r="G40" s="8" t="str">
        <f>VLOOKUP(A40,'[1]Results by Refno 2016$'!$B$4:$L$814,11,FALSE)</f>
        <v>A-Irr-Irr-Irrigation-All-All-E</v>
      </c>
      <c r="H40" s="2">
        <v>5</v>
      </c>
      <c r="I40" s="9">
        <v>0.7</v>
      </c>
      <c r="J40" s="10">
        <v>0.2951911258386556</v>
      </c>
      <c r="K40" s="10">
        <v>0.15</v>
      </c>
      <c r="L40" s="10">
        <v>0.2</v>
      </c>
      <c r="M40" s="10">
        <v>0.2</v>
      </c>
      <c r="N40" s="10">
        <v>0.2</v>
      </c>
      <c r="O40" s="10">
        <v>0.25</v>
      </c>
      <c r="P40" s="10">
        <v>0.25</v>
      </c>
      <c r="Q40" s="10">
        <v>0.25</v>
      </c>
      <c r="R40" s="10">
        <v>0.25</v>
      </c>
      <c r="S40" s="10">
        <v>0.25</v>
      </c>
      <c r="T40" s="10">
        <v>0.25</v>
      </c>
      <c r="U40" s="10">
        <v>0.25</v>
      </c>
      <c r="V40" s="10">
        <v>0.25</v>
      </c>
      <c r="W40" s="10">
        <v>0.25</v>
      </c>
      <c r="X40" s="10">
        <v>0.25</v>
      </c>
      <c r="Y40" s="10">
        <v>0.25</v>
      </c>
      <c r="Z40" s="10">
        <v>0.25</v>
      </c>
      <c r="AA40" s="10">
        <v>0.25</v>
      </c>
      <c r="AB40" s="10">
        <v>0.25</v>
      </c>
      <c r="AC40" s="10">
        <v>0.25</v>
      </c>
      <c r="AD40" s="10">
        <v>0.25</v>
      </c>
      <c r="AE40" s="10">
        <v>0.25</v>
      </c>
      <c r="AF40" s="10">
        <v>0.25</v>
      </c>
      <c r="AG40" s="10">
        <v>0.33</v>
      </c>
      <c r="AH40" s="2" t="s">
        <v>1042</v>
      </c>
      <c r="AI40" s="2" t="s">
        <v>1042</v>
      </c>
      <c r="AJ40" s="2" t="s">
        <v>1042</v>
      </c>
    </row>
    <row r="41" spans="1:36" ht="15">
      <c r="A41" t="s">
        <v>23</v>
      </c>
      <c r="B41" s="2" t="s">
        <v>120</v>
      </c>
      <c r="C41" t="s">
        <v>121</v>
      </c>
      <c r="D41" t="s">
        <v>123</v>
      </c>
      <c r="E41" t="s">
        <v>136</v>
      </c>
      <c r="F41" t="s">
        <v>174</v>
      </c>
      <c r="G41" s="8" t="str">
        <f>VLOOKUP(A41,'[1]Results by Refno 2016$'!$B$4:$L$814,11,FALSE)</f>
        <v>A-Irr-Irr-Irrigation-All-All-E</v>
      </c>
      <c r="H41" s="2">
        <v>5</v>
      </c>
      <c r="I41" s="9">
        <v>0.7</v>
      </c>
      <c r="J41" s="10">
        <v>0.2951911258386556</v>
      </c>
      <c r="K41" s="10">
        <v>0.15</v>
      </c>
      <c r="L41" s="10">
        <v>0.2</v>
      </c>
      <c r="M41" s="10">
        <v>0.2</v>
      </c>
      <c r="N41" s="10">
        <v>0.2</v>
      </c>
      <c r="O41" s="10">
        <v>0.25</v>
      </c>
      <c r="P41" s="10">
        <v>0.25</v>
      </c>
      <c r="Q41" s="10">
        <v>0.25</v>
      </c>
      <c r="R41" s="10">
        <v>0.25</v>
      </c>
      <c r="S41" s="10">
        <v>0.25</v>
      </c>
      <c r="T41" s="10">
        <v>0.25</v>
      </c>
      <c r="U41" s="10">
        <v>0.25</v>
      </c>
      <c r="V41" s="10">
        <v>0.25</v>
      </c>
      <c r="W41" s="10">
        <v>0.25</v>
      </c>
      <c r="X41" s="10">
        <v>0.25</v>
      </c>
      <c r="Y41" s="10">
        <v>0.25</v>
      </c>
      <c r="Z41" s="10">
        <v>0.25</v>
      </c>
      <c r="AA41" s="10">
        <v>0.25</v>
      </c>
      <c r="AB41" s="10">
        <v>0.25</v>
      </c>
      <c r="AC41" s="10">
        <v>0.25</v>
      </c>
      <c r="AD41" s="10">
        <v>0.25</v>
      </c>
      <c r="AE41" s="10">
        <v>0.25</v>
      </c>
      <c r="AF41" s="10">
        <v>0.25</v>
      </c>
      <c r="AG41" s="10">
        <v>0.33</v>
      </c>
      <c r="AH41" s="2" t="s">
        <v>1042</v>
      </c>
      <c r="AI41" s="2" t="s">
        <v>1042</v>
      </c>
      <c r="AJ41" s="2" t="s">
        <v>1042</v>
      </c>
    </row>
    <row r="42" spans="1:36" ht="15">
      <c r="A42" t="s">
        <v>24</v>
      </c>
      <c r="B42" s="2" t="s">
        <v>120</v>
      </c>
      <c r="C42" t="s">
        <v>121</v>
      </c>
      <c r="D42" t="s">
        <v>123</v>
      </c>
      <c r="E42" t="s">
        <v>136</v>
      </c>
      <c r="F42" t="s">
        <v>175</v>
      </c>
      <c r="G42" s="8" t="str">
        <f>VLOOKUP(A42,'[1]Results by Refno 2016$'!$B$4:$L$814,11,FALSE)</f>
        <v>A-Irr-Irr-Irrigation-All-All-E</v>
      </c>
      <c r="H42" s="2">
        <v>5</v>
      </c>
      <c r="I42" s="9">
        <v>0.7</v>
      </c>
      <c r="J42" s="10">
        <v>0.2951911258386556</v>
      </c>
      <c r="K42" s="10">
        <v>0.15</v>
      </c>
      <c r="L42" s="10">
        <v>0.2</v>
      </c>
      <c r="M42" s="10">
        <v>0.2</v>
      </c>
      <c r="N42" s="10">
        <v>0.2</v>
      </c>
      <c r="O42" s="10">
        <v>0.25</v>
      </c>
      <c r="P42" s="10">
        <v>0.25</v>
      </c>
      <c r="Q42" s="10">
        <v>0.25</v>
      </c>
      <c r="R42" s="10">
        <v>0.25</v>
      </c>
      <c r="S42" s="10">
        <v>0.25</v>
      </c>
      <c r="T42" s="10">
        <v>0.25</v>
      </c>
      <c r="U42" s="10">
        <v>0.25</v>
      </c>
      <c r="V42" s="10">
        <v>0.25</v>
      </c>
      <c r="W42" s="10">
        <v>0.25</v>
      </c>
      <c r="X42" s="10">
        <v>0.25</v>
      </c>
      <c r="Y42" s="10">
        <v>0.25</v>
      </c>
      <c r="Z42" s="10">
        <v>0.25</v>
      </c>
      <c r="AA42" s="10">
        <v>0.25</v>
      </c>
      <c r="AB42" s="10">
        <v>0.25</v>
      </c>
      <c r="AC42" s="10">
        <v>0.25</v>
      </c>
      <c r="AD42" s="10">
        <v>0.25</v>
      </c>
      <c r="AE42" s="10">
        <v>0.25</v>
      </c>
      <c r="AF42" s="10">
        <v>0.25</v>
      </c>
      <c r="AG42" s="10">
        <v>0.33</v>
      </c>
      <c r="AH42" s="2" t="s">
        <v>1042</v>
      </c>
      <c r="AI42" s="2" t="s">
        <v>1042</v>
      </c>
      <c r="AJ42" s="2" t="s">
        <v>1042</v>
      </c>
    </row>
    <row r="43" spans="1:36" ht="15">
      <c r="A43" t="s">
        <v>25</v>
      </c>
      <c r="B43" s="2" t="s">
        <v>120</v>
      </c>
      <c r="C43" t="s">
        <v>121</v>
      </c>
      <c r="D43" t="s">
        <v>123</v>
      </c>
      <c r="E43" t="s">
        <v>136</v>
      </c>
      <c r="F43" t="s">
        <v>176</v>
      </c>
      <c r="G43" s="8" t="str">
        <f>VLOOKUP(A43,'[1]Results by Refno 2016$'!$B$4:$L$814,11,FALSE)</f>
        <v>A-Irr-Irr-Irrigation-All-All-E</v>
      </c>
      <c r="H43" s="2">
        <v>5</v>
      </c>
      <c r="I43" s="9">
        <v>0.7</v>
      </c>
      <c r="J43" s="10">
        <v>0.2951911258386556</v>
      </c>
      <c r="K43" s="10">
        <v>0.15</v>
      </c>
      <c r="L43" s="10">
        <v>0.2</v>
      </c>
      <c r="M43" s="10">
        <v>0.2</v>
      </c>
      <c r="N43" s="10">
        <v>0.2</v>
      </c>
      <c r="O43" s="10">
        <v>0.25</v>
      </c>
      <c r="P43" s="10">
        <v>0.25</v>
      </c>
      <c r="Q43" s="10">
        <v>0.25</v>
      </c>
      <c r="R43" s="10">
        <v>0.25</v>
      </c>
      <c r="S43" s="10">
        <v>0.25</v>
      </c>
      <c r="T43" s="10">
        <v>0.25</v>
      </c>
      <c r="U43" s="10">
        <v>0.25</v>
      </c>
      <c r="V43" s="10">
        <v>0.25</v>
      </c>
      <c r="W43" s="10">
        <v>0.25</v>
      </c>
      <c r="X43" s="10">
        <v>0.25</v>
      </c>
      <c r="Y43" s="10">
        <v>0.25</v>
      </c>
      <c r="Z43" s="10">
        <v>0.25</v>
      </c>
      <c r="AA43" s="10">
        <v>0.25</v>
      </c>
      <c r="AB43" s="10">
        <v>0.25</v>
      </c>
      <c r="AC43" s="10">
        <v>0.25</v>
      </c>
      <c r="AD43" s="10">
        <v>0.25</v>
      </c>
      <c r="AE43" s="10">
        <v>0.25</v>
      </c>
      <c r="AF43" s="10">
        <v>0.25</v>
      </c>
      <c r="AG43" s="10">
        <v>0.33</v>
      </c>
      <c r="AH43" s="2" t="s">
        <v>1042</v>
      </c>
      <c r="AI43" s="2" t="s">
        <v>1042</v>
      </c>
      <c r="AJ43" s="2" t="s">
        <v>1042</v>
      </c>
    </row>
    <row r="44" spans="1:36" ht="15">
      <c r="A44" t="s">
        <v>26</v>
      </c>
      <c r="B44" s="2" t="s">
        <v>120</v>
      </c>
      <c r="C44" t="s">
        <v>121</v>
      </c>
      <c r="D44" t="s">
        <v>123</v>
      </c>
      <c r="E44" t="s">
        <v>136</v>
      </c>
      <c r="F44" t="s">
        <v>177</v>
      </c>
      <c r="G44" s="8" t="str">
        <f>VLOOKUP(A44,'[1]Results by Refno 2016$'!$B$4:$L$814,11,FALSE)</f>
        <v>A-Irr-Irr-Irrigation-All-All-E</v>
      </c>
      <c r="H44" s="2">
        <v>5</v>
      </c>
      <c r="I44" s="9">
        <v>0.7</v>
      </c>
      <c r="J44" s="10">
        <v>0.2951911258386556</v>
      </c>
      <c r="K44" s="10">
        <v>0.15</v>
      </c>
      <c r="L44" s="10">
        <v>0.2</v>
      </c>
      <c r="M44" s="10">
        <v>0.2</v>
      </c>
      <c r="N44" s="10">
        <v>0.2</v>
      </c>
      <c r="O44" s="10">
        <v>0.25</v>
      </c>
      <c r="P44" s="10">
        <v>0.25</v>
      </c>
      <c r="Q44" s="10">
        <v>0.25</v>
      </c>
      <c r="R44" s="10">
        <v>0.25</v>
      </c>
      <c r="S44" s="10">
        <v>0.25</v>
      </c>
      <c r="T44" s="10">
        <v>0.25</v>
      </c>
      <c r="U44" s="10">
        <v>0.25</v>
      </c>
      <c r="V44" s="10">
        <v>0.25</v>
      </c>
      <c r="W44" s="10">
        <v>0.25</v>
      </c>
      <c r="X44" s="10">
        <v>0.25</v>
      </c>
      <c r="Y44" s="10">
        <v>0.25</v>
      </c>
      <c r="Z44" s="10">
        <v>0.25</v>
      </c>
      <c r="AA44" s="10">
        <v>0.25</v>
      </c>
      <c r="AB44" s="10">
        <v>0.25</v>
      </c>
      <c r="AC44" s="10">
        <v>0.25</v>
      </c>
      <c r="AD44" s="10">
        <v>0.25</v>
      </c>
      <c r="AE44" s="10">
        <v>0.25</v>
      </c>
      <c r="AF44" s="10">
        <v>0.25</v>
      </c>
      <c r="AG44" s="10">
        <v>0.33</v>
      </c>
      <c r="AH44" s="2" t="s">
        <v>1042</v>
      </c>
      <c r="AI44" s="2" t="s">
        <v>1042</v>
      </c>
      <c r="AJ44" s="2" t="s">
        <v>1042</v>
      </c>
    </row>
    <row r="45" spans="1:36" ht="15">
      <c r="A45" t="s">
        <v>27</v>
      </c>
      <c r="B45" s="2" t="s">
        <v>120</v>
      </c>
      <c r="C45" t="s">
        <v>121</v>
      </c>
      <c r="D45" t="s">
        <v>123</v>
      </c>
      <c r="E45" t="s">
        <v>136</v>
      </c>
      <c r="F45" t="s">
        <v>178</v>
      </c>
      <c r="G45" s="8" t="str">
        <f>VLOOKUP(A45,'[1]Results by Refno 2016$'!$B$4:$L$814,11,FALSE)</f>
        <v>A-Irr-Irr-Irrigation-All-All-E</v>
      </c>
      <c r="H45" s="2">
        <v>5</v>
      </c>
      <c r="I45" s="9">
        <v>0.7</v>
      </c>
      <c r="J45" s="10">
        <v>0.2951911258386556</v>
      </c>
      <c r="K45" s="10">
        <v>0.15</v>
      </c>
      <c r="L45" s="10">
        <v>0.2</v>
      </c>
      <c r="M45" s="10">
        <v>0.2</v>
      </c>
      <c r="N45" s="10">
        <v>0.2</v>
      </c>
      <c r="O45" s="10">
        <v>0.25</v>
      </c>
      <c r="P45" s="10">
        <v>0.25</v>
      </c>
      <c r="Q45" s="10">
        <v>0.25</v>
      </c>
      <c r="R45" s="10">
        <v>0.25</v>
      </c>
      <c r="S45" s="10">
        <v>0.25</v>
      </c>
      <c r="T45" s="10">
        <v>0.25</v>
      </c>
      <c r="U45" s="10">
        <v>0.25</v>
      </c>
      <c r="V45" s="10">
        <v>0.25</v>
      </c>
      <c r="W45" s="10">
        <v>0.25</v>
      </c>
      <c r="X45" s="10">
        <v>0.25</v>
      </c>
      <c r="Y45" s="10">
        <v>0.25</v>
      </c>
      <c r="Z45" s="10">
        <v>0.25</v>
      </c>
      <c r="AA45" s="10">
        <v>0.25</v>
      </c>
      <c r="AB45" s="10">
        <v>0.25</v>
      </c>
      <c r="AC45" s="10">
        <v>0.25</v>
      </c>
      <c r="AD45" s="10">
        <v>0.25</v>
      </c>
      <c r="AE45" s="10">
        <v>0.25</v>
      </c>
      <c r="AF45" s="10">
        <v>0.25</v>
      </c>
      <c r="AG45" s="10">
        <v>0.33</v>
      </c>
      <c r="AH45" s="2" t="s">
        <v>1042</v>
      </c>
      <c r="AI45" s="2" t="s">
        <v>1042</v>
      </c>
      <c r="AJ45" s="2" t="s">
        <v>1042</v>
      </c>
    </row>
    <row r="46" spans="1:36" ht="15">
      <c r="A46" t="s">
        <v>270</v>
      </c>
      <c r="B46" s="2" t="s">
        <v>365</v>
      </c>
      <c r="C46" t="s">
        <v>121</v>
      </c>
      <c r="D46" t="s">
        <v>123</v>
      </c>
      <c r="E46" t="s">
        <v>136</v>
      </c>
      <c r="F46" t="s">
        <v>1069</v>
      </c>
      <c r="G46" s="8" t="str">
        <f>VLOOKUP(A46,'[1]Results by Refno 2016$'!$B$4:$L$814,11,FALSE)</f>
        <v>A-Irr-Irr-Irrigation-All-All-E</v>
      </c>
      <c r="H46" s="2">
        <v>5</v>
      </c>
      <c r="I46" s="9">
        <v>0.7</v>
      </c>
      <c r="J46" s="10">
        <v>0.2951911258386556</v>
      </c>
      <c r="K46" s="10">
        <v>0.15</v>
      </c>
      <c r="L46" s="10">
        <v>0.27</v>
      </c>
      <c r="M46" s="10">
        <v>0.27</v>
      </c>
      <c r="N46" s="10">
        <v>0.27</v>
      </c>
      <c r="O46" s="10">
        <v>0.27</v>
      </c>
      <c r="P46" s="10">
        <v>0.27</v>
      </c>
      <c r="Q46" s="10">
        <v>0.27</v>
      </c>
      <c r="R46" s="10">
        <v>0.27</v>
      </c>
      <c r="S46" s="10">
        <v>0.27</v>
      </c>
      <c r="T46" s="10">
        <v>0.27</v>
      </c>
      <c r="U46" s="10">
        <v>0.27</v>
      </c>
      <c r="V46" s="10">
        <v>0.27</v>
      </c>
      <c r="W46" s="10">
        <v>0.27</v>
      </c>
      <c r="X46" s="10">
        <v>0.27</v>
      </c>
      <c r="Y46" s="10">
        <v>0.27</v>
      </c>
      <c r="Z46" s="10">
        <v>0.27</v>
      </c>
      <c r="AA46" s="10">
        <v>0.27</v>
      </c>
      <c r="AB46" s="10">
        <v>0.27</v>
      </c>
      <c r="AC46" s="10">
        <v>0.27</v>
      </c>
      <c r="AD46" s="10">
        <v>0.27</v>
      </c>
      <c r="AE46" s="10">
        <v>0.27</v>
      </c>
      <c r="AF46" s="10">
        <v>0.27</v>
      </c>
      <c r="AG46" s="10">
        <v>0.33</v>
      </c>
      <c r="AH46" s="2" t="s">
        <v>1042</v>
      </c>
      <c r="AI46" s="2" t="s">
        <v>1042</v>
      </c>
      <c r="AJ46" s="2" t="s">
        <v>1042</v>
      </c>
    </row>
    <row r="47" spans="1:36" ht="15">
      <c r="A47" t="s">
        <v>271</v>
      </c>
      <c r="B47" s="2" t="s">
        <v>365</v>
      </c>
      <c r="C47" t="s">
        <v>121</v>
      </c>
      <c r="D47" t="s">
        <v>123</v>
      </c>
      <c r="E47" t="s">
        <v>136</v>
      </c>
      <c r="F47" t="s">
        <v>173</v>
      </c>
      <c r="G47" s="8" t="str">
        <f>VLOOKUP(A47,'[1]Results by Refno 2016$'!$B$4:$L$814,11,FALSE)</f>
        <v>A-Irr-Irr-Irrigation-All-All-E</v>
      </c>
      <c r="H47" s="2">
        <v>5</v>
      </c>
      <c r="I47" s="9">
        <v>0.7</v>
      </c>
      <c r="J47" s="10">
        <v>0.2951911258386556</v>
      </c>
      <c r="K47" s="10">
        <v>0.15</v>
      </c>
      <c r="L47" s="10">
        <v>0.27</v>
      </c>
      <c r="M47" s="10">
        <v>0.27</v>
      </c>
      <c r="N47" s="10">
        <v>0.27</v>
      </c>
      <c r="O47" s="10">
        <v>0.27</v>
      </c>
      <c r="P47" s="10">
        <v>0.27</v>
      </c>
      <c r="Q47" s="10">
        <v>0.27</v>
      </c>
      <c r="R47" s="10">
        <v>0.27</v>
      </c>
      <c r="S47" s="10">
        <v>0.27</v>
      </c>
      <c r="T47" s="10">
        <v>0.27</v>
      </c>
      <c r="U47" s="10">
        <v>0.27</v>
      </c>
      <c r="V47" s="10">
        <v>0.27</v>
      </c>
      <c r="W47" s="10">
        <v>0.27</v>
      </c>
      <c r="X47" s="10">
        <v>0.27</v>
      </c>
      <c r="Y47" s="10">
        <v>0.27</v>
      </c>
      <c r="Z47" s="10">
        <v>0.27</v>
      </c>
      <c r="AA47" s="10">
        <v>0.27</v>
      </c>
      <c r="AB47" s="10">
        <v>0.27</v>
      </c>
      <c r="AC47" s="10">
        <v>0.27</v>
      </c>
      <c r="AD47" s="10">
        <v>0.27</v>
      </c>
      <c r="AE47" s="10">
        <v>0.27</v>
      </c>
      <c r="AF47" s="10">
        <v>0.27</v>
      </c>
      <c r="AG47" s="10">
        <v>0.33</v>
      </c>
      <c r="AH47" s="2" t="s">
        <v>1042</v>
      </c>
      <c r="AI47" s="2" t="s">
        <v>1042</v>
      </c>
      <c r="AJ47" s="2" t="s">
        <v>1042</v>
      </c>
    </row>
    <row r="48" spans="1:36" ht="15">
      <c r="A48" t="s">
        <v>272</v>
      </c>
      <c r="B48" s="2" t="s">
        <v>365</v>
      </c>
      <c r="C48" t="s">
        <v>121</v>
      </c>
      <c r="D48" t="s">
        <v>123</v>
      </c>
      <c r="E48" t="s">
        <v>136</v>
      </c>
      <c r="F48" t="s">
        <v>174</v>
      </c>
      <c r="G48" s="8" t="str">
        <f>VLOOKUP(A48,'[1]Results by Refno 2016$'!$B$4:$L$814,11,FALSE)</f>
        <v>A-Irr-Irr-Irrigation-All-All-E</v>
      </c>
      <c r="H48" s="2">
        <v>5</v>
      </c>
      <c r="I48" s="9">
        <v>0.7</v>
      </c>
      <c r="J48" s="10">
        <v>0.2951911258386556</v>
      </c>
      <c r="K48" s="10">
        <v>0.15</v>
      </c>
      <c r="L48" s="10">
        <v>0.27</v>
      </c>
      <c r="M48" s="10">
        <v>0.27</v>
      </c>
      <c r="N48" s="10">
        <v>0.27</v>
      </c>
      <c r="O48" s="10">
        <v>0.27</v>
      </c>
      <c r="P48" s="10">
        <v>0.27</v>
      </c>
      <c r="Q48" s="10">
        <v>0.27</v>
      </c>
      <c r="R48" s="10">
        <v>0.27</v>
      </c>
      <c r="S48" s="10">
        <v>0.27</v>
      </c>
      <c r="T48" s="10">
        <v>0.27</v>
      </c>
      <c r="U48" s="10">
        <v>0.27</v>
      </c>
      <c r="V48" s="10">
        <v>0.27</v>
      </c>
      <c r="W48" s="10">
        <v>0.27</v>
      </c>
      <c r="X48" s="10">
        <v>0.27</v>
      </c>
      <c r="Y48" s="10">
        <v>0.27</v>
      </c>
      <c r="Z48" s="10">
        <v>0.27</v>
      </c>
      <c r="AA48" s="10">
        <v>0.27</v>
      </c>
      <c r="AB48" s="10">
        <v>0.27</v>
      </c>
      <c r="AC48" s="10">
        <v>0.27</v>
      </c>
      <c r="AD48" s="10">
        <v>0.27</v>
      </c>
      <c r="AE48" s="10">
        <v>0.27</v>
      </c>
      <c r="AF48" s="10">
        <v>0.27</v>
      </c>
      <c r="AG48" s="10">
        <v>0.33</v>
      </c>
      <c r="AH48" s="2" t="s">
        <v>1042</v>
      </c>
      <c r="AI48" s="2" t="s">
        <v>1042</v>
      </c>
      <c r="AJ48" s="2" t="s">
        <v>1042</v>
      </c>
    </row>
    <row r="49" spans="1:36" ht="15">
      <c r="A49" t="s">
        <v>273</v>
      </c>
      <c r="B49" s="2" t="s">
        <v>365</v>
      </c>
      <c r="C49" t="s">
        <v>121</v>
      </c>
      <c r="D49" t="s">
        <v>123</v>
      </c>
      <c r="E49" t="s">
        <v>136</v>
      </c>
      <c r="F49" t="s">
        <v>175</v>
      </c>
      <c r="G49" s="8" t="str">
        <f>VLOOKUP(A49,'[1]Results by Refno 2016$'!$B$4:$L$814,11,FALSE)</f>
        <v>A-Irr-Irr-Irrigation-All-All-E</v>
      </c>
      <c r="H49" s="2">
        <v>5</v>
      </c>
      <c r="I49" s="9">
        <v>0.7</v>
      </c>
      <c r="J49" s="10">
        <v>0.2951911258386556</v>
      </c>
      <c r="K49" s="10">
        <v>0.15</v>
      </c>
      <c r="L49" s="10">
        <v>0.27</v>
      </c>
      <c r="M49" s="10">
        <v>0.27</v>
      </c>
      <c r="N49" s="10">
        <v>0.27</v>
      </c>
      <c r="O49" s="10">
        <v>0.27</v>
      </c>
      <c r="P49" s="10">
        <v>0.27</v>
      </c>
      <c r="Q49" s="10">
        <v>0.27</v>
      </c>
      <c r="R49" s="10">
        <v>0.27</v>
      </c>
      <c r="S49" s="10">
        <v>0.27</v>
      </c>
      <c r="T49" s="10">
        <v>0.27</v>
      </c>
      <c r="U49" s="10">
        <v>0.27</v>
      </c>
      <c r="V49" s="10">
        <v>0.27</v>
      </c>
      <c r="W49" s="10">
        <v>0.27</v>
      </c>
      <c r="X49" s="10">
        <v>0.27</v>
      </c>
      <c r="Y49" s="10">
        <v>0.27</v>
      </c>
      <c r="Z49" s="10">
        <v>0.27</v>
      </c>
      <c r="AA49" s="10">
        <v>0.27</v>
      </c>
      <c r="AB49" s="10">
        <v>0.27</v>
      </c>
      <c r="AC49" s="10">
        <v>0.27</v>
      </c>
      <c r="AD49" s="10">
        <v>0.27</v>
      </c>
      <c r="AE49" s="10">
        <v>0.27</v>
      </c>
      <c r="AF49" s="10">
        <v>0.27</v>
      </c>
      <c r="AG49" s="10">
        <v>0.33</v>
      </c>
      <c r="AH49" s="2" t="s">
        <v>1042</v>
      </c>
      <c r="AI49" s="2" t="s">
        <v>1042</v>
      </c>
      <c r="AJ49" s="2" t="s">
        <v>1042</v>
      </c>
    </row>
    <row r="50" spans="1:36" ht="15">
      <c r="A50" t="s">
        <v>274</v>
      </c>
      <c r="B50" s="2" t="s">
        <v>365</v>
      </c>
      <c r="C50" t="s">
        <v>121</v>
      </c>
      <c r="D50" t="s">
        <v>123</v>
      </c>
      <c r="E50" t="s">
        <v>136</v>
      </c>
      <c r="F50" t="s">
        <v>176</v>
      </c>
      <c r="G50" s="8" t="str">
        <f>VLOOKUP(A50,'[1]Results by Refno 2016$'!$B$4:$L$814,11,FALSE)</f>
        <v>A-Irr-Irr-Irrigation-All-All-E</v>
      </c>
      <c r="H50" s="2">
        <v>5</v>
      </c>
      <c r="I50" s="9">
        <v>0.7</v>
      </c>
      <c r="J50" s="10">
        <v>0.2951911258386556</v>
      </c>
      <c r="K50" s="10">
        <v>0.15</v>
      </c>
      <c r="L50" s="10">
        <v>0.27</v>
      </c>
      <c r="M50" s="10">
        <v>0.27</v>
      </c>
      <c r="N50" s="10">
        <v>0.27</v>
      </c>
      <c r="O50" s="10">
        <v>0.27</v>
      </c>
      <c r="P50" s="10">
        <v>0.27</v>
      </c>
      <c r="Q50" s="10">
        <v>0.27</v>
      </c>
      <c r="R50" s="10">
        <v>0.27</v>
      </c>
      <c r="S50" s="10">
        <v>0.27</v>
      </c>
      <c r="T50" s="10">
        <v>0.27</v>
      </c>
      <c r="U50" s="10">
        <v>0.27</v>
      </c>
      <c r="V50" s="10">
        <v>0.27</v>
      </c>
      <c r="W50" s="10">
        <v>0.27</v>
      </c>
      <c r="X50" s="10">
        <v>0.27</v>
      </c>
      <c r="Y50" s="10">
        <v>0.27</v>
      </c>
      <c r="Z50" s="10">
        <v>0.27</v>
      </c>
      <c r="AA50" s="10">
        <v>0.27</v>
      </c>
      <c r="AB50" s="10">
        <v>0.27</v>
      </c>
      <c r="AC50" s="10">
        <v>0.27</v>
      </c>
      <c r="AD50" s="10">
        <v>0.27</v>
      </c>
      <c r="AE50" s="10">
        <v>0.27</v>
      </c>
      <c r="AF50" s="10">
        <v>0.27</v>
      </c>
      <c r="AG50" s="10">
        <v>0.33</v>
      </c>
      <c r="AH50" s="2" t="s">
        <v>1042</v>
      </c>
      <c r="AI50" s="2" t="s">
        <v>1042</v>
      </c>
      <c r="AJ50" s="2" t="s">
        <v>1042</v>
      </c>
    </row>
    <row r="51" spans="1:36" ht="15">
      <c r="A51" t="s">
        <v>275</v>
      </c>
      <c r="B51" s="2" t="s">
        <v>365</v>
      </c>
      <c r="C51" t="s">
        <v>121</v>
      </c>
      <c r="D51" t="s">
        <v>123</v>
      </c>
      <c r="E51" t="s">
        <v>136</v>
      </c>
      <c r="F51" t="s">
        <v>177</v>
      </c>
      <c r="G51" s="8" t="str">
        <f>VLOOKUP(A51,'[1]Results by Refno 2016$'!$B$4:$L$814,11,FALSE)</f>
        <v>A-Irr-Irr-Irrigation-All-All-E</v>
      </c>
      <c r="H51" s="2">
        <v>5</v>
      </c>
      <c r="I51" s="9">
        <v>0.7</v>
      </c>
      <c r="J51" s="10">
        <v>0.2951911258386556</v>
      </c>
      <c r="K51" s="10">
        <v>0.15</v>
      </c>
      <c r="L51" s="10">
        <v>0.27</v>
      </c>
      <c r="M51" s="10">
        <v>0.27</v>
      </c>
      <c r="N51" s="10">
        <v>0.27</v>
      </c>
      <c r="O51" s="10">
        <v>0.27</v>
      </c>
      <c r="P51" s="10">
        <v>0.27</v>
      </c>
      <c r="Q51" s="10">
        <v>0.27</v>
      </c>
      <c r="R51" s="10">
        <v>0.27</v>
      </c>
      <c r="S51" s="10">
        <v>0.27</v>
      </c>
      <c r="T51" s="10">
        <v>0.27</v>
      </c>
      <c r="U51" s="10">
        <v>0.27</v>
      </c>
      <c r="V51" s="10">
        <v>0.27</v>
      </c>
      <c r="W51" s="10">
        <v>0.27</v>
      </c>
      <c r="X51" s="10">
        <v>0.27</v>
      </c>
      <c r="Y51" s="10">
        <v>0.27</v>
      </c>
      <c r="Z51" s="10">
        <v>0.27</v>
      </c>
      <c r="AA51" s="10">
        <v>0.27</v>
      </c>
      <c r="AB51" s="10">
        <v>0.27</v>
      </c>
      <c r="AC51" s="10">
        <v>0.27</v>
      </c>
      <c r="AD51" s="10">
        <v>0.27</v>
      </c>
      <c r="AE51" s="10">
        <v>0.27</v>
      </c>
      <c r="AF51" s="10">
        <v>0.27</v>
      </c>
      <c r="AG51" s="10">
        <v>0.33</v>
      </c>
      <c r="AH51" s="2" t="s">
        <v>1042</v>
      </c>
      <c r="AI51" s="2" t="s">
        <v>1042</v>
      </c>
      <c r="AJ51" s="2" t="s">
        <v>1042</v>
      </c>
    </row>
    <row r="52" spans="1:36" ht="15">
      <c r="A52" t="s">
        <v>276</v>
      </c>
      <c r="B52" s="2" t="s">
        <v>365</v>
      </c>
      <c r="C52" t="s">
        <v>121</v>
      </c>
      <c r="D52" t="s">
        <v>123</v>
      </c>
      <c r="E52" t="s">
        <v>136</v>
      </c>
      <c r="F52" t="s">
        <v>178</v>
      </c>
      <c r="G52" s="8" t="str">
        <f>VLOOKUP(A52,'[1]Results by Refno 2016$'!$B$4:$L$814,11,FALSE)</f>
        <v>A-Irr-Irr-Irrigation-All-All-E</v>
      </c>
      <c r="H52" s="2">
        <v>5</v>
      </c>
      <c r="I52" s="9">
        <v>0.7</v>
      </c>
      <c r="J52" s="10">
        <v>0.2951911258386556</v>
      </c>
      <c r="K52" s="10">
        <v>0.15</v>
      </c>
      <c r="L52" s="10">
        <v>0.27</v>
      </c>
      <c r="M52" s="10">
        <v>0.27</v>
      </c>
      <c r="N52" s="10">
        <v>0.27</v>
      </c>
      <c r="O52" s="10">
        <v>0.27</v>
      </c>
      <c r="P52" s="10">
        <v>0.27</v>
      </c>
      <c r="Q52" s="10">
        <v>0.27</v>
      </c>
      <c r="R52" s="10">
        <v>0.27</v>
      </c>
      <c r="S52" s="10">
        <v>0.27</v>
      </c>
      <c r="T52" s="10">
        <v>0.27</v>
      </c>
      <c r="U52" s="10">
        <v>0.27</v>
      </c>
      <c r="V52" s="10">
        <v>0.27</v>
      </c>
      <c r="W52" s="10">
        <v>0.27</v>
      </c>
      <c r="X52" s="10">
        <v>0.27</v>
      </c>
      <c r="Y52" s="10">
        <v>0.27</v>
      </c>
      <c r="Z52" s="10">
        <v>0.27</v>
      </c>
      <c r="AA52" s="10">
        <v>0.27</v>
      </c>
      <c r="AB52" s="10">
        <v>0.27</v>
      </c>
      <c r="AC52" s="10">
        <v>0.27</v>
      </c>
      <c r="AD52" s="10">
        <v>0.27</v>
      </c>
      <c r="AE52" s="10">
        <v>0.27</v>
      </c>
      <c r="AF52" s="10">
        <v>0.27</v>
      </c>
      <c r="AG52" s="10">
        <v>0.33</v>
      </c>
      <c r="AH52" s="2" t="s">
        <v>1042</v>
      </c>
      <c r="AI52" s="2" t="s">
        <v>1042</v>
      </c>
      <c r="AJ52" s="2" t="s">
        <v>1042</v>
      </c>
    </row>
    <row r="53" spans="1:36" ht="15">
      <c r="A53" t="s">
        <v>28</v>
      </c>
      <c r="B53" s="2" t="s">
        <v>120</v>
      </c>
      <c r="C53" t="s">
        <v>121</v>
      </c>
      <c r="D53" t="s">
        <v>123</v>
      </c>
      <c r="E53" t="s">
        <v>137</v>
      </c>
      <c r="F53" t="s">
        <v>169</v>
      </c>
      <c r="G53" s="8" t="str">
        <f>VLOOKUP(A53,'[1]Results by Refno 2016$'!$B$4:$L$814,11,FALSE)</f>
        <v>A-Irr-Irr-Irrigation-All-All-E</v>
      </c>
      <c r="H53" s="2">
        <v>15</v>
      </c>
      <c r="I53" s="9">
        <v>0.7</v>
      </c>
      <c r="J53" s="10">
        <v>0.6320234427873833</v>
      </c>
      <c r="K53" s="10">
        <v>0.15</v>
      </c>
      <c r="L53" s="10">
        <v>0.2</v>
      </c>
      <c r="M53" s="10">
        <v>0.2</v>
      </c>
      <c r="N53" s="10">
        <v>0.2</v>
      </c>
      <c r="O53" s="10">
        <v>0.25</v>
      </c>
      <c r="P53" s="10">
        <v>0.25</v>
      </c>
      <c r="Q53" s="10">
        <v>0.25</v>
      </c>
      <c r="R53" s="10">
        <v>0.25</v>
      </c>
      <c r="S53" s="10">
        <v>0.25</v>
      </c>
      <c r="T53" s="10">
        <v>0.25</v>
      </c>
      <c r="U53" s="10">
        <v>0.25</v>
      </c>
      <c r="V53" s="10">
        <v>0.25</v>
      </c>
      <c r="W53" s="10">
        <v>0.25</v>
      </c>
      <c r="X53" s="10">
        <v>0.25</v>
      </c>
      <c r="Y53" s="10">
        <v>0.25</v>
      </c>
      <c r="Z53" s="10">
        <v>0.25</v>
      </c>
      <c r="AA53" s="10">
        <v>0.25</v>
      </c>
      <c r="AB53" s="10">
        <v>0.25</v>
      </c>
      <c r="AC53" s="10">
        <v>0.25</v>
      </c>
      <c r="AD53" s="10">
        <v>0.25</v>
      </c>
      <c r="AE53" s="10">
        <v>0.25</v>
      </c>
      <c r="AF53" s="10">
        <v>0.25</v>
      </c>
      <c r="AG53" s="10">
        <v>0.33</v>
      </c>
      <c r="AH53" s="2" t="s">
        <v>1042</v>
      </c>
      <c r="AI53" s="2" t="s">
        <v>1042</v>
      </c>
      <c r="AJ53" s="2" t="s">
        <v>1042</v>
      </c>
    </row>
    <row r="54" spans="1:36" ht="15">
      <c r="A54" t="s">
        <v>29</v>
      </c>
      <c r="B54" s="2" t="s">
        <v>120</v>
      </c>
      <c r="C54" t="s">
        <v>121</v>
      </c>
      <c r="D54" t="s">
        <v>123</v>
      </c>
      <c r="E54" t="s">
        <v>137</v>
      </c>
      <c r="F54" t="s">
        <v>170</v>
      </c>
      <c r="G54" s="8" t="str">
        <f>VLOOKUP(A54,'[1]Results by Refno 2016$'!$B$4:$L$814,11,FALSE)</f>
        <v>A-Irr-Irr-Irrigation-All-All-E</v>
      </c>
      <c r="H54" s="2">
        <v>5</v>
      </c>
      <c r="I54" s="9">
        <v>0.7</v>
      </c>
      <c r="J54" s="10">
        <v>0.2951911258386556</v>
      </c>
      <c r="K54" s="10">
        <v>0.15</v>
      </c>
      <c r="L54" s="10">
        <v>0.2</v>
      </c>
      <c r="M54" s="10">
        <v>0.2</v>
      </c>
      <c r="N54" s="10">
        <v>0.2</v>
      </c>
      <c r="O54" s="10">
        <v>0.25</v>
      </c>
      <c r="P54" s="10">
        <v>0.25</v>
      </c>
      <c r="Q54" s="10">
        <v>0.25</v>
      </c>
      <c r="R54" s="10">
        <v>0.25</v>
      </c>
      <c r="S54" s="10">
        <v>0.25</v>
      </c>
      <c r="T54" s="10">
        <v>0.25</v>
      </c>
      <c r="U54" s="10">
        <v>0.25</v>
      </c>
      <c r="V54" s="10">
        <v>0.25</v>
      </c>
      <c r="W54" s="10">
        <v>0.25</v>
      </c>
      <c r="X54" s="10">
        <v>0.25</v>
      </c>
      <c r="Y54" s="10">
        <v>0.25</v>
      </c>
      <c r="Z54" s="10">
        <v>0.25</v>
      </c>
      <c r="AA54" s="10">
        <v>0.25</v>
      </c>
      <c r="AB54" s="10">
        <v>0.25</v>
      </c>
      <c r="AC54" s="10">
        <v>0.25</v>
      </c>
      <c r="AD54" s="10">
        <v>0.25</v>
      </c>
      <c r="AE54" s="10">
        <v>0.25</v>
      </c>
      <c r="AF54" s="10">
        <v>0.25</v>
      </c>
      <c r="AG54" s="10">
        <v>0.33</v>
      </c>
      <c r="AH54" s="2" t="s">
        <v>1042</v>
      </c>
      <c r="AI54" s="2" t="s">
        <v>1042</v>
      </c>
      <c r="AJ54" s="2" t="s">
        <v>1042</v>
      </c>
    </row>
    <row r="55" spans="1:36" ht="15">
      <c r="A55" t="s">
        <v>30</v>
      </c>
      <c r="B55" s="2" t="s">
        <v>120</v>
      </c>
      <c r="C55" t="s">
        <v>121</v>
      </c>
      <c r="D55" t="s">
        <v>123</v>
      </c>
      <c r="E55" t="s">
        <v>137</v>
      </c>
      <c r="F55" t="s">
        <v>179</v>
      </c>
      <c r="G55" s="8" t="str">
        <f>VLOOKUP(A55,'[1]Results by Refno 2016$'!$B$4:$L$814,11,FALSE)</f>
        <v>A-Irr-Irr-Irrigation-All-All-E</v>
      </c>
      <c r="H55" s="2">
        <v>10</v>
      </c>
      <c r="I55" s="9">
        <v>0.7</v>
      </c>
      <c r="J55" s="10">
        <v>0.4692126467709328</v>
      </c>
      <c r="K55" s="10">
        <v>0.15</v>
      </c>
      <c r="L55" s="10">
        <v>0.2</v>
      </c>
      <c r="M55" s="10">
        <v>0.2</v>
      </c>
      <c r="N55" s="10">
        <v>0.2</v>
      </c>
      <c r="O55" s="10">
        <v>0.25</v>
      </c>
      <c r="P55" s="10">
        <v>0.25</v>
      </c>
      <c r="Q55" s="10">
        <v>0.25</v>
      </c>
      <c r="R55" s="10">
        <v>0.25</v>
      </c>
      <c r="S55" s="10">
        <v>0.25</v>
      </c>
      <c r="T55" s="10">
        <v>0.25</v>
      </c>
      <c r="U55" s="10">
        <v>0.25</v>
      </c>
      <c r="V55" s="10">
        <v>0.25</v>
      </c>
      <c r="W55" s="10">
        <v>0.25</v>
      </c>
      <c r="X55" s="10">
        <v>0.25</v>
      </c>
      <c r="Y55" s="10">
        <v>0.25</v>
      </c>
      <c r="Z55" s="10">
        <v>0.25</v>
      </c>
      <c r="AA55" s="10">
        <v>0.25</v>
      </c>
      <c r="AB55" s="10">
        <v>0.25</v>
      </c>
      <c r="AC55" s="10">
        <v>0.25</v>
      </c>
      <c r="AD55" s="10">
        <v>0.25</v>
      </c>
      <c r="AE55" s="10">
        <v>0.25</v>
      </c>
      <c r="AF55" s="10">
        <v>0.25</v>
      </c>
      <c r="AG55" s="10">
        <v>0.33</v>
      </c>
      <c r="AH55" s="2" t="s">
        <v>1042</v>
      </c>
      <c r="AI55" s="2" t="s">
        <v>1042</v>
      </c>
      <c r="AJ55" s="2" t="s">
        <v>1042</v>
      </c>
    </row>
    <row r="56" spans="1:36" ht="15">
      <c r="A56" t="s">
        <v>31</v>
      </c>
      <c r="B56" s="2" t="s">
        <v>120</v>
      </c>
      <c r="C56" t="s">
        <v>121</v>
      </c>
      <c r="D56" t="s">
        <v>123</v>
      </c>
      <c r="E56" t="s">
        <v>137</v>
      </c>
      <c r="F56" t="s">
        <v>172</v>
      </c>
      <c r="G56" s="8" t="str">
        <f>VLOOKUP(A56,'[1]Results by Refno 2016$'!$B$4:$L$814,11,FALSE)</f>
        <v>A-Irr-Irr-Irrigation-All-All-E</v>
      </c>
      <c r="H56" s="2">
        <v>5</v>
      </c>
      <c r="I56" s="9">
        <v>0.7</v>
      </c>
      <c r="J56" s="10">
        <v>0.2951911258386556</v>
      </c>
      <c r="K56" s="10">
        <v>0.15</v>
      </c>
      <c r="L56" s="10">
        <v>0.2</v>
      </c>
      <c r="M56" s="10">
        <v>0.2</v>
      </c>
      <c r="N56" s="10">
        <v>0.2</v>
      </c>
      <c r="O56" s="10">
        <v>0.25</v>
      </c>
      <c r="P56" s="10">
        <v>0.25</v>
      </c>
      <c r="Q56" s="10">
        <v>0.25</v>
      </c>
      <c r="R56" s="10">
        <v>0.25</v>
      </c>
      <c r="S56" s="10">
        <v>0.25</v>
      </c>
      <c r="T56" s="10">
        <v>0.25</v>
      </c>
      <c r="U56" s="10">
        <v>0.25</v>
      </c>
      <c r="V56" s="10">
        <v>0.25</v>
      </c>
      <c r="W56" s="10">
        <v>0.25</v>
      </c>
      <c r="X56" s="10">
        <v>0.25</v>
      </c>
      <c r="Y56" s="10">
        <v>0.25</v>
      </c>
      <c r="Z56" s="10">
        <v>0.25</v>
      </c>
      <c r="AA56" s="10">
        <v>0.25</v>
      </c>
      <c r="AB56" s="10">
        <v>0.25</v>
      </c>
      <c r="AC56" s="10">
        <v>0.25</v>
      </c>
      <c r="AD56" s="10">
        <v>0.25</v>
      </c>
      <c r="AE56" s="10">
        <v>0.25</v>
      </c>
      <c r="AF56" s="10">
        <v>0.25</v>
      </c>
      <c r="AG56" s="10">
        <v>0.33</v>
      </c>
      <c r="AH56" s="2" t="s">
        <v>1042</v>
      </c>
      <c r="AI56" s="2" t="s">
        <v>1042</v>
      </c>
      <c r="AJ56" s="2" t="s">
        <v>1042</v>
      </c>
    </row>
    <row r="57" spans="1:36" ht="15">
      <c r="A57" t="s">
        <v>277</v>
      </c>
      <c r="B57" s="2" t="s">
        <v>365</v>
      </c>
      <c r="C57" t="s">
        <v>121</v>
      </c>
      <c r="D57" t="s">
        <v>123</v>
      </c>
      <c r="E57" t="s">
        <v>137</v>
      </c>
      <c r="F57" t="s">
        <v>169</v>
      </c>
      <c r="G57" s="8" t="str">
        <f>VLOOKUP(A57,'[1]Results by Refno 2016$'!$B$4:$L$814,11,FALSE)</f>
        <v>A-Irr-Irr-Irrigation-All-All-E</v>
      </c>
      <c r="H57" s="2">
        <v>15</v>
      </c>
      <c r="I57" s="9">
        <v>0.7</v>
      </c>
      <c r="J57" s="10">
        <v>0.6320234427873833</v>
      </c>
      <c r="K57" s="10">
        <v>0.15</v>
      </c>
      <c r="L57" s="10">
        <v>0.27</v>
      </c>
      <c r="M57" s="10">
        <v>0.27</v>
      </c>
      <c r="N57" s="10">
        <v>0.27</v>
      </c>
      <c r="O57" s="10">
        <v>0.27</v>
      </c>
      <c r="P57" s="10">
        <v>0.27</v>
      </c>
      <c r="Q57" s="10">
        <v>0.27</v>
      </c>
      <c r="R57" s="10">
        <v>0.27</v>
      </c>
      <c r="S57" s="10">
        <v>0.27</v>
      </c>
      <c r="T57" s="10">
        <v>0.27</v>
      </c>
      <c r="U57" s="10">
        <v>0.27</v>
      </c>
      <c r="V57" s="10">
        <v>0.27</v>
      </c>
      <c r="W57" s="10">
        <v>0.27</v>
      </c>
      <c r="X57" s="10">
        <v>0.27</v>
      </c>
      <c r="Y57" s="10">
        <v>0.27</v>
      </c>
      <c r="Z57" s="10">
        <v>0.27</v>
      </c>
      <c r="AA57" s="10">
        <v>0.27</v>
      </c>
      <c r="AB57" s="10">
        <v>0.27</v>
      </c>
      <c r="AC57" s="10">
        <v>0.27</v>
      </c>
      <c r="AD57" s="10">
        <v>0.27</v>
      </c>
      <c r="AE57" s="10">
        <v>0.27</v>
      </c>
      <c r="AF57" s="10">
        <v>0.27</v>
      </c>
      <c r="AG57" s="10">
        <v>0.33</v>
      </c>
      <c r="AH57" s="2" t="s">
        <v>1042</v>
      </c>
      <c r="AI57" s="2" t="s">
        <v>1042</v>
      </c>
      <c r="AJ57" s="2" t="s">
        <v>1042</v>
      </c>
    </row>
    <row r="58" spans="1:36" ht="15">
      <c r="A58" t="s">
        <v>278</v>
      </c>
      <c r="B58" s="2" t="s">
        <v>365</v>
      </c>
      <c r="C58" t="s">
        <v>121</v>
      </c>
      <c r="D58" t="s">
        <v>123</v>
      </c>
      <c r="E58" t="s">
        <v>137</v>
      </c>
      <c r="F58" t="s">
        <v>170</v>
      </c>
      <c r="G58" s="8" t="str">
        <f>VLOOKUP(A58,'[1]Results by Refno 2016$'!$B$4:$L$814,11,FALSE)</f>
        <v>A-Irr-Irr-Irrigation-All-All-E</v>
      </c>
      <c r="H58" s="2">
        <v>5</v>
      </c>
      <c r="I58" s="9">
        <v>0.7</v>
      </c>
      <c r="J58" s="10">
        <v>0.2951911258386556</v>
      </c>
      <c r="K58" s="10">
        <v>0.15</v>
      </c>
      <c r="L58" s="10">
        <v>0.27</v>
      </c>
      <c r="M58" s="10">
        <v>0.27</v>
      </c>
      <c r="N58" s="10">
        <v>0.27</v>
      </c>
      <c r="O58" s="10">
        <v>0.27</v>
      </c>
      <c r="P58" s="10">
        <v>0.27</v>
      </c>
      <c r="Q58" s="10">
        <v>0.27</v>
      </c>
      <c r="R58" s="10">
        <v>0.27</v>
      </c>
      <c r="S58" s="10">
        <v>0.27</v>
      </c>
      <c r="T58" s="10">
        <v>0.27</v>
      </c>
      <c r="U58" s="10">
        <v>0.27</v>
      </c>
      <c r="V58" s="10">
        <v>0.27</v>
      </c>
      <c r="W58" s="10">
        <v>0.27</v>
      </c>
      <c r="X58" s="10">
        <v>0.27</v>
      </c>
      <c r="Y58" s="10">
        <v>0.27</v>
      </c>
      <c r="Z58" s="10">
        <v>0.27</v>
      </c>
      <c r="AA58" s="10">
        <v>0.27</v>
      </c>
      <c r="AB58" s="10">
        <v>0.27</v>
      </c>
      <c r="AC58" s="10">
        <v>0.27</v>
      </c>
      <c r="AD58" s="10">
        <v>0.27</v>
      </c>
      <c r="AE58" s="10">
        <v>0.27</v>
      </c>
      <c r="AF58" s="10">
        <v>0.27</v>
      </c>
      <c r="AG58" s="10">
        <v>0.33</v>
      </c>
      <c r="AH58" s="2" t="s">
        <v>1042</v>
      </c>
      <c r="AI58" s="2" t="s">
        <v>1042</v>
      </c>
      <c r="AJ58" s="2" t="s">
        <v>1042</v>
      </c>
    </row>
    <row r="59" spans="1:36" ht="15">
      <c r="A59" t="s">
        <v>279</v>
      </c>
      <c r="B59" s="2" t="s">
        <v>365</v>
      </c>
      <c r="C59" t="s">
        <v>121</v>
      </c>
      <c r="D59" t="s">
        <v>123</v>
      </c>
      <c r="E59" t="s">
        <v>137</v>
      </c>
      <c r="F59" t="s">
        <v>179</v>
      </c>
      <c r="G59" s="8" t="str">
        <f>VLOOKUP(A59,'[1]Results by Refno 2016$'!$B$4:$L$814,11,FALSE)</f>
        <v>A-Irr-Irr-Irrigation-All-All-E</v>
      </c>
      <c r="H59" s="2">
        <v>10</v>
      </c>
      <c r="I59" s="9">
        <v>0.7</v>
      </c>
      <c r="J59" s="10">
        <v>0.4692126467709328</v>
      </c>
      <c r="K59" s="10">
        <v>0.15</v>
      </c>
      <c r="L59" s="10">
        <v>0.27</v>
      </c>
      <c r="M59" s="10">
        <v>0.27</v>
      </c>
      <c r="N59" s="10">
        <v>0.27</v>
      </c>
      <c r="O59" s="10">
        <v>0.27</v>
      </c>
      <c r="P59" s="10">
        <v>0.27</v>
      </c>
      <c r="Q59" s="10">
        <v>0.27</v>
      </c>
      <c r="R59" s="10">
        <v>0.27</v>
      </c>
      <c r="S59" s="10">
        <v>0.27</v>
      </c>
      <c r="T59" s="10">
        <v>0.27</v>
      </c>
      <c r="U59" s="10">
        <v>0.27</v>
      </c>
      <c r="V59" s="10">
        <v>0.27</v>
      </c>
      <c r="W59" s="10">
        <v>0.27</v>
      </c>
      <c r="X59" s="10">
        <v>0.27</v>
      </c>
      <c r="Y59" s="10">
        <v>0.27</v>
      </c>
      <c r="Z59" s="10">
        <v>0.27</v>
      </c>
      <c r="AA59" s="10">
        <v>0.27</v>
      </c>
      <c r="AB59" s="10">
        <v>0.27</v>
      </c>
      <c r="AC59" s="10">
        <v>0.27</v>
      </c>
      <c r="AD59" s="10">
        <v>0.27</v>
      </c>
      <c r="AE59" s="10">
        <v>0.27</v>
      </c>
      <c r="AF59" s="10">
        <v>0.27</v>
      </c>
      <c r="AG59" s="10">
        <v>0.33</v>
      </c>
      <c r="AH59" s="2" t="s">
        <v>1042</v>
      </c>
      <c r="AI59" s="2" t="s">
        <v>1042</v>
      </c>
      <c r="AJ59" s="2" t="s">
        <v>1042</v>
      </c>
    </row>
    <row r="60" spans="1:36" ht="15">
      <c r="A60" t="s">
        <v>280</v>
      </c>
      <c r="B60" s="2" t="s">
        <v>365</v>
      </c>
      <c r="C60" t="s">
        <v>121</v>
      </c>
      <c r="D60" t="s">
        <v>123</v>
      </c>
      <c r="E60" t="s">
        <v>137</v>
      </c>
      <c r="F60" t="s">
        <v>172</v>
      </c>
      <c r="G60" s="8" t="str">
        <f>VLOOKUP(A60,'[1]Results by Refno 2016$'!$B$4:$L$814,11,FALSE)</f>
        <v>A-Irr-Irr-Irrigation-All-All-E</v>
      </c>
      <c r="H60" s="2">
        <v>5</v>
      </c>
      <c r="I60" s="9">
        <v>0.7</v>
      </c>
      <c r="J60" s="10">
        <v>0.2951911258386556</v>
      </c>
      <c r="K60" s="10">
        <v>0.15</v>
      </c>
      <c r="L60" s="10">
        <v>0.27</v>
      </c>
      <c r="M60" s="10">
        <v>0.27</v>
      </c>
      <c r="N60" s="10">
        <v>0.27</v>
      </c>
      <c r="O60" s="10">
        <v>0.27</v>
      </c>
      <c r="P60" s="10">
        <v>0.27</v>
      </c>
      <c r="Q60" s="10">
        <v>0.27</v>
      </c>
      <c r="R60" s="10">
        <v>0.27</v>
      </c>
      <c r="S60" s="10">
        <v>0.27</v>
      </c>
      <c r="T60" s="10">
        <v>0.27</v>
      </c>
      <c r="U60" s="10">
        <v>0.27</v>
      </c>
      <c r="V60" s="10">
        <v>0.27</v>
      </c>
      <c r="W60" s="10">
        <v>0.27</v>
      </c>
      <c r="X60" s="10">
        <v>0.27</v>
      </c>
      <c r="Y60" s="10">
        <v>0.27</v>
      </c>
      <c r="Z60" s="10">
        <v>0.27</v>
      </c>
      <c r="AA60" s="10">
        <v>0.27</v>
      </c>
      <c r="AB60" s="10">
        <v>0.27</v>
      </c>
      <c r="AC60" s="10">
        <v>0.27</v>
      </c>
      <c r="AD60" s="10">
        <v>0.27</v>
      </c>
      <c r="AE60" s="10">
        <v>0.27</v>
      </c>
      <c r="AF60" s="10">
        <v>0.27</v>
      </c>
      <c r="AG60" s="10">
        <v>0.33</v>
      </c>
      <c r="AH60" s="2" t="s">
        <v>1042</v>
      </c>
      <c r="AI60" s="2" t="s">
        <v>1042</v>
      </c>
      <c r="AJ60" s="2" t="s">
        <v>1042</v>
      </c>
    </row>
    <row r="61" spans="1:36" ht="15">
      <c r="A61" t="s">
        <v>32</v>
      </c>
      <c r="B61" s="2" t="s">
        <v>120</v>
      </c>
      <c r="C61" t="s">
        <v>121</v>
      </c>
      <c r="D61" t="s">
        <v>123</v>
      </c>
      <c r="E61" t="s">
        <v>138</v>
      </c>
      <c r="F61" t="s">
        <v>180</v>
      </c>
      <c r="G61" s="8" t="str">
        <f>VLOOKUP(A61,'[1]Results by Refno 2016$'!$B$4:$L$814,11,FALSE)</f>
        <v>A-Irr-Irr-Irrigation-All-All-E</v>
      </c>
      <c r="H61" s="2">
        <v>5</v>
      </c>
      <c r="I61" s="9">
        <v>0.7</v>
      </c>
      <c r="J61" s="10">
        <v>0.2951911258386556</v>
      </c>
      <c r="K61" s="10">
        <v>0.15</v>
      </c>
      <c r="L61" s="10">
        <v>0.2</v>
      </c>
      <c r="M61" s="10">
        <v>0.2</v>
      </c>
      <c r="N61" s="10">
        <v>0.2</v>
      </c>
      <c r="O61" s="10">
        <v>0.25</v>
      </c>
      <c r="P61" s="10">
        <v>0.25</v>
      </c>
      <c r="Q61" s="10">
        <v>0.25</v>
      </c>
      <c r="R61" s="10">
        <v>0.25</v>
      </c>
      <c r="S61" s="10">
        <v>0.25</v>
      </c>
      <c r="T61" s="10">
        <v>0.25</v>
      </c>
      <c r="U61" s="10">
        <v>0.25</v>
      </c>
      <c r="V61" s="10">
        <v>0.25</v>
      </c>
      <c r="W61" s="10">
        <v>0.25</v>
      </c>
      <c r="X61" s="10">
        <v>0.25</v>
      </c>
      <c r="Y61" s="10">
        <v>0.25</v>
      </c>
      <c r="Z61" s="10">
        <v>0.25</v>
      </c>
      <c r="AA61" s="10">
        <v>0.25</v>
      </c>
      <c r="AB61" s="10">
        <v>0.25</v>
      </c>
      <c r="AC61" s="10">
        <v>0.25</v>
      </c>
      <c r="AD61" s="10">
        <v>0.25</v>
      </c>
      <c r="AE61" s="10">
        <v>0.25</v>
      </c>
      <c r="AF61" s="10">
        <v>0.25</v>
      </c>
      <c r="AG61" s="10">
        <v>0.33</v>
      </c>
      <c r="AH61" s="2" t="s">
        <v>1042</v>
      </c>
      <c r="AI61" s="2" t="s">
        <v>1042</v>
      </c>
      <c r="AJ61" s="2" t="s">
        <v>1042</v>
      </c>
    </row>
    <row r="62" spans="1:36" ht="15">
      <c r="A62" t="s">
        <v>33</v>
      </c>
      <c r="B62" s="2" t="s">
        <v>120</v>
      </c>
      <c r="C62" t="s">
        <v>121</v>
      </c>
      <c r="D62" t="s">
        <v>123</v>
      </c>
      <c r="E62" t="s">
        <v>138</v>
      </c>
      <c r="F62" t="s">
        <v>138</v>
      </c>
      <c r="G62" s="8" t="str">
        <f>VLOOKUP(A62,'[1]Results by Refno 2016$'!$B$4:$L$814,11,FALSE)</f>
        <v>A-Irr-Irr-Irrigation-All-All-E</v>
      </c>
      <c r="H62" s="2">
        <v>5</v>
      </c>
      <c r="I62" s="9">
        <v>0.7</v>
      </c>
      <c r="J62" s="10">
        <v>0.2951911258386556</v>
      </c>
      <c r="K62" s="10">
        <v>0.15</v>
      </c>
      <c r="L62" s="10">
        <v>0.2</v>
      </c>
      <c r="M62" s="10">
        <v>0.2</v>
      </c>
      <c r="N62" s="10">
        <v>0.2</v>
      </c>
      <c r="O62" s="10">
        <v>0.25</v>
      </c>
      <c r="P62" s="10">
        <v>0.25</v>
      </c>
      <c r="Q62" s="10">
        <v>0.25</v>
      </c>
      <c r="R62" s="10">
        <v>0.25</v>
      </c>
      <c r="S62" s="10">
        <v>0.25</v>
      </c>
      <c r="T62" s="10">
        <v>0.25</v>
      </c>
      <c r="U62" s="10">
        <v>0.25</v>
      </c>
      <c r="V62" s="10">
        <v>0.25</v>
      </c>
      <c r="W62" s="10">
        <v>0.25</v>
      </c>
      <c r="X62" s="10">
        <v>0.25</v>
      </c>
      <c r="Y62" s="10">
        <v>0.25</v>
      </c>
      <c r="Z62" s="10">
        <v>0.25</v>
      </c>
      <c r="AA62" s="10">
        <v>0.25</v>
      </c>
      <c r="AB62" s="10">
        <v>0.25</v>
      </c>
      <c r="AC62" s="10">
        <v>0.25</v>
      </c>
      <c r="AD62" s="10">
        <v>0.25</v>
      </c>
      <c r="AE62" s="10">
        <v>0.25</v>
      </c>
      <c r="AF62" s="10">
        <v>0.25</v>
      </c>
      <c r="AG62" s="10">
        <v>0.33</v>
      </c>
      <c r="AH62" s="2" t="s">
        <v>1042</v>
      </c>
      <c r="AI62" s="2" t="s">
        <v>1042</v>
      </c>
      <c r="AJ62" s="2" t="s">
        <v>1042</v>
      </c>
    </row>
    <row r="63" spans="1:36" ht="15">
      <c r="A63" t="s">
        <v>34</v>
      </c>
      <c r="B63" s="2" t="s">
        <v>120</v>
      </c>
      <c r="C63" t="s">
        <v>121</v>
      </c>
      <c r="D63" t="s">
        <v>123</v>
      </c>
      <c r="E63" t="s">
        <v>138</v>
      </c>
      <c r="F63" t="s">
        <v>181</v>
      </c>
      <c r="G63" s="8" t="str">
        <f>VLOOKUP(A63,'[1]Results by Refno 2016$'!$B$4:$L$814,11,FALSE)</f>
        <v>A-Irr-Irr-Irrigation-All-All-E</v>
      </c>
      <c r="H63" s="2">
        <v>5</v>
      </c>
      <c r="I63" s="9">
        <v>0.7</v>
      </c>
      <c r="J63" s="10">
        <v>0.2951911258386556</v>
      </c>
      <c r="K63" s="10">
        <v>0.15</v>
      </c>
      <c r="L63" s="10">
        <v>0.2</v>
      </c>
      <c r="M63" s="10">
        <v>0.2</v>
      </c>
      <c r="N63" s="10">
        <v>0.2</v>
      </c>
      <c r="O63" s="10">
        <v>0.25</v>
      </c>
      <c r="P63" s="10">
        <v>0.25</v>
      </c>
      <c r="Q63" s="10">
        <v>0.25</v>
      </c>
      <c r="R63" s="10">
        <v>0.25</v>
      </c>
      <c r="S63" s="10">
        <v>0.25</v>
      </c>
      <c r="T63" s="10">
        <v>0.25</v>
      </c>
      <c r="U63" s="10">
        <v>0.25</v>
      </c>
      <c r="V63" s="10">
        <v>0.25</v>
      </c>
      <c r="W63" s="10">
        <v>0.25</v>
      </c>
      <c r="X63" s="10">
        <v>0.25</v>
      </c>
      <c r="Y63" s="10">
        <v>0.25</v>
      </c>
      <c r="Z63" s="10">
        <v>0.25</v>
      </c>
      <c r="AA63" s="10">
        <v>0.25</v>
      </c>
      <c r="AB63" s="10">
        <v>0.25</v>
      </c>
      <c r="AC63" s="10">
        <v>0.25</v>
      </c>
      <c r="AD63" s="10">
        <v>0.25</v>
      </c>
      <c r="AE63" s="10">
        <v>0.25</v>
      </c>
      <c r="AF63" s="10">
        <v>0.25</v>
      </c>
      <c r="AG63" s="10">
        <v>0.33</v>
      </c>
      <c r="AH63" s="2" t="s">
        <v>1042</v>
      </c>
      <c r="AI63" s="2" t="s">
        <v>1042</v>
      </c>
      <c r="AJ63" s="2" t="s">
        <v>1042</v>
      </c>
    </row>
    <row r="64" spans="1:36" ht="15">
      <c r="A64" t="s">
        <v>97</v>
      </c>
      <c r="B64" s="2" t="s">
        <v>120</v>
      </c>
      <c r="C64" s="8" t="s">
        <v>121</v>
      </c>
      <c r="D64" t="s">
        <v>123</v>
      </c>
      <c r="E64" t="s">
        <v>138</v>
      </c>
      <c r="F64" t="s">
        <v>230</v>
      </c>
      <c r="G64" s="8" t="str">
        <f>VLOOKUP(A64,'[1]Results by Refno 2016$'!$B$4:$L$814,11,FALSE)</f>
        <v>A-Irr-Irr-Irrigation-All-All-E</v>
      </c>
      <c r="H64" s="2">
        <v>5</v>
      </c>
      <c r="I64" s="9">
        <v>0.7</v>
      </c>
      <c r="J64" s="10">
        <v>0.2951911258386556</v>
      </c>
      <c r="K64" s="10">
        <v>0.15</v>
      </c>
      <c r="L64" s="10">
        <v>0.2</v>
      </c>
      <c r="M64" s="10">
        <v>0.2</v>
      </c>
      <c r="N64" s="10">
        <v>0.2</v>
      </c>
      <c r="O64" s="10">
        <v>0.25</v>
      </c>
      <c r="P64" s="10">
        <v>0.25</v>
      </c>
      <c r="Q64" s="10">
        <v>0.25</v>
      </c>
      <c r="R64" s="10">
        <v>0.25</v>
      </c>
      <c r="S64" s="10">
        <v>0.25</v>
      </c>
      <c r="T64" s="10">
        <v>0.25</v>
      </c>
      <c r="U64" s="10">
        <v>0.25</v>
      </c>
      <c r="V64" s="10">
        <v>0.25</v>
      </c>
      <c r="W64" s="10">
        <v>0.25</v>
      </c>
      <c r="X64" s="10">
        <v>0.25</v>
      </c>
      <c r="Y64" s="10">
        <v>0.25</v>
      </c>
      <c r="Z64" s="10">
        <v>0.25</v>
      </c>
      <c r="AA64" s="10">
        <v>0.25</v>
      </c>
      <c r="AB64" s="10">
        <v>0.25</v>
      </c>
      <c r="AC64" s="10">
        <v>0.25</v>
      </c>
      <c r="AD64" s="10">
        <v>0.25</v>
      </c>
      <c r="AE64" s="10">
        <v>0.25</v>
      </c>
      <c r="AF64" s="10">
        <v>0.25</v>
      </c>
      <c r="AG64" s="10">
        <v>0.33</v>
      </c>
      <c r="AH64" s="2" t="s">
        <v>1042</v>
      </c>
      <c r="AI64" s="2" t="s">
        <v>1042</v>
      </c>
      <c r="AJ64" s="2" t="s">
        <v>1042</v>
      </c>
    </row>
    <row r="65" spans="1:36" ht="15">
      <c r="A65" t="s">
        <v>98</v>
      </c>
      <c r="B65" s="2" t="s">
        <v>120</v>
      </c>
      <c r="C65" s="8" t="s">
        <v>121</v>
      </c>
      <c r="D65" t="s">
        <v>123</v>
      </c>
      <c r="E65" t="s">
        <v>138</v>
      </c>
      <c r="F65" t="s">
        <v>231</v>
      </c>
      <c r="G65" s="8" t="str">
        <f>VLOOKUP(A65,'[1]Results by Refno 2016$'!$B$4:$L$814,11,FALSE)</f>
        <v>A-Irr-Irr-Irrigation-All-All-E</v>
      </c>
      <c r="H65" s="2">
        <v>5</v>
      </c>
      <c r="I65" s="9">
        <v>0.7</v>
      </c>
      <c r="J65" s="10">
        <v>0.2951911258386556</v>
      </c>
      <c r="K65" s="10">
        <v>0.15</v>
      </c>
      <c r="L65" s="10">
        <v>0.2</v>
      </c>
      <c r="M65" s="10">
        <v>0.2</v>
      </c>
      <c r="N65" s="10">
        <v>0.2</v>
      </c>
      <c r="O65" s="10">
        <v>0.25</v>
      </c>
      <c r="P65" s="10">
        <v>0.25</v>
      </c>
      <c r="Q65" s="10">
        <v>0.25</v>
      </c>
      <c r="R65" s="10">
        <v>0.25</v>
      </c>
      <c r="S65" s="10">
        <v>0.25</v>
      </c>
      <c r="T65" s="10">
        <v>0.25</v>
      </c>
      <c r="U65" s="10">
        <v>0.25</v>
      </c>
      <c r="V65" s="10">
        <v>0.25</v>
      </c>
      <c r="W65" s="10">
        <v>0.25</v>
      </c>
      <c r="X65" s="10">
        <v>0.25</v>
      </c>
      <c r="Y65" s="10">
        <v>0.25</v>
      </c>
      <c r="Z65" s="10">
        <v>0.25</v>
      </c>
      <c r="AA65" s="10">
        <v>0.25</v>
      </c>
      <c r="AB65" s="10">
        <v>0.25</v>
      </c>
      <c r="AC65" s="10">
        <v>0.25</v>
      </c>
      <c r="AD65" s="10">
        <v>0.25</v>
      </c>
      <c r="AE65" s="10">
        <v>0.25</v>
      </c>
      <c r="AF65" s="10">
        <v>0.25</v>
      </c>
      <c r="AG65" s="10">
        <v>0.33</v>
      </c>
      <c r="AH65" s="2" t="s">
        <v>1042</v>
      </c>
      <c r="AI65" s="2" t="s">
        <v>1042</v>
      </c>
      <c r="AJ65" s="2" t="s">
        <v>1042</v>
      </c>
    </row>
    <row r="66" spans="1:36" ht="15">
      <c r="A66" t="s">
        <v>281</v>
      </c>
      <c r="B66" s="2" t="s">
        <v>365</v>
      </c>
      <c r="C66" t="s">
        <v>121</v>
      </c>
      <c r="D66" t="s">
        <v>123</v>
      </c>
      <c r="E66" t="s">
        <v>138</v>
      </c>
      <c r="F66" t="s">
        <v>180</v>
      </c>
      <c r="G66" s="8" t="str">
        <f>VLOOKUP(A66,'[1]Results by Refno 2016$'!$B$4:$L$814,11,FALSE)</f>
        <v>A-Irr-Irr-Irrigation-All-All-E</v>
      </c>
      <c r="H66" s="2">
        <v>5</v>
      </c>
      <c r="I66" s="9">
        <v>0.7</v>
      </c>
      <c r="J66" s="10">
        <v>0.2951911258386556</v>
      </c>
      <c r="K66" s="10">
        <v>0.15</v>
      </c>
      <c r="L66" s="10">
        <v>0.27</v>
      </c>
      <c r="M66" s="10">
        <v>0.27</v>
      </c>
      <c r="N66" s="10">
        <v>0.27</v>
      </c>
      <c r="O66" s="10">
        <v>0.27</v>
      </c>
      <c r="P66" s="10">
        <v>0.27</v>
      </c>
      <c r="Q66" s="10">
        <v>0.27</v>
      </c>
      <c r="R66" s="10">
        <v>0.27</v>
      </c>
      <c r="S66" s="10">
        <v>0.27</v>
      </c>
      <c r="T66" s="10">
        <v>0.27</v>
      </c>
      <c r="U66" s="10">
        <v>0.27</v>
      </c>
      <c r="V66" s="10">
        <v>0.27</v>
      </c>
      <c r="W66" s="10">
        <v>0.27</v>
      </c>
      <c r="X66" s="10">
        <v>0.27</v>
      </c>
      <c r="Y66" s="10">
        <v>0.27</v>
      </c>
      <c r="Z66" s="10">
        <v>0.27</v>
      </c>
      <c r="AA66" s="10">
        <v>0.27</v>
      </c>
      <c r="AB66" s="10">
        <v>0.27</v>
      </c>
      <c r="AC66" s="10">
        <v>0.27</v>
      </c>
      <c r="AD66" s="10">
        <v>0.27</v>
      </c>
      <c r="AE66" s="10">
        <v>0.27</v>
      </c>
      <c r="AF66" s="10">
        <v>0.27</v>
      </c>
      <c r="AG66" s="10">
        <v>0.33</v>
      </c>
      <c r="AH66" s="2" t="s">
        <v>1042</v>
      </c>
      <c r="AI66" s="2" t="s">
        <v>1042</v>
      </c>
      <c r="AJ66" s="2" t="s">
        <v>1042</v>
      </c>
    </row>
    <row r="67" spans="1:36" ht="15">
      <c r="A67" t="s">
        <v>282</v>
      </c>
      <c r="B67" s="2" t="s">
        <v>365</v>
      </c>
      <c r="C67" t="s">
        <v>121</v>
      </c>
      <c r="D67" t="s">
        <v>123</v>
      </c>
      <c r="E67" t="s">
        <v>138</v>
      </c>
      <c r="F67" t="s">
        <v>138</v>
      </c>
      <c r="G67" s="8" t="str">
        <f>VLOOKUP(A67,'[1]Results by Refno 2016$'!$B$4:$L$814,11,FALSE)</f>
        <v>A-Irr-Irr-Irrigation-All-All-E</v>
      </c>
      <c r="H67" s="2">
        <v>5</v>
      </c>
      <c r="I67" s="9">
        <v>0.7</v>
      </c>
      <c r="J67" s="10">
        <v>0.2951911258386556</v>
      </c>
      <c r="K67" s="10">
        <v>0.15</v>
      </c>
      <c r="L67" s="10">
        <v>0.27</v>
      </c>
      <c r="M67" s="10">
        <v>0.27</v>
      </c>
      <c r="N67" s="10">
        <v>0.27</v>
      </c>
      <c r="O67" s="10">
        <v>0.27</v>
      </c>
      <c r="P67" s="10">
        <v>0.27</v>
      </c>
      <c r="Q67" s="10">
        <v>0.27</v>
      </c>
      <c r="R67" s="10">
        <v>0.27</v>
      </c>
      <c r="S67" s="10">
        <v>0.27</v>
      </c>
      <c r="T67" s="10">
        <v>0.27</v>
      </c>
      <c r="U67" s="10">
        <v>0.27</v>
      </c>
      <c r="V67" s="10">
        <v>0.27</v>
      </c>
      <c r="W67" s="10">
        <v>0.27</v>
      </c>
      <c r="X67" s="10">
        <v>0.27</v>
      </c>
      <c r="Y67" s="10">
        <v>0.27</v>
      </c>
      <c r="Z67" s="10">
        <v>0.27</v>
      </c>
      <c r="AA67" s="10">
        <v>0.27</v>
      </c>
      <c r="AB67" s="10">
        <v>0.27</v>
      </c>
      <c r="AC67" s="10">
        <v>0.27</v>
      </c>
      <c r="AD67" s="10">
        <v>0.27</v>
      </c>
      <c r="AE67" s="10">
        <v>0.27</v>
      </c>
      <c r="AF67" s="10">
        <v>0.27</v>
      </c>
      <c r="AG67" s="10">
        <v>0.33</v>
      </c>
      <c r="AH67" s="2" t="s">
        <v>1042</v>
      </c>
      <c r="AI67" s="2" t="s">
        <v>1042</v>
      </c>
      <c r="AJ67" s="2" t="s">
        <v>1042</v>
      </c>
    </row>
    <row r="68" spans="1:36" ht="15">
      <c r="A68" t="s">
        <v>283</v>
      </c>
      <c r="B68" s="2" t="s">
        <v>365</v>
      </c>
      <c r="C68" t="s">
        <v>121</v>
      </c>
      <c r="D68" t="s">
        <v>123</v>
      </c>
      <c r="E68" t="s">
        <v>138</v>
      </c>
      <c r="F68" t="s">
        <v>181</v>
      </c>
      <c r="G68" s="8" t="str">
        <f>VLOOKUP(A68,'[1]Results by Refno 2016$'!$B$4:$L$814,11,FALSE)</f>
        <v>A-Irr-Irr-Irrigation-All-All-E</v>
      </c>
      <c r="H68" s="2">
        <v>5</v>
      </c>
      <c r="I68" s="9">
        <v>0.7</v>
      </c>
      <c r="J68" s="10">
        <v>0.2951911258386556</v>
      </c>
      <c r="K68" s="10">
        <v>0.15</v>
      </c>
      <c r="L68" s="10">
        <v>0.27</v>
      </c>
      <c r="M68" s="10">
        <v>0.27</v>
      </c>
      <c r="N68" s="10">
        <v>0.27</v>
      </c>
      <c r="O68" s="10">
        <v>0.27</v>
      </c>
      <c r="P68" s="10">
        <v>0.27</v>
      </c>
      <c r="Q68" s="10">
        <v>0.27</v>
      </c>
      <c r="R68" s="10">
        <v>0.27</v>
      </c>
      <c r="S68" s="10">
        <v>0.27</v>
      </c>
      <c r="T68" s="10">
        <v>0.27</v>
      </c>
      <c r="U68" s="10">
        <v>0.27</v>
      </c>
      <c r="V68" s="10">
        <v>0.27</v>
      </c>
      <c r="W68" s="10">
        <v>0.27</v>
      </c>
      <c r="X68" s="10">
        <v>0.27</v>
      </c>
      <c r="Y68" s="10">
        <v>0.27</v>
      </c>
      <c r="Z68" s="10">
        <v>0.27</v>
      </c>
      <c r="AA68" s="10">
        <v>0.27</v>
      </c>
      <c r="AB68" s="10">
        <v>0.27</v>
      </c>
      <c r="AC68" s="10">
        <v>0.27</v>
      </c>
      <c r="AD68" s="10">
        <v>0.27</v>
      </c>
      <c r="AE68" s="10">
        <v>0.27</v>
      </c>
      <c r="AF68" s="10">
        <v>0.27</v>
      </c>
      <c r="AG68" s="10">
        <v>0.33</v>
      </c>
      <c r="AH68" s="2" t="s">
        <v>1042</v>
      </c>
      <c r="AI68" s="2" t="s">
        <v>1042</v>
      </c>
      <c r="AJ68" s="2" t="s">
        <v>1042</v>
      </c>
    </row>
    <row r="69" spans="1:36" ht="15">
      <c r="A69" t="s">
        <v>346</v>
      </c>
      <c r="B69" s="2" t="s">
        <v>365</v>
      </c>
      <c r="C69" s="8" t="s">
        <v>121</v>
      </c>
      <c r="D69" t="s">
        <v>123</v>
      </c>
      <c r="E69" t="s">
        <v>138</v>
      </c>
      <c r="F69" t="s">
        <v>230</v>
      </c>
      <c r="G69" s="8" t="str">
        <f>VLOOKUP(A69,'[1]Results by Refno 2016$'!$B$4:$L$814,11,FALSE)</f>
        <v>A-Irr-Irr-Irrigation-All-All-E</v>
      </c>
      <c r="H69" s="2">
        <v>5</v>
      </c>
      <c r="I69" s="9">
        <v>0.7</v>
      </c>
      <c r="J69" s="10">
        <v>0.2951911258386556</v>
      </c>
      <c r="K69" s="10">
        <v>0.15</v>
      </c>
      <c r="L69" s="10">
        <v>0.27</v>
      </c>
      <c r="M69" s="10">
        <v>0.27</v>
      </c>
      <c r="N69" s="10">
        <v>0.27</v>
      </c>
      <c r="O69" s="10">
        <v>0.27</v>
      </c>
      <c r="P69" s="10">
        <v>0.27</v>
      </c>
      <c r="Q69" s="10">
        <v>0.27</v>
      </c>
      <c r="R69" s="10">
        <v>0.27</v>
      </c>
      <c r="S69" s="10">
        <v>0.27</v>
      </c>
      <c r="T69" s="10">
        <v>0.27</v>
      </c>
      <c r="U69" s="10">
        <v>0.27</v>
      </c>
      <c r="V69" s="10">
        <v>0.27</v>
      </c>
      <c r="W69" s="10">
        <v>0.27</v>
      </c>
      <c r="X69" s="10">
        <v>0.27</v>
      </c>
      <c r="Y69" s="10">
        <v>0.27</v>
      </c>
      <c r="Z69" s="10">
        <v>0.27</v>
      </c>
      <c r="AA69" s="10">
        <v>0.27</v>
      </c>
      <c r="AB69" s="10">
        <v>0.27</v>
      </c>
      <c r="AC69" s="10">
        <v>0.27</v>
      </c>
      <c r="AD69" s="10">
        <v>0.27</v>
      </c>
      <c r="AE69" s="10">
        <v>0.27</v>
      </c>
      <c r="AF69" s="10">
        <v>0.27</v>
      </c>
      <c r="AG69" s="10">
        <v>0.33</v>
      </c>
      <c r="AH69" s="2" t="s">
        <v>1042</v>
      </c>
      <c r="AI69" s="2" t="s">
        <v>1042</v>
      </c>
      <c r="AJ69" s="2" t="s">
        <v>1042</v>
      </c>
    </row>
    <row r="70" spans="1:36" ht="15">
      <c r="A70" t="s">
        <v>347</v>
      </c>
      <c r="B70" s="2" t="s">
        <v>365</v>
      </c>
      <c r="C70" s="8" t="s">
        <v>121</v>
      </c>
      <c r="D70" t="s">
        <v>123</v>
      </c>
      <c r="E70" t="s">
        <v>138</v>
      </c>
      <c r="F70" t="s">
        <v>231</v>
      </c>
      <c r="G70" s="8" t="str">
        <f>VLOOKUP(A70,'[1]Results by Refno 2016$'!$B$4:$L$814,11,FALSE)</f>
        <v>A-Irr-Irr-Irrigation-All-All-E</v>
      </c>
      <c r="H70" s="2">
        <v>5</v>
      </c>
      <c r="I70" s="9">
        <v>0.7</v>
      </c>
      <c r="J70" s="10">
        <v>0.2951911258386556</v>
      </c>
      <c r="K70" s="10">
        <v>0.15</v>
      </c>
      <c r="L70" s="10">
        <v>0.27</v>
      </c>
      <c r="M70" s="10">
        <v>0.27</v>
      </c>
      <c r="N70" s="10">
        <v>0.27</v>
      </c>
      <c r="O70" s="10">
        <v>0.27</v>
      </c>
      <c r="P70" s="10">
        <v>0.27</v>
      </c>
      <c r="Q70" s="10">
        <v>0.27</v>
      </c>
      <c r="R70" s="10">
        <v>0.27</v>
      </c>
      <c r="S70" s="10">
        <v>0.27</v>
      </c>
      <c r="T70" s="10">
        <v>0.27</v>
      </c>
      <c r="U70" s="10">
        <v>0.27</v>
      </c>
      <c r="V70" s="10">
        <v>0.27</v>
      </c>
      <c r="W70" s="10">
        <v>0.27</v>
      </c>
      <c r="X70" s="10">
        <v>0.27</v>
      </c>
      <c r="Y70" s="10">
        <v>0.27</v>
      </c>
      <c r="Z70" s="10">
        <v>0.27</v>
      </c>
      <c r="AA70" s="10">
        <v>0.27</v>
      </c>
      <c r="AB70" s="10">
        <v>0.27</v>
      </c>
      <c r="AC70" s="10">
        <v>0.27</v>
      </c>
      <c r="AD70" s="10">
        <v>0.27</v>
      </c>
      <c r="AE70" s="10">
        <v>0.27</v>
      </c>
      <c r="AF70" s="10">
        <v>0.27</v>
      </c>
      <c r="AG70" s="10">
        <v>0.33</v>
      </c>
      <c r="AH70" s="2" t="s">
        <v>1042</v>
      </c>
      <c r="AI70" s="2" t="s">
        <v>1042</v>
      </c>
      <c r="AJ70" s="2" t="s">
        <v>1042</v>
      </c>
    </row>
    <row r="71" spans="1:36" ht="15">
      <c r="A71" t="s">
        <v>35</v>
      </c>
      <c r="B71" s="2" t="s">
        <v>120</v>
      </c>
      <c r="C71" t="s">
        <v>121</v>
      </c>
      <c r="D71" t="s">
        <v>123</v>
      </c>
      <c r="E71" t="s">
        <v>139</v>
      </c>
      <c r="F71" t="s">
        <v>182</v>
      </c>
      <c r="G71" s="8" t="str">
        <f>VLOOKUP(A71,'[1]Results by Refno 2016$'!$B$4:$L$814,11,FALSE)</f>
        <v>A-Irr-Irr-Irrigation-All-All-E</v>
      </c>
      <c r="H71" s="2">
        <v>10</v>
      </c>
      <c r="I71" s="9">
        <v>0.7</v>
      </c>
      <c r="J71" s="10">
        <v>0.4692126467709328</v>
      </c>
      <c r="K71" s="10">
        <v>0.15</v>
      </c>
      <c r="L71" s="10">
        <v>0.2</v>
      </c>
      <c r="M71" s="10">
        <v>0.2</v>
      </c>
      <c r="N71" s="10">
        <v>0.2</v>
      </c>
      <c r="O71" s="10">
        <v>0.25</v>
      </c>
      <c r="P71" s="10">
        <v>0.25</v>
      </c>
      <c r="Q71" s="10">
        <v>0.25</v>
      </c>
      <c r="R71" s="10">
        <v>0.25</v>
      </c>
      <c r="S71" s="10">
        <v>0.25</v>
      </c>
      <c r="T71" s="10">
        <v>0.25</v>
      </c>
      <c r="U71" s="10">
        <v>0.25</v>
      </c>
      <c r="V71" s="10">
        <v>0.25</v>
      </c>
      <c r="W71" s="10">
        <v>0.25</v>
      </c>
      <c r="X71" s="10">
        <v>0.25</v>
      </c>
      <c r="Y71" s="10">
        <v>0.25</v>
      </c>
      <c r="Z71" s="10">
        <v>0.25</v>
      </c>
      <c r="AA71" s="10">
        <v>0.25</v>
      </c>
      <c r="AB71" s="10">
        <v>0.25</v>
      </c>
      <c r="AC71" s="10">
        <v>0.25</v>
      </c>
      <c r="AD71" s="10">
        <v>0.25</v>
      </c>
      <c r="AE71" s="10">
        <v>0.25</v>
      </c>
      <c r="AF71" s="10">
        <v>0.25</v>
      </c>
      <c r="AG71" s="10">
        <v>0.33</v>
      </c>
      <c r="AH71" s="2" t="s">
        <v>1042</v>
      </c>
      <c r="AI71" s="2" t="s">
        <v>1042</v>
      </c>
      <c r="AJ71" s="2" t="s">
        <v>1042</v>
      </c>
    </row>
    <row r="72" spans="1:36" ht="15">
      <c r="A72" t="s">
        <v>36</v>
      </c>
      <c r="B72" s="2" t="s">
        <v>120</v>
      </c>
      <c r="C72" t="s">
        <v>121</v>
      </c>
      <c r="D72" t="s">
        <v>123</v>
      </c>
      <c r="E72" t="s">
        <v>139</v>
      </c>
      <c r="F72" t="s">
        <v>183</v>
      </c>
      <c r="G72" s="8" t="s">
        <v>1086</v>
      </c>
      <c r="H72" s="2">
        <v>10</v>
      </c>
      <c r="I72" s="9">
        <v>0.7</v>
      </c>
      <c r="J72" s="10">
        <v>0.4692126467709328</v>
      </c>
      <c r="K72" s="10">
        <v>0.15</v>
      </c>
      <c r="L72" s="10">
        <v>0.2</v>
      </c>
      <c r="M72" s="10">
        <v>0.2</v>
      </c>
      <c r="N72" s="10">
        <v>0.2</v>
      </c>
      <c r="O72" s="10">
        <v>0.25</v>
      </c>
      <c r="P72" s="10">
        <v>0.25</v>
      </c>
      <c r="Q72" s="10">
        <v>0.25</v>
      </c>
      <c r="R72" s="10">
        <v>0.25</v>
      </c>
      <c r="S72" s="10">
        <v>0.25</v>
      </c>
      <c r="T72" s="10">
        <v>0.25</v>
      </c>
      <c r="U72" s="10">
        <v>0.25</v>
      </c>
      <c r="V72" s="10">
        <v>0.25</v>
      </c>
      <c r="W72" s="10">
        <v>0.25</v>
      </c>
      <c r="X72" s="10">
        <v>0.25</v>
      </c>
      <c r="Y72" s="10">
        <v>0.25</v>
      </c>
      <c r="Z72" s="10">
        <v>0.25</v>
      </c>
      <c r="AA72" s="10">
        <v>0.25</v>
      </c>
      <c r="AB72" s="10">
        <v>0.25</v>
      </c>
      <c r="AC72" s="10">
        <v>0.25</v>
      </c>
      <c r="AD72" s="10">
        <v>0.25</v>
      </c>
      <c r="AE72" s="10">
        <v>0.25</v>
      </c>
      <c r="AF72" s="10">
        <v>0.25</v>
      </c>
      <c r="AG72" s="10">
        <v>0.33</v>
      </c>
      <c r="AH72" s="2" t="s">
        <v>1042</v>
      </c>
      <c r="AI72" s="2" t="s">
        <v>1042</v>
      </c>
      <c r="AJ72" s="2" t="s">
        <v>1042</v>
      </c>
    </row>
    <row r="73" spans="1:36" ht="15">
      <c r="A73" t="s">
        <v>37</v>
      </c>
      <c r="B73" s="2" t="s">
        <v>120</v>
      </c>
      <c r="C73" t="s">
        <v>121</v>
      </c>
      <c r="D73" t="s">
        <v>123</v>
      </c>
      <c r="E73" t="s">
        <v>139</v>
      </c>
      <c r="F73" t="s">
        <v>184</v>
      </c>
      <c r="G73" s="8" t="s">
        <v>1086</v>
      </c>
      <c r="H73" s="2">
        <v>15</v>
      </c>
      <c r="I73" s="9">
        <v>0.7</v>
      </c>
      <c r="J73" s="10">
        <v>0.6320234427873833</v>
      </c>
      <c r="K73" s="10">
        <v>0.15</v>
      </c>
      <c r="L73" s="10">
        <v>0.2</v>
      </c>
      <c r="M73" s="10">
        <v>0.2</v>
      </c>
      <c r="N73" s="10">
        <v>0.2</v>
      </c>
      <c r="O73" s="10">
        <v>0.25</v>
      </c>
      <c r="P73" s="10">
        <v>0.25</v>
      </c>
      <c r="Q73" s="10">
        <v>0.25</v>
      </c>
      <c r="R73" s="10">
        <v>0.25</v>
      </c>
      <c r="S73" s="10">
        <v>0.25</v>
      </c>
      <c r="T73" s="10">
        <v>0.25</v>
      </c>
      <c r="U73" s="10">
        <v>0.25</v>
      </c>
      <c r="V73" s="10">
        <v>0.25</v>
      </c>
      <c r="W73" s="10">
        <v>0.25</v>
      </c>
      <c r="X73" s="10">
        <v>0.25</v>
      </c>
      <c r="Y73" s="10">
        <v>0.25</v>
      </c>
      <c r="Z73" s="10">
        <v>0.25</v>
      </c>
      <c r="AA73" s="10">
        <v>0.25</v>
      </c>
      <c r="AB73" s="10">
        <v>0.25</v>
      </c>
      <c r="AC73" s="10">
        <v>0.25</v>
      </c>
      <c r="AD73" s="10">
        <v>0.25</v>
      </c>
      <c r="AE73" s="10">
        <v>0.25</v>
      </c>
      <c r="AF73" s="10">
        <v>0.25</v>
      </c>
      <c r="AG73" s="10">
        <v>0.33</v>
      </c>
      <c r="AH73" s="2" t="s">
        <v>1042</v>
      </c>
      <c r="AI73" s="2" t="s">
        <v>1042</v>
      </c>
      <c r="AJ73" s="2" t="s">
        <v>1042</v>
      </c>
    </row>
    <row r="74" spans="1:36" ht="15">
      <c r="A74" t="s">
        <v>38</v>
      </c>
      <c r="B74" s="2" t="s">
        <v>120</v>
      </c>
      <c r="C74" t="s">
        <v>121</v>
      </c>
      <c r="D74" t="s">
        <v>123</v>
      </c>
      <c r="E74" t="s">
        <v>139</v>
      </c>
      <c r="F74" t="s">
        <v>169</v>
      </c>
      <c r="G74" s="8" t="s">
        <v>1086</v>
      </c>
      <c r="H74" s="2">
        <v>15</v>
      </c>
      <c r="I74" s="9">
        <v>0.7</v>
      </c>
      <c r="J74" s="10">
        <v>0.6320234427873833</v>
      </c>
      <c r="K74" s="10">
        <v>0.15</v>
      </c>
      <c r="L74" s="10">
        <v>0.2</v>
      </c>
      <c r="M74" s="10">
        <v>0.2</v>
      </c>
      <c r="N74" s="10">
        <v>0.2</v>
      </c>
      <c r="O74" s="10">
        <v>0.25</v>
      </c>
      <c r="P74" s="10">
        <v>0.25</v>
      </c>
      <c r="Q74" s="10">
        <v>0.25</v>
      </c>
      <c r="R74" s="10">
        <v>0.25</v>
      </c>
      <c r="S74" s="10">
        <v>0.25</v>
      </c>
      <c r="T74" s="10">
        <v>0.25</v>
      </c>
      <c r="U74" s="10">
        <v>0.25</v>
      </c>
      <c r="V74" s="10">
        <v>0.25</v>
      </c>
      <c r="W74" s="10">
        <v>0.25</v>
      </c>
      <c r="X74" s="10">
        <v>0.25</v>
      </c>
      <c r="Y74" s="10">
        <v>0.25</v>
      </c>
      <c r="Z74" s="10">
        <v>0.25</v>
      </c>
      <c r="AA74" s="10">
        <v>0.25</v>
      </c>
      <c r="AB74" s="10">
        <v>0.25</v>
      </c>
      <c r="AC74" s="10">
        <v>0.25</v>
      </c>
      <c r="AD74" s="10">
        <v>0.25</v>
      </c>
      <c r="AE74" s="10">
        <v>0.25</v>
      </c>
      <c r="AF74" s="10">
        <v>0.25</v>
      </c>
      <c r="AG74" s="10">
        <v>0.33</v>
      </c>
      <c r="AH74" s="2" t="s">
        <v>1042</v>
      </c>
      <c r="AI74" s="2" t="s">
        <v>1042</v>
      </c>
      <c r="AJ74" s="2" t="s">
        <v>1042</v>
      </c>
    </row>
    <row r="75" spans="1:36" ht="15">
      <c r="A75" t="s">
        <v>39</v>
      </c>
      <c r="B75" s="2" t="s">
        <v>120</v>
      </c>
      <c r="C75" t="s">
        <v>121</v>
      </c>
      <c r="D75" t="s">
        <v>123</v>
      </c>
      <c r="E75" t="s">
        <v>139</v>
      </c>
      <c r="F75" t="s">
        <v>185</v>
      </c>
      <c r="G75" s="8" t="s">
        <v>1086</v>
      </c>
      <c r="H75" s="2">
        <v>5</v>
      </c>
      <c r="I75" s="9">
        <v>0.7</v>
      </c>
      <c r="J75" s="10">
        <v>0.2951911258386556</v>
      </c>
      <c r="K75" s="10">
        <v>0.15</v>
      </c>
      <c r="L75" s="10">
        <v>0.2</v>
      </c>
      <c r="M75" s="10">
        <v>0.2</v>
      </c>
      <c r="N75" s="10">
        <v>0.2</v>
      </c>
      <c r="O75" s="10">
        <v>0.25</v>
      </c>
      <c r="P75" s="10">
        <v>0.25</v>
      </c>
      <c r="Q75" s="10">
        <v>0.25</v>
      </c>
      <c r="R75" s="10">
        <v>0.25</v>
      </c>
      <c r="S75" s="10">
        <v>0.25</v>
      </c>
      <c r="T75" s="10">
        <v>0.25</v>
      </c>
      <c r="U75" s="10">
        <v>0.25</v>
      </c>
      <c r="V75" s="10">
        <v>0.25</v>
      </c>
      <c r="W75" s="10">
        <v>0.25</v>
      </c>
      <c r="X75" s="10">
        <v>0.25</v>
      </c>
      <c r="Y75" s="10">
        <v>0.25</v>
      </c>
      <c r="Z75" s="10">
        <v>0.25</v>
      </c>
      <c r="AA75" s="10">
        <v>0.25</v>
      </c>
      <c r="AB75" s="10">
        <v>0.25</v>
      </c>
      <c r="AC75" s="10">
        <v>0.25</v>
      </c>
      <c r="AD75" s="10">
        <v>0.25</v>
      </c>
      <c r="AE75" s="10">
        <v>0.25</v>
      </c>
      <c r="AF75" s="10">
        <v>0.25</v>
      </c>
      <c r="AG75" s="10">
        <v>0.33</v>
      </c>
      <c r="AH75" s="2" t="s">
        <v>1042</v>
      </c>
      <c r="AI75" s="2" t="s">
        <v>1042</v>
      </c>
      <c r="AJ75" s="2" t="s">
        <v>1042</v>
      </c>
    </row>
    <row r="76" spans="1:36" ht="15">
      <c r="A76" t="s">
        <v>40</v>
      </c>
      <c r="B76" s="2" t="s">
        <v>120</v>
      </c>
      <c r="C76" t="s">
        <v>121</v>
      </c>
      <c r="D76" t="s">
        <v>123</v>
      </c>
      <c r="E76" t="s">
        <v>139</v>
      </c>
      <c r="F76" t="s">
        <v>179</v>
      </c>
      <c r="G76" s="8" t="s">
        <v>1086</v>
      </c>
      <c r="H76" s="2">
        <v>10</v>
      </c>
      <c r="I76" s="9">
        <v>0.7</v>
      </c>
      <c r="J76" s="10">
        <v>0.4692126467709328</v>
      </c>
      <c r="K76" s="10">
        <v>0.15</v>
      </c>
      <c r="L76" s="10">
        <v>0.2</v>
      </c>
      <c r="M76" s="10">
        <v>0.2</v>
      </c>
      <c r="N76" s="10">
        <v>0.2</v>
      </c>
      <c r="O76" s="10">
        <v>0.25</v>
      </c>
      <c r="P76" s="10">
        <v>0.25</v>
      </c>
      <c r="Q76" s="10">
        <v>0.25</v>
      </c>
      <c r="R76" s="10">
        <v>0.25</v>
      </c>
      <c r="S76" s="10">
        <v>0.25</v>
      </c>
      <c r="T76" s="10">
        <v>0.25</v>
      </c>
      <c r="U76" s="10">
        <v>0.25</v>
      </c>
      <c r="V76" s="10">
        <v>0.25</v>
      </c>
      <c r="W76" s="10">
        <v>0.25</v>
      </c>
      <c r="X76" s="10">
        <v>0.25</v>
      </c>
      <c r="Y76" s="10">
        <v>0.25</v>
      </c>
      <c r="Z76" s="10">
        <v>0.25</v>
      </c>
      <c r="AA76" s="10">
        <v>0.25</v>
      </c>
      <c r="AB76" s="10">
        <v>0.25</v>
      </c>
      <c r="AC76" s="10">
        <v>0.25</v>
      </c>
      <c r="AD76" s="10">
        <v>0.25</v>
      </c>
      <c r="AE76" s="10">
        <v>0.25</v>
      </c>
      <c r="AF76" s="10">
        <v>0.25</v>
      </c>
      <c r="AG76" s="10">
        <v>0.33</v>
      </c>
      <c r="AH76" s="2" t="s">
        <v>1042</v>
      </c>
      <c r="AI76" s="2" t="s">
        <v>1042</v>
      </c>
      <c r="AJ76" s="2" t="s">
        <v>1042</v>
      </c>
    </row>
    <row r="77" spans="1:36" ht="15">
      <c r="A77" t="s">
        <v>41</v>
      </c>
      <c r="B77" s="2" t="s">
        <v>120</v>
      </c>
      <c r="C77" t="s">
        <v>121</v>
      </c>
      <c r="D77" t="s">
        <v>123</v>
      </c>
      <c r="E77" t="s">
        <v>139</v>
      </c>
      <c r="F77" t="s">
        <v>172</v>
      </c>
      <c r="G77" s="8" t="s">
        <v>1086</v>
      </c>
      <c r="H77" s="2">
        <v>5</v>
      </c>
      <c r="I77" s="9">
        <v>0.7</v>
      </c>
      <c r="J77" s="10">
        <v>0.2951911258386556</v>
      </c>
      <c r="K77" s="10">
        <v>0.15</v>
      </c>
      <c r="L77" s="10">
        <v>0.2</v>
      </c>
      <c r="M77" s="10">
        <v>0.2</v>
      </c>
      <c r="N77" s="10">
        <v>0.2</v>
      </c>
      <c r="O77" s="10">
        <v>0.25</v>
      </c>
      <c r="P77" s="10">
        <v>0.25</v>
      </c>
      <c r="Q77" s="10">
        <v>0.25</v>
      </c>
      <c r="R77" s="10">
        <v>0.25</v>
      </c>
      <c r="S77" s="10">
        <v>0.25</v>
      </c>
      <c r="T77" s="10">
        <v>0.25</v>
      </c>
      <c r="U77" s="10">
        <v>0.25</v>
      </c>
      <c r="V77" s="10">
        <v>0.25</v>
      </c>
      <c r="W77" s="10">
        <v>0.25</v>
      </c>
      <c r="X77" s="10">
        <v>0.25</v>
      </c>
      <c r="Y77" s="10">
        <v>0.25</v>
      </c>
      <c r="Z77" s="10">
        <v>0.25</v>
      </c>
      <c r="AA77" s="10">
        <v>0.25</v>
      </c>
      <c r="AB77" s="10">
        <v>0.25</v>
      </c>
      <c r="AC77" s="10">
        <v>0.25</v>
      </c>
      <c r="AD77" s="10">
        <v>0.25</v>
      </c>
      <c r="AE77" s="10">
        <v>0.25</v>
      </c>
      <c r="AF77" s="10">
        <v>0.25</v>
      </c>
      <c r="AG77" s="10">
        <v>0.33</v>
      </c>
      <c r="AH77" s="2" t="s">
        <v>1042</v>
      </c>
      <c r="AI77" s="2" t="s">
        <v>1042</v>
      </c>
      <c r="AJ77" s="2" t="s">
        <v>1042</v>
      </c>
    </row>
    <row r="78" spans="1:36" ht="15">
      <c r="A78" t="s">
        <v>99</v>
      </c>
      <c r="B78" s="2" t="s">
        <v>120</v>
      </c>
      <c r="C78" s="8" t="s">
        <v>121</v>
      </c>
      <c r="D78" t="s">
        <v>123</v>
      </c>
      <c r="E78" t="s">
        <v>139</v>
      </c>
      <c r="F78" t="s">
        <v>232</v>
      </c>
      <c r="G78" s="8" t="s">
        <v>1086</v>
      </c>
      <c r="H78" s="2">
        <v>30</v>
      </c>
      <c r="I78" s="9">
        <v>0.7</v>
      </c>
      <c r="J78" s="10">
        <v>0.9508695539301376</v>
      </c>
      <c r="K78" s="10">
        <v>0.15</v>
      </c>
      <c r="L78" s="10">
        <v>0.2</v>
      </c>
      <c r="M78" s="10">
        <v>0.2</v>
      </c>
      <c r="N78" s="10">
        <v>0.2</v>
      </c>
      <c r="O78" s="10">
        <v>0.25</v>
      </c>
      <c r="P78" s="10">
        <v>0.25</v>
      </c>
      <c r="Q78" s="10">
        <v>0.35</v>
      </c>
      <c r="R78" s="10">
        <v>0.35</v>
      </c>
      <c r="S78" s="10">
        <v>0.35</v>
      </c>
      <c r="T78" s="10">
        <v>0.35</v>
      </c>
      <c r="U78" s="10">
        <v>0.35</v>
      </c>
      <c r="V78" s="10">
        <v>0.35</v>
      </c>
      <c r="W78" s="10">
        <v>0.35</v>
      </c>
      <c r="X78" s="10">
        <v>0.35</v>
      </c>
      <c r="Y78" s="10">
        <v>0.35</v>
      </c>
      <c r="Z78" s="10">
        <v>0.35</v>
      </c>
      <c r="AA78" s="10">
        <v>0.35</v>
      </c>
      <c r="AB78" s="10">
        <v>0.35</v>
      </c>
      <c r="AC78" s="10">
        <v>0.35</v>
      </c>
      <c r="AD78" s="10">
        <v>0.35</v>
      </c>
      <c r="AE78" s="10">
        <v>0.35</v>
      </c>
      <c r="AF78" s="10">
        <v>0.35</v>
      </c>
      <c r="AG78" s="10">
        <v>0.38</v>
      </c>
      <c r="AH78" s="2" t="s">
        <v>1042</v>
      </c>
      <c r="AI78" s="2" t="s">
        <v>1042</v>
      </c>
      <c r="AJ78" s="2" t="s">
        <v>1042</v>
      </c>
    </row>
    <row r="79" spans="1:36" ht="15">
      <c r="A79" t="s">
        <v>284</v>
      </c>
      <c r="B79" s="2" t="s">
        <v>365</v>
      </c>
      <c r="C79" t="s">
        <v>121</v>
      </c>
      <c r="D79" t="s">
        <v>123</v>
      </c>
      <c r="E79" t="s">
        <v>139</v>
      </c>
      <c r="F79" t="s">
        <v>182</v>
      </c>
      <c r="G79" s="8" t="s">
        <v>1086</v>
      </c>
      <c r="H79" s="2">
        <v>10</v>
      </c>
      <c r="I79" s="9">
        <v>0.7</v>
      </c>
      <c r="J79" s="10">
        <v>0.4692126467709328</v>
      </c>
      <c r="K79" s="10">
        <v>0.15</v>
      </c>
      <c r="L79" s="10">
        <v>0.27</v>
      </c>
      <c r="M79" s="10">
        <v>0.27</v>
      </c>
      <c r="N79" s="10">
        <v>0.27</v>
      </c>
      <c r="O79" s="10">
        <v>0.27</v>
      </c>
      <c r="P79" s="10">
        <v>0.27</v>
      </c>
      <c r="Q79" s="10">
        <v>0.27</v>
      </c>
      <c r="R79" s="10">
        <v>0.27</v>
      </c>
      <c r="S79" s="10">
        <v>0.27</v>
      </c>
      <c r="T79" s="10">
        <v>0.27</v>
      </c>
      <c r="U79" s="10">
        <v>0.27</v>
      </c>
      <c r="V79" s="10">
        <v>0.27</v>
      </c>
      <c r="W79" s="10">
        <v>0.27</v>
      </c>
      <c r="X79" s="10">
        <v>0.27</v>
      </c>
      <c r="Y79" s="10">
        <v>0.27</v>
      </c>
      <c r="Z79" s="10">
        <v>0.27</v>
      </c>
      <c r="AA79" s="10">
        <v>0.27</v>
      </c>
      <c r="AB79" s="10">
        <v>0.27</v>
      </c>
      <c r="AC79" s="10">
        <v>0.27</v>
      </c>
      <c r="AD79" s="10">
        <v>0.27</v>
      </c>
      <c r="AE79" s="10">
        <v>0.27</v>
      </c>
      <c r="AF79" s="10">
        <v>0.27</v>
      </c>
      <c r="AG79" s="10">
        <v>0.33</v>
      </c>
      <c r="AH79" s="2" t="s">
        <v>1042</v>
      </c>
      <c r="AI79" s="2" t="s">
        <v>1042</v>
      </c>
      <c r="AJ79" s="2" t="s">
        <v>1042</v>
      </c>
    </row>
    <row r="80" spans="1:36" ht="15">
      <c r="A80" t="s">
        <v>285</v>
      </c>
      <c r="B80" s="2" t="s">
        <v>365</v>
      </c>
      <c r="C80" t="s">
        <v>121</v>
      </c>
      <c r="D80" t="s">
        <v>123</v>
      </c>
      <c r="E80" t="s">
        <v>139</v>
      </c>
      <c r="F80" t="s">
        <v>183</v>
      </c>
      <c r="G80" s="8" t="s">
        <v>1086</v>
      </c>
      <c r="H80" s="2">
        <v>10</v>
      </c>
      <c r="I80" s="9">
        <v>0.7</v>
      </c>
      <c r="J80" s="10">
        <v>0.4692126467709328</v>
      </c>
      <c r="K80" s="10">
        <v>0.15</v>
      </c>
      <c r="L80" s="10">
        <v>0.27</v>
      </c>
      <c r="M80" s="10">
        <v>0.27</v>
      </c>
      <c r="N80" s="10">
        <v>0.27</v>
      </c>
      <c r="O80" s="10">
        <v>0.27</v>
      </c>
      <c r="P80" s="10">
        <v>0.27</v>
      </c>
      <c r="Q80" s="10">
        <v>0.27</v>
      </c>
      <c r="R80" s="10">
        <v>0.27</v>
      </c>
      <c r="S80" s="10">
        <v>0.27</v>
      </c>
      <c r="T80" s="10">
        <v>0.27</v>
      </c>
      <c r="U80" s="10">
        <v>0.27</v>
      </c>
      <c r="V80" s="10">
        <v>0.27</v>
      </c>
      <c r="W80" s="10">
        <v>0.27</v>
      </c>
      <c r="X80" s="10">
        <v>0.27</v>
      </c>
      <c r="Y80" s="10">
        <v>0.27</v>
      </c>
      <c r="Z80" s="10">
        <v>0.27</v>
      </c>
      <c r="AA80" s="10">
        <v>0.27</v>
      </c>
      <c r="AB80" s="10">
        <v>0.27</v>
      </c>
      <c r="AC80" s="10">
        <v>0.27</v>
      </c>
      <c r="AD80" s="10">
        <v>0.27</v>
      </c>
      <c r="AE80" s="10">
        <v>0.27</v>
      </c>
      <c r="AF80" s="10">
        <v>0.27</v>
      </c>
      <c r="AG80" s="10">
        <v>0.33</v>
      </c>
      <c r="AH80" s="2" t="s">
        <v>1042</v>
      </c>
      <c r="AI80" s="2" t="s">
        <v>1042</v>
      </c>
      <c r="AJ80" s="2" t="s">
        <v>1042</v>
      </c>
    </row>
    <row r="81" spans="1:36" ht="15">
      <c r="A81" t="s">
        <v>286</v>
      </c>
      <c r="B81" s="2" t="s">
        <v>365</v>
      </c>
      <c r="C81" t="s">
        <v>121</v>
      </c>
      <c r="D81" t="s">
        <v>123</v>
      </c>
      <c r="E81" t="s">
        <v>139</v>
      </c>
      <c r="F81" t="s">
        <v>184</v>
      </c>
      <c r="G81" s="8" t="s">
        <v>1086</v>
      </c>
      <c r="H81" s="2">
        <v>15</v>
      </c>
      <c r="I81" s="9">
        <v>0.7</v>
      </c>
      <c r="J81" s="10">
        <v>0.6320234427873833</v>
      </c>
      <c r="K81" s="10">
        <v>0.15</v>
      </c>
      <c r="L81" s="10">
        <v>0.27</v>
      </c>
      <c r="M81" s="10">
        <v>0.27</v>
      </c>
      <c r="N81" s="10">
        <v>0.27</v>
      </c>
      <c r="O81" s="10">
        <v>0.27</v>
      </c>
      <c r="P81" s="10">
        <v>0.27</v>
      </c>
      <c r="Q81" s="10">
        <v>0.27</v>
      </c>
      <c r="R81" s="10">
        <v>0.27</v>
      </c>
      <c r="S81" s="10">
        <v>0.27</v>
      </c>
      <c r="T81" s="10">
        <v>0.27</v>
      </c>
      <c r="U81" s="10">
        <v>0.27</v>
      </c>
      <c r="V81" s="10">
        <v>0.27</v>
      </c>
      <c r="W81" s="10">
        <v>0.27</v>
      </c>
      <c r="X81" s="10">
        <v>0.27</v>
      </c>
      <c r="Y81" s="10">
        <v>0.27</v>
      </c>
      <c r="Z81" s="10">
        <v>0.27</v>
      </c>
      <c r="AA81" s="10">
        <v>0.27</v>
      </c>
      <c r="AB81" s="10">
        <v>0.27</v>
      </c>
      <c r="AC81" s="10">
        <v>0.27</v>
      </c>
      <c r="AD81" s="10">
        <v>0.27</v>
      </c>
      <c r="AE81" s="10">
        <v>0.27</v>
      </c>
      <c r="AF81" s="10">
        <v>0.27</v>
      </c>
      <c r="AG81" s="10">
        <v>0.33</v>
      </c>
      <c r="AH81" s="2" t="s">
        <v>1042</v>
      </c>
      <c r="AI81" s="2" t="s">
        <v>1042</v>
      </c>
      <c r="AJ81" s="2" t="s">
        <v>1042</v>
      </c>
    </row>
    <row r="82" spans="1:36" ht="15">
      <c r="A82" t="s">
        <v>287</v>
      </c>
      <c r="B82" s="2" t="s">
        <v>365</v>
      </c>
      <c r="C82" t="s">
        <v>121</v>
      </c>
      <c r="D82" t="s">
        <v>123</v>
      </c>
      <c r="E82" t="s">
        <v>139</v>
      </c>
      <c r="F82" t="s">
        <v>169</v>
      </c>
      <c r="G82" s="8" t="s">
        <v>1086</v>
      </c>
      <c r="H82" s="2">
        <v>15</v>
      </c>
      <c r="I82" s="9">
        <v>0.7</v>
      </c>
      <c r="J82" s="10">
        <v>0.6320234427873833</v>
      </c>
      <c r="K82" s="10">
        <v>0.15</v>
      </c>
      <c r="L82" s="10">
        <v>0.27</v>
      </c>
      <c r="M82" s="10">
        <v>0.27</v>
      </c>
      <c r="N82" s="10">
        <v>0.27</v>
      </c>
      <c r="O82" s="10">
        <v>0.27</v>
      </c>
      <c r="P82" s="10">
        <v>0.27</v>
      </c>
      <c r="Q82" s="10">
        <v>0.27</v>
      </c>
      <c r="R82" s="10">
        <v>0.27</v>
      </c>
      <c r="S82" s="10">
        <v>0.27</v>
      </c>
      <c r="T82" s="10">
        <v>0.27</v>
      </c>
      <c r="U82" s="10">
        <v>0.27</v>
      </c>
      <c r="V82" s="10">
        <v>0.27</v>
      </c>
      <c r="W82" s="10">
        <v>0.27</v>
      </c>
      <c r="X82" s="10">
        <v>0.27</v>
      </c>
      <c r="Y82" s="10">
        <v>0.27</v>
      </c>
      <c r="Z82" s="10">
        <v>0.27</v>
      </c>
      <c r="AA82" s="10">
        <v>0.27</v>
      </c>
      <c r="AB82" s="10">
        <v>0.27</v>
      </c>
      <c r="AC82" s="10">
        <v>0.27</v>
      </c>
      <c r="AD82" s="10">
        <v>0.27</v>
      </c>
      <c r="AE82" s="10">
        <v>0.27</v>
      </c>
      <c r="AF82" s="10">
        <v>0.27</v>
      </c>
      <c r="AG82" s="10">
        <v>0.33</v>
      </c>
      <c r="AH82" s="2" t="s">
        <v>1042</v>
      </c>
      <c r="AI82" s="2" t="s">
        <v>1042</v>
      </c>
      <c r="AJ82" s="2" t="s">
        <v>1042</v>
      </c>
    </row>
    <row r="83" spans="1:36" ht="15">
      <c r="A83" t="s">
        <v>288</v>
      </c>
      <c r="B83" s="2" t="s">
        <v>365</v>
      </c>
      <c r="C83" t="s">
        <v>121</v>
      </c>
      <c r="D83" t="s">
        <v>123</v>
      </c>
      <c r="E83" t="s">
        <v>139</v>
      </c>
      <c r="F83" t="s">
        <v>185</v>
      </c>
      <c r="G83" s="8" t="s">
        <v>1086</v>
      </c>
      <c r="H83" s="2">
        <v>5</v>
      </c>
      <c r="I83" s="9">
        <v>0.7</v>
      </c>
      <c r="J83" s="10">
        <v>0.2951911258386556</v>
      </c>
      <c r="K83" s="10">
        <v>0.15</v>
      </c>
      <c r="L83" s="10">
        <v>0.27</v>
      </c>
      <c r="M83" s="10">
        <v>0.27</v>
      </c>
      <c r="N83" s="10">
        <v>0.27</v>
      </c>
      <c r="O83" s="10">
        <v>0.27</v>
      </c>
      <c r="P83" s="10">
        <v>0.27</v>
      </c>
      <c r="Q83" s="10">
        <v>0.27</v>
      </c>
      <c r="R83" s="10">
        <v>0.27</v>
      </c>
      <c r="S83" s="10">
        <v>0.27</v>
      </c>
      <c r="T83" s="10">
        <v>0.27</v>
      </c>
      <c r="U83" s="10">
        <v>0.27</v>
      </c>
      <c r="V83" s="10">
        <v>0.27</v>
      </c>
      <c r="W83" s="10">
        <v>0.27</v>
      </c>
      <c r="X83" s="10">
        <v>0.27</v>
      </c>
      <c r="Y83" s="10">
        <v>0.27</v>
      </c>
      <c r="Z83" s="10">
        <v>0.27</v>
      </c>
      <c r="AA83" s="10">
        <v>0.27</v>
      </c>
      <c r="AB83" s="10">
        <v>0.27</v>
      </c>
      <c r="AC83" s="10">
        <v>0.27</v>
      </c>
      <c r="AD83" s="10">
        <v>0.27</v>
      </c>
      <c r="AE83" s="10">
        <v>0.27</v>
      </c>
      <c r="AF83" s="10">
        <v>0.27</v>
      </c>
      <c r="AG83" s="10">
        <v>0.33</v>
      </c>
      <c r="AH83" s="2" t="s">
        <v>1042</v>
      </c>
      <c r="AI83" s="2" t="s">
        <v>1042</v>
      </c>
      <c r="AJ83" s="2" t="s">
        <v>1042</v>
      </c>
    </row>
    <row r="84" spans="1:36" ht="15">
      <c r="A84" t="s">
        <v>289</v>
      </c>
      <c r="B84" s="2" t="s">
        <v>365</v>
      </c>
      <c r="C84" t="s">
        <v>121</v>
      </c>
      <c r="D84" t="s">
        <v>123</v>
      </c>
      <c r="E84" t="s">
        <v>139</v>
      </c>
      <c r="F84" t="s">
        <v>179</v>
      </c>
      <c r="G84" s="8" t="s">
        <v>1086</v>
      </c>
      <c r="H84" s="2">
        <v>10</v>
      </c>
      <c r="I84" s="9">
        <v>0.7</v>
      </c>
      <c r="J84" s="10">
        <v>0.4692126467709328</v>
      </c>
      <c r="K84" s="10">
        <v>0.15</v>
      </c>
      <c r="L84" s="10">
        <v>0.27</v>
      </c>
      <c r="M84" s="10">
        <v>0.27</v>
      </c>
      <c r="N84" s="10">
        <v>0.27</v>
      </c>
      <c r="O84" s="10">
        <v>0.27</v>
      </c>
      <c r="P84" s="10">
        <v>0.27</v>
      </c>
      <c r="Q84" s="10">
        <v>0.27</v>
      </c>
      <c r="R84" s="10">
        <v>0.27</v>
      </c>
      <c r="S84" s="10">
        <v>0.27</v>
      </c>
      <c r="T84" s="10">
        <v>0.27</v>
      </c>
      <c r="U84" s="10">
        <v>0.27</v>
      </c>
      <c r="V84" s="10">
        <v>0.27</v>
      </c>
      <c r="W84" s="10">
        <v>0.27</v>
      </c>
      <c r="X84" s="10">
        <v>0.27</v>
      </c>
      <c r="Y84" s="10">
        <v>0.27</v>
      </c>
      <c r="Z84" s="10">
        <v>0.27</v>
      </c>
      <c r="AA84" s="10">
        <v>0.27</v>
      </c>
      <c r="AB84" s="10">
        <v>0.27</v>
      </c>
      <c r="AC84" s="10">
        <v>0.27</v>
      </c>
      <c r="AD84" s="10">
        <v>0.27</v>
      </c>
      <c r="AE84" s="10">
        <v>0.27</v>
      </c>
      <c r="AF84" s="10">
        <v>0.27</v>
      </c>
      <c r="AG84" s="10">
        <v>0.33</v>
      </c>
      <c r="AH84" s="2" t="s">
        <v>1042</v>
      </c>
      <c r="AI84" s="2" t="s">
        <v>1042</v>
      </c>
      <c r="AJ84" s="2" t="s">
        <v>1042</v>
      </c>
    </row>
    <row r="85" spans="1:36" ht="15">
      <c r="A85" t="s">
        <v>290</v>
      </c>
      <c r="B85" s="2" t="s">
        <v>365</v>
      </c>
      <c r="C85" t="s">
        <v>121</v>
      </c>
      <c r="D85" t="s">
        <v>123</v>
      </c>
      <c r="E85" t="s">
        <v>139</v>
      </c>
      <c r="F85" t="s">
        <v>172</v>
      </c>
      <c r="G85" s="8" t="s">
        <v>1086</v>
      </c>
      <c r="H85" s="2">
        <v>5</v>
      </c>
      <c r="I85" s="9">
        <v>0.7</v>
      </c>
      <c r="J85" s="10">
        <v>0.2951911258386556</v>
      </c>
      <c r="K85" s="10">
        <v>0.15</v>
      </c>
      <c r="L85" s="10">
        <v>0.27</v>
      </c>
      <c r="M85" s="10">
        <v>0.27</v>
      </c>
      <c r="N85" s="10">
        <v>0.27</v>
      </c>
      <c r="O85" s="10">
        <v>0.27</v>
      </c>
      <c r="P85" s="10">
        <v>0.27</v>
      </c>
      <c r="Q85" s="10">
        <v>0.27</v>
      </c>
      <c r="R85" s="10">
        <v>0.27</v>
      </c>
      <c r="S85" s="10">
        <v>0.27</v>
      </c>
      <c r="T85" s="10">
        <v>0.27</v>
      </c>
      <c r="U85" s="10">
        <v>0.27</v>
      </c>
      <c r="V85" s="10">
        <v>0.27</v>
      </c>
      <c r="W85" s="10">
        <v>0.27</v>
      </c>
      <c r="X85" s="10">
        <v>0.27</v>
      </c>
      <c r="Y85" s="10">
        <v>0.27</v>
      </c>
      <c r="Z85" s="10">
        <v>0.27</v>
      </c>
      <c r="AA85" s="10">
        <v>0.27</v>
      </c>
      <c r="AB85" s="10">
        <v>0.27</v>
      </c>
      <c r="AC85" s="10">
        <v>0.27</v>
      </c>
      <c r="AD85" s="10">
        <v>0.27</v>
      </c>
      <c r="AE85" s="10">
        <v>0.27</v>
      </c>
      <c r="AF85" s="10">
        <v>0.27</v>
      </c>
      <c r="AG85" s="10">
        <v>0.33</v>
      </c>
      <c r="AH85" s="2" t="s">
        <v>1042</v>
      </c>
      <c r="AI85" s="2" t="s">
        <v>1042</v>
      </c>
      <c r="AJ85" s="2" t="s">
        <v>1042</v>
      </c>
    </row>
    <row r="86" spans="1:36" ht="15">
      <c r="A86" t="s">
        <v>348</v>
      </c>
      <c r="B86" s="2" t="s">
        <v>365</v>
      </c>
      <c r="C86" s="8" t="s">
        <v>121</v>
      </c>
      <c r="D86" t="s">
        <v>123</v>
      </c>
      <c r="E86" t="s">
        <v>139</v>
      </c>
      <c r="F86" t="s">
        <v>232</v>
      </c>
      <c r="G86" s="8" t="s">
        <v>1086</v>
      </c>
      <c r="H86" s="2">
        <v>30</v>
      </c>
      <c r="I86" s="9">
        <v>0.7</v>
      </c>
      <c r="J86" s="10">
        <v>0.9508695539301376</v>
      </c>
      <c r="K86" s="10">
        <v>0.15</v>
      </c>
      <c r="L86" s="10">
        <v>0.27</v>
      </c>
      <c r="M86" s="10">
        <v>0.27</v>
      </c>
      <c r="N86" s="10">
        <v>0.27</v>
      </c>
      <c r="O86" s="10">
        <v>0.27</v>
      </c>
      <c r="P86" s="10">
        <v>0.27</v>
      </c>
      <c r="Q86" s="10">
        <v>0.35</v>
      </c>
      <c r="R86" s="10">
        <v>0.35</v>
      </c>
      <c r="S86" s="10">
        <v>0.35</v>
      </c>
      <c r="T86" s="10">
        <v>0.35</v>
      </c>
      <c r="U86" s="10">
        <v>0.35</v>
      </c>
      <c r="V86" s="10">
        <v>0.35</v>
      </c>
      <c r="W86" s="10">
        <v>0.35</v>
      </c>
      <c r="X86" s="10">
        <v>0.35</v>
      </c>
      <c r="Y86" s="10">
        <v>0.35</v>
      </c>
      <c r="Z86" s="10">
        <v>0.35</v>
      </c>
      <c r="AA86" s="10">
        <v>0.35</v>
      </c>
      <c r="AB86" s="10">
        <v>0.35</v>
      </c>
      <c r="AC86" s="10">
        <v>0.35</v>
      </c>
      <c r="AD86" s="10">
        <v>0.35</v>
      </c>
      <c r="AE86" s="10">
        <v>0.35</v>
      </c>
      <c r="AF86" s="10">
        <v>0.35</v>
      </c>
      <c r="AG86" s="10">
        <v>0.38</v>
      </c>
      <c r="AH86" s="2" t="s">
        <v>1042</v>
      </c>
      <c r="AI86" s="2" t="s">
        <v>1042</v>
      </c>
      <c r="AJ86" s="2" t="s">
        <v>1042</v>
      </c>
    </row>
    <row r="87" spans="1:36" ht="15">
      <c r="A87" t="s">
        <v>42</v>
      </c>
      <c r="B87" s="2" t="s">
        <v>120</v>
      </c>
      <c r="C87" t="s">
        <v>121</v>
      </c>
      <c r="D87" t="s">
        <v>123</v>
      </c>
      <c r="E87" t="s">
        <v>140</v>
      </c>
      <c r="F87" t="s">
        <v>186</v>
      </c>
      <c r="G87" s="8" t="s">
        <v>1086</v>
      </c>
      <c r="H87" s="2">
        <v>10</v>
      </c>
      <c r="I87" s="9">
        <v>0.7</v>
      </c>
      <c r="J87" s="10">
        <v>0.4692126467709328</v>
      </c>
      <c r="K87" s="10">
        <v>0.15</v>
      </c>
      <c r="L87" s="10">
        <v>0.2</v>
      </c>
      <c r="M87" s="10">
        <v>0.2</v>
      </c>
      <c r="N87" s="10">
        <v>0.2</v>
      </c>
      <c r="O87" s="10">
        <v>0.25</v>
      </c>
      <c r="P87" s="10">
        <v>0.25</v>
      </c>
      <c r="Q87" s="10">
        <v>0.25</v>
      </c>
      <c r="R87" s="10">
        <v>0.25</v>
      </c>
      <c r="S87" s="10">
        <v>0.25</v>
      </c>
      <c r="T87" s="10">
        <v>0.25</v>
      </c>
      <c r="U87" s="10">
        <v>0.25</v>
      </c>
      <c r="V87" s="10">
        <v>0.25</v>
      </c>
      <c r="W87" s="10">
        <v>0.25</v>
      </c>
      <c r="X87" s="10">
        <v>0.25</v>
      </c>
      <c r="Y87" s="10">
        <v>0.25</v>
      </c>
      <c r="Z87" s="10">
        <v>0.25</v>
      </c>
      <c r="AA87" s="10">
        <v>0.25</v>
      </c>
      <c r="AB87" s="10">
        <v>0.25</v>
      </c>
      <c r="AC87" s="10">
        <v>0.25</v>
      </c>
      <c r="AD87" s="10">
        <v>0.25</v>
      </c>
      <c r="AE87" s="10">
        <v>0.25</v>
      </c>
      <c r="AF87" s="10">
        <v>0.25</v>
      </c>
      <c r="AG87" s="10">
        <v>0.33</v>
      </c>
      <c r="AH87" s="2" t="s">
        <v>1042</v>
      </c>
      <c r="AI87" s="2" t="s">
        <v>1042</v>
      </c>
      <c r="AJ87" s="2" t="s">
        <v>1042</v>
      </c>
    </row>
    <row r="88" spans="1:36" ht="15">
      <c r="A88" t="s">
        <v>43</v>
      </c>
      <c r="B88" s="2" t="s">
        <v>120</v>
      </c>
      <c r="C88" t="s">
        <v>121</v>
      </c>
      <c r="D88" t="s">
        <v>123</v>
      </c>
      <c r="E88" t="s">
        <v>140</v>
      </c>
      <c r="F88" t="s">
        <v>187</v>
      </c>
      <c r="G88" s="8" t="s">
        <v>1086</v>
      </c>
      <c r="H88" s="2">
        <v>10</v>
      </c>
      <c r="I88" s="9">
        <v>0.7</v>
      </c>
      <c r="J88" s="10">
        <v>0.4692126467709328</v>
      </c>
      <c r="K88" s="10">
        <v>0.15</v>
      </c>
      <c r="L88" s="10">
        <v>0.2</v>
      </c>
      <c r="M88" s="10">
        <v>0.2</v>
      </c>
      <c r="N88" s="10">
        <v>0.2</v>
      </c>
      <c r="O88" s="10">
        <v>0.25</v>
      </c>
      <c r="P88" s="10">
        <v>0.25</v>
      </c>
      <c r="Q88" s="10">
        <v>0.25</v>
      </c>
      <c r="R88" s="10">
        <v>0.25</v>
      </c>
      <c r="S88" s="10">
        <v>0.25</v>
      </c>
      <c r="T88" s="10">
        <v>0.25</v>
      </c>
      <c r="U88" s="10">
        <v>0.25</v>
      </c>
      <c r="V88" s="10">
        <v>0.25</v>
      </c>
      <c r="W88" s="10">
        <v>0.25</v>
      </c>
      <c r="X88" s="10">
        <v>0.25</v>
      </c>
      <c r="Y88" s="10">
        <v>0.25</v>
      </c>
      <c r="Z88" s="10">
        <v>0.25</v>
      </c>
      <c r="AA88" s="10">
        <v>0.25</v>
      </c>
      <c r="AB88" s="10">
        <v>0.25</v>
      </c>
      <c r="AC88" s="10">
        <v>0.25</v>
      </c>
      <c r="AD88" s="10">
        <v>0.25</v>
      </c>
      <c r="AE88" s="10">
        <v>0.25</v>
      </c>
      <c r="AF88" s="10">
        <v>0.25</v>
      </c>
      <c r="AG88" s="10">
        <v>0.33</v>
      </c>
      <c r="AH88" s="2" t="s">
        <v>1042</v>
      </c>
      <c r="AI88" s="2" t="s">
        <v>1042</v>
      </c>
      <c r="AJ88" s="2" t="s">
        <v>1042</v>
      </c>
    </row>
    <row r="89" spans="1:36" ht="15">
      <c r="A89" t="s">
        <v>291</v>
      </c>
      <c r="B89" s="2" t="s">
        <v>365</v>
      </c>
      <c r="C89" t="s">
        <v>121</v>
      </c>
      <c r="D89" t="s">
        <v>123</v>
      </c>
      <c r="E89" t="s">
        <v>140</v>
      </c>
      <c r="F89" t="s">
        <v>186</v>
      </c>
      <c r="G89" s="8" t="s">
        <v>1086</v>
      </c>
      <c r="H89" s="2">
        <v>10</v>
      </c>
      <c r="I89" s="9">
        <v>0.7</v>
      </c>
      <c r="J89" s="10">
        <v>0.4692126467709328</v>
      </c>
      <c r="K89" s="10">
        <v>0.15</v>
      </c>
      <c r="L89" s="10">
        <v>0.27</v>
      </c>
      <c r="M89" s="10">
        <v>0.27</v>
      </c>
      <c r="N89" s="10">
        <v>0.27</v>
      </c>
      <c r="O89" s="10">
        <v>0.27</v>
      </c>
      <c r="P89" s="10">
        <v>0.27</v>
      </c>
      <c r="Q89" s="10">
        <v>0.27</v>
      </c>
      <c r="R89" s="10">
        <v>0.27</v>
      </c>
      <c r="S89" s="10">
        <v>0.27</v>
      </c>
      <c r="T89" s="10">
        <v>0.27</v>
      </c>
      <c r="U89" s="10">
        <v>0.27</v>
      </c>
      <c r="V89" s="10">
        <v>0.27</v>
      </c>
      <c r="W89" s="10">
        <v>0.27</v>
      </c>
      <c r="X89" s="10">
        <v>0.27</v>
      </c>
      <c r="Y89" s="10">
        <v>0.27</v>
      </c>
      <c r="Z89" s="10">
        <v>0.27</v>
      </c>
      <c r="AA89" s="10">
        <v>0.27</v>
      </c>
      <c r="AB89" s="10">
        <v>0.27</v>
      </c>
      <c r="AC89" s="10">
        <v>0.27</v>
      </c>
      <c r="AD89" s="10">
        <v>0.27</v>
      </c>
      <c r="AE89" s="10">
        <v>0.27</v>
      </c>
      <c r="AF89" s="10">
        <v>0.27</v>
      </c>
      <c r="AG89" s="10">
        <v>0.33</v>
      </c>
      <c r="AH89" s="2" t="s">
        <v>1042</v>
      </c>
      <c r="AI89" s="2" t="s">
        <v>1042</v>
      </c>
      <c r="AJ89" s="2" t="s">
        <v>1042</v>
      </c>
    </row>
    <row r="90" spans="1:36" ht="15">
      <c r="A90" t="s">
        <v>292</v>
      </c>
      <c r="B90" s="2" t="s">
        <v>365</v>
      </c>
      <c r="C90" t="s">
        <v>121</v>
      </c>
      <c r="D90" t="s">
        <v>123</v>
      </c>
      <c r="E90" t="s">
        <v>140</v>
      </c>
      <c r="F90" t="s">
        <v>187</v>
      </c>
      <c r="G90" s="8" t="s">
        <v>1086</v>
      </c>
      <c r="H90" s="2">
        <v>10</v>
      </c>
      <c r="I90" s="9">
        <v>0.7</v>
      </c>
      <c r="J90" s="10">
        <v>0.4692126467709328</v>
      </c>
      <c r="K90" s="10">
        <v>0.15</v>
      </c>
      <c r="L90" s="10">
        <v>0.27</v>
      </c>
      <c r="M90" s="10">
        <v>0.27</v>
      </c>
      <c r="N90" s="10">
        <v>0.27</v>
      </c>
      <c r="O90" s="10">
        <v>0.27</v>
      </c>
      <c r="P90" s="10">
        <v>0.27</v>
      </c>
      <c r="Q90" s="10">
        <v>0.27</v>
      </c>
      <c r="R90" s="10">
        <v>0.27</v>
      </c>
      <c r="S90" s="10">
        <v>0.27</v>
      </c>
      <c r="T90" s="10">
        <v>0.27</v>
      </c>
      <c r="U90" s="10">
        <v>0.27</v>
      </c>
      <c r="V90" s="10">
        <v>0.27</v>
      </c>
      <c r="W90" s="10">
        <v>0.27</v>
      </c>
      <c r="X90" s="10">
        <v>0.27</v>
      </c>
      <c r="Y90" s="10">
        <v>0.27</v>
      </c>
      <c r="Z90" s="10">
        <v>0.27</v>
      </c>
      <c r="AA90" s="10">
        <v>0.27</v>
      </c>
      <c r="AB90" s="10">
        <v>0.27</v>
      </c>
      <c r="AC90" s="10">
        <v>0.27</v>
      </c>
      <c r="AD90" s="10">
        <v>0.27</v>
      </c>
      <c r="AE90" s="10">
        <v>0.27</v>
      </c>
      <c r="AF90" s="10">
        <v>0.27</v>
      </c>
      <c r="AG90" s="10">
        <v>0.33</v>
      </c>
      <c r="AH90" s="2" t="s">
        <v>1042</v>
      </c>
      <c r="AI90" s="2" t="s">
        <v>1042</v>
      </c>
      <c r="AJ90" s="2" t="s">
        <v>1042</v>
      </c>
    </row>
    <row r="91" spans="1:36" ht="15">
      <c r="A91" t="s">
        <v>44</v>
      </c>
      <c r="B91" s="2" t="s">
        <v>120</v>
      </c>
      <c r="C91" t="s">
        <v>121</v>
      </c>
      <c r="D91" t="s">
        <v>123</v>
      </c>
      <c r="E91" t="s">
        <v>141</v>
      </c>
      <c r="F91" t="s">
        <v>189</v>
      </c>
      <c r="G91" s="8" t="s">
        <v>1086</v>
      </c>
      <c r="H91" s="2">
        <v>10</v>
      </c>
      <c r="I91" s="9">
        <v>0.7</v>
      </c>
      <c r="J91" s="10">
        <v>0.4692126467709328</v>
      </c>
      <c r="K91" s="10">
        <v>0.15</v>
      </c>
      <c r="L91" s="10">
        <v>0.2</v>
      </c>
      <c r="M91" s="10">
        <v>0.2</v>
      </c>
      <c r="N91" s="10">
        <v>0.2</v>
      </c>
      <c r="O91" s="10">
        <v>0.25</v>
      </c>
      <c r="P91" s="10">
        <v>0.25</v>
      </c>
      <c r="Q91" s="10">
        <v>0.25</v>
      </c>
      <c r="R91" s="10">
        <v>0.25</v>
      </c>
      <c r="S91" s="10">
        <v>0.25</v>
      </c>
      <c r="T91" s="10">
        <v>0.25</v>
      </c>
      <c r="U91" s="10">
        <v>0.25</v>
      </c>
      <c r="V91" s="10">
        <v>0.25</v>
      </c>
      <c r="W91" s="10">
        <v>0.25</v>
      </c>
      <c r="X91" s="10">
        <v>0.25</v>
      </c>
      <c r="Y91" s="10">
        <v>0.25</v>
      </c>
      <c r="Z91" s="10">
        <v>0.25</v>
      </c>
      <c r="AA91" s="10">
        <v>0.25</v>
      </c>
      <c r="AB91" s="10">
        <v>0.25</v>
      </c>
      <c r="AC91" s="10">
        <v>0.25</v>
      </c>
      <c r="AD91" s="10">
        <v>0.25</v>
      </c>
      <c r="AE91" s="10">
        <v>0.25</v>
      </c>
      <c r="AF91" s="10">
        <v>0.25</v>
      </c>
      <c r="AG91" s="10">
        <v>0.33</v>
      </c>
      <c r="AH91" s="2" t="s">
        <v>1042</v>
      </c>
      <c r="AI91" s="2" t="s">
        <v>1042</v>
      </c>
      <c r="AJ91" s="2" t="s">
        <v>1042</v>
      </c>
    </row>
    <row r="92" spans="1:36" ht="15">
      <c r="A92" t="s">
        <v>45</v>
      </c>
      <c r="B92" s="2" t="s">
        <v>120</v>
      </c>
      <c r="C92" t="s">
        <v>121</v>
      </c>
      <c r="D92" t="s">
        <v>123</v>
      </c>
      <c r="E92" t="s">
        <v>141</v>
      </c>
      <c r="F92" t="s">
        <v>169</v>
      </c>
      <c r="G92" s="8" t="s">
        <v>1086</v>
      </c>
      <c r="H92" s="2">
        <v>15</v>
      </c>
      <c r="I92" s="9">
        <v>0.7</v>
      </c>
      <c r="J92" s="10">
        <v>0.6320234427873833</v>
      </c>
      <c r="K92" s="10">
        <v>0.15</v>
      </c>
      <c r="L92" s="10">
        <v>0.2</v>
      </c>
      <c r="M92" s="10">
        <v>0.2</v>
      </c>
      <c r="N92" s="10">
        <v>0.2</v>
      </c>
      <c r="O92" s="10">
        <v>0.25</v>
      </c>
      <c r="P92" s="10">
        <v>0.25</v>
      </c>
      <c r="Q92" s="10">
        <v>0.25</v>
      </c>
      <c r="R92" s="10">
        <v>0.25</v>
      </c>
      <c r="S92" s="10">
        <v>0.25</v>
      </c>
      <c r="T92" s="10">
        <v>0.25</v>
      </c>
      <c r="U92" s="10">
        <v>0.25</v>
      </c>
      <c r="V92" s="10">
        <v>0.25</v>
      </c>
      <c r="W92" s="10">
        <v>0.25</v>
      </c>
      <c r="X92" s="10">
        <v>0.25</v>
      </c>
      <c r="Y92" s="10">
        <v>0.25</v>
      </c>
      <c r="Z92" s="10">
        <v>0.25</v>
      </c>
      <c r="AA92" s="10">
        <v>0.25</v>
      </c>
      <c r="AB92" s="10">
        <v>0.25</v>
      </c>
      <c r="AC92" s="10">
        <v>0.25</v>
      </c>
      <c r="AD92" s="10">
        <v>0.25</v>
      </c>
      <c r="AE92" s="10">
        <v>0.25</v>
      </c>
      <c r="AF92" s="10">
        <v>0.25</v>
      </c>
      <c r="AG92" s="10">
        <v>0.33</v>
      </c>
      <c r="AH92" s="2" t="s">
        <v>1042</v>
      </c>
      <c r="AI92" s="2" t="s">
        <v>1042</v>
      </c>
      <c r="AJ92" s="2" t="s">
        <v>1042</v>
      </c>
    </row>
    <row r="93" spans="1:36" ht="15">
      <c r="A93" t="s">
        <v>46</v>
      </c>
      <c r="B93" s="2" t="s">
        <v>120</v>
      </c>
      <c r="C93" t="s">
        <v>121</v>
      </c>
      <c r="D93" t="s">
        <v>123</v>
      </c>
      <c r="E93" t="s">
        <v>141</v>
      </c>
      <c r="F93" t="s">
        <v>170</v>
      </c>
      <c r="G93" s="8" t="s">
        <v>1086</v>
      </c>
      <c r="H93" s="2">
        <v>5</v>
      </c>
      <c r="I93" s="9">
        <v>0.7</v>
      </c>
      <c r="J93" s="10">
        <v>0.2951911258386556</v>
      </c>
      <c r="K93" s="10">
        <v>0.15</v>
      </c>
      <c r="L93" s="10">
        <v>0.2</v>
      </c>
      <c r="M93" s="10">
        <v>0.2</v>
      </c>
      <c r="N93" s="10">
        <v>0.2</v>
      </c>
      <c r="O93" s="10">
        <v>0.25</v>
      </c>
      <c r="P93" s="10">
        <v>0.25</v>
      </c>
      <c r="Q93" s="10">
        <v>0.25</v>
      </c>
      <c r="R93" s="10">
        <v>0.25</v>
      </c>
      <c r="S93" s="10">
        <v>0.25</v>
      </c>
      <c r="T93" s="10">
        <v>0.25</v>
      </c>
      <c r="U93" s="10">
        <v>0.25</v>
      </c>
      <c r="V93" s="10">
        <v>0.25</v>
      </c>
      <c r="W93" s="10">
        <v>0.25</v>
      </c>
      <c r="X93" s="10">
        <v>0.25</v>
      </c>
      <c r="Y93" s="10">
        <v>0.25</v>
      </c>
      <c r="Z93" s="10">
        <v>0.25</v>
      </c>
      <c r="AA93" s="10">
        <v>0.25</v>
      </c>
      <c r="AB93" s="10">
        <v>0.25</v>
      </c>
      <c r="AC93" s="10">
        <v>0.25</v>
      </c>
      <c r="AD93" s="10">
        <v>0.25</v>
      </c>
      <c r="AE93" s="10">
        <v>0.25</v>
      </c>
      <c r="AF93" s="10">
        <v>0.25</v>
      </c>
      <c r="AG93" s="10">
        <v>0.33</v>
      </c>
      <c r="AH93" s="2" t="s">
        <v>1042</v>
      </c>
      <c r="AI93" s="2" t="s">
        <v>1042</v>
      </c>
      <c r="AJ93" s="2" t="s">
        <v>1042</v>
      </c>
    </row>
    <row r="94" spans="1:36" ht="15">
      <c r="A94" t="s">
        <v>47</v>
      </c>
      <c r="B94" s="2" t="s">
        <v>120</v>
      </c>
      <c r="C94" t="s">
        <v>121</v>
      </c>
      <c r="D94" t="s">
        <v>123</v>
      </c>
      <c r="E94" t="s">
        <v>141</v>
      </c>
      <c r="F94" t="s">
        <v>179</v>
      </c>
      <c r="G94" s="8" t="s">
        <v>1086</v>
      </c>
      <c r="H94" s="2">
        <v>10</v>
      </c>
      <c r="I94" s="9">
        <v>0.7</v>
      </c>
      <c r="J94" s="10">
        <v>0.4692126467709328</v>
      </c>
      <c r="K94" s="10">
        <v>0.15</v>
      </c>
      <c r="L94" s="10">
        <v>0.2</v>
      </c>
      <c r="M94" s="10">
        <v>0.2</v>
      </c>
      <c r="N94" s="10">
        <v>0.2</v>
      </c>
      <c r="O94" s="10">
        <v>0.25</v>
      </c>
      <c r="P94" s="10">
        <v>0.25</v>
      </c>
      <c r="Q94" s="10">
        <v>0.25</v>
      </c>
      <c r="R94" s="10">
        <v>0.25</v>
      </c>
      <c r="S94" s="10">
        <v>0.25</v>
      </c>
      <c r="T94" s="10">
        <v>0.25</v>
      </c>
      <c r="U94" s="10">
        <v>0.25</v>
      </c>
      <c r="V94" s="10">
        <v>0.25</v>
      </c>
      <c r="W94" s="10">
        <v>0.25</v>
      </c>
      <c r="X94" s="10">
        <v>0.25</v>
      </c>
      <c r="Y94" s="10">
        <v>0.25</v>
      </c>
      <c r="Z94" s="10">
        <v>0.25</v>
      </c>
      <c r="AA94" s="10">
        <v>0.25</v>
      </c>
      <c r="AB94" s="10">
        <v>0.25</v>
      </c>
      <c r="AC94" s="10">
        <v>0.25</v>
      </c>
      <c r="AD94" s="10">
        <v>0.25</v>
      </c>
      <c r="AE94" s="10">
        <v>0.25</v>
      </c>
      <c r="AF94" s="10">
        <v>0.25</v>
      </c>
      <c r="AG94" s="10">
        <v>0.33</v>
      </c>
      <c r="AH94" s="2" t="s">
        <v>1042</v>
      </c>
      <c r="AI94" s="2" t="s">
        <v>1042</v>
      </c>
      <c r="AJ94" s="2" t="s">
        <v>1042</v>
      </c>
    </row>
    <row r="95" spans="1:36" ht="15">
      <c r="A95" t="s">
        <v>293</v>
      </c>
      <c r="B95" s="2" t="s">
        <v>365</v>
      </c>
      <c r="C95" t="s">
        <v>121</v>
      </c>
      <c r="D95" t="s">
        <v>123</v>
      </c>
      <c r="E95" t="s">
        <v>141</v>
      </c>
      <c r="F95" t="s">
        <v>189</v>
      </c>
      <c r="G95" s="8" t="s">
        <v>1086</v>
      </c>
      <c r="H95" s="2">
        <v>10</v>
      </c>
      <c r="I95" s="9">
        <v>0.7</v>
      </c>
      <c r="J95" s="10">
        <v>0.4692126467709328</v>
      </c>
      <c r="K95" s="10">
        <v>0.15</v>
      </c>
      <c r="L95" s="10">
        <v>0.27</v>
      </c>
      <c r="M95" s="10">
        <v>0.27</v>
      </c>
      <c r="N95" s="10">
        <v>0.27</v>
      </c>
      <c r="O95" s="10">
        <v>0.27</v>
      </c>
      <c r="P95" s="10">
        <v>0.27</v>
      </c>
      <c r="Q95" s="10">
        <v>0.27</v>
      </c>
      <c r="R95" s="10">
        <v>0.27</v>
      </c>
      <c r="S95" s="10">
        <v>0.27</v>
      </c>
      <c r="T95" s="10">
        <v>0.27</v>
      </c>
      <c r="U95" s="10">
        <v>0.27</v>
      </c>
      <c r="V95" s="10">
        <v>0.27</v>
      </c>
      <c r="W95" s="10">
        <v>0.27</v>
      </c>
      <c r="X95" s="10">
        <v>0.27</v>
      </c>
      <c r="Y95" s="10">
        <v>0.27</v>
      </c>
      <c r="Z95" s="10">
        <v>0.27</v>
      </c>
      <c r="AA95" s="10">
        <v>0.27</v>
      </c>
      <c r="AB95" s="10">
        <v>0.27</v>
      </c>
      <c r="AC95" s="10">
        <v>0.27</v>
      </c>
      <c r="AD95" s="10">
        <v>0.27</v>
      </c>
      <c r="AE95" s="10">
        <v>0.27</v>
      </c>
      <c r="AF95" s="10">
        <v>0.27</v>
      </c>
      <c r="AG95" s="10">
        <v>0.33</v>
      </c>
      <c r="AH95" s="2" t="s">
        <v>1042</v>
      </c>
      <c r="AI95" s="2" t="s">
        <v>1042</v>
      </c>
      <c r="AJ95" s="2" t="s">
        <v>1042</v>
      </c>
    </row>
    <row r="96" spans="1:36" ht="15">
      <c r="A96" t="s">
        <v>294</v>
      </c>
      <c r="B96" s="2" t="s">
        <v>365</v>
      </c>
      <c r="C96" t="s">
        <v>121</v>
      </c>
      <c r="D96" t="s">
        <v>123</v>
      </c>
      <c r="E96" t="s">
        <v>141</v>
      </c>
      <c r="F96" t="s">
        <v>169</v>
      </c>
      <c r="G96" s="8" t="s">
        <v>1086</v>
      </c>
      <c r="H96" s="2">
        <v>15</v>
      </c>
      <c r="I96" s="9">
        <v>0.7</v>
      </c>
      <c r="J96" s="10">
        <v>0.6320234427873833</v>
      </c>
      <c r="K96" s="10">
        <v>0.15</v>
      </c>
      <c r="L96" s="10">
        <v>0.27</v>
      </c>
      <c r="M96" s="10">
        <v>0.27</v>
      </c>
      <c r="N96" s="10">
        <v>0.27</v>
      </c>
      <c r="O96" s="10">
        <v>0.27</v>
      </c>
      <c r="P96" s="10">
        <v>0.27</v>
      </c>
      <c r="Q96" s="10">
        <v>0.27</v>
      </c>
      <c r="R96" s="10">
        <v>0.27</v>
      </c>
      <c r="S96" s="10">
        <v>0.27</v>
      </c>
      <c r="T96" s="10">
        <v>0.27</v>
      </c>
      <c r="U96" s="10">
        <v>0.27</v>
      </c>
      <c r="V96" s="10">
        <v>0.27</v>
      </c>
      <c r="W96" s="10">
        <v>0.27</v>
      </c>
      <c r="X96" s="10">
        <v>0.27</v>
      </c>
      <c r="Y96" s="10">
        <v>0.27</v>
      </c>
      <c r="Z96" s="10">
        <v>0.27</v>
      </c>
      <c r="AA96" s="10">
        <v>0.27</v>
      </c>
      <c r="AB96" s="10">
        <v>0.27</v>
      </c>
      <c r="AC96" s="10">
        <v>0.27</v>
      </c>
      <c r="AD96" s="10">
        <v>0.27</v>
      </c>
      <c r="AE96" s="10">
        <v>0.27</v>
      </c>
      <c r="AF96" s="10">
        <v>0.27</v>
      </c>
      <c r="AG96" s="10">
        <v>0.33</v>
      </c>
      <c r="AH96" s="2" t="s">
        <v>1042</v>
      </c>
      <c r="AI96" s="2" t="s">
        <v>1042</v>
      </c>
      <c r="AJ96" s="2" t="s">
        <v>1042</v>
      </c>
    </row>
    <row r="97" spans="1:36" ht="15">
      <c r="A97" t="s">
        <v>295</v>
      </c>
      <c r="B97" s="2" t="s">
        <v>365</v>
      </c>
      <c r="C97" t="s">
        <v>121</v>
      </c>
      <c r="D97" t="s">
        <v>123</v>
      </c>
      <c r="E97" t="s">
        <v>141</v>
      </c>
      <c r="F97" t="s">
        <v>170</v>
      </c>
      <c r="G97" s="8" t="s">
        <v>1086</v>
      </c>
      <c r="H97" s="2">
        <v>5</v>
      </c>
      <c r="I97" s="9">
        <v>0.7</v>
      </c>
      <c r="J97" s="10">
        <v>0.2951911258386556</v>
      </c>
      <c r="K97" s="10">
        <v>0.15</v>
      </c>
      <c r="L97" s="10">
        <v>0.27</v>
      </c>
      <c r="M97" s="10">
        <v>0.27</v>
      </c>
      <c r="N97" s="10">
        <v>0.27</v>
      </c>
      <c r="O97" s="10">
        <v>0.27</v>
      </c>
      <c r="P97" s="10">
        <v>0.27</v>
      </c>
      <c r="Q97" s="10">
        <v>0.27</v>
      </c>
      <c r="R97" s="10">
        <v>0.27</v>
      </c>
      <c r="S97" s="10">
        <v>0.27</v>
      </c>
      <c r="T97" s="10">
        <v>0.27</v>
      </c>
      <c r="U97" s="10">
        <v>0.27</v>
      </c>
      <c r="V97" s="10">
        <v>0.27</v>
      </c>
      <c r="W97" s="10">
        <v>0.27</v>
      </c>
      <c r="X97" s="10">
        <v>0.27</v>
      </c>
      <c r="Y97" s="10">
        <v>0.27</v>
      </c>
      <c r="Z97" s="10">
        <v>0.27</v>
      </c>
      <c r="AA97" s="10">
        <v>0.27</v>
      </c>
      <c r="AB97" s="10">
        <v>0.27</v>
      </c>
      <c r="AC97" s="10">
        <v>0.27</v>
      </c>
      <c r="AD97" s="10">
        <v>0.27</v>
      </c>
      <c r="AE97" s="10">
        <v>0.27</v>
      </c>
      <c r="AF97" s="10">
        <v>0.27</v>
      </c>
      <c r="AG97" s="10">
        <v>0.33</v>
      </c>
      <c r="AH97" s="2" t="s">
        <v>1042</v>
      </c>
      <c r="AI97" s="2" t="s">
        <v>1042</v>
      </c>
      <c r="AJ97" s="2" t="s">
        <v>1042</v>
      </c>
    </row>
    <row r="98" spans="1:36" ht="15">
      <c r="A98" t="s">
        <v>296</v>
      </c>
      <c r="B98" s="2" t="s">
        <v>365</v>
      </c>
      <c r="C98" t="s">
        <v>121</v>
      </c>
      <c r="D98" t="s">
        <v>123</v>
      </c>
      <c r="E98" t="s">
        <v>141</v>
      </c>
      <c r="F98" t="s">
        <v>179</v>
      </c>
      <c r="G98" s="8" t="s">
        <v>1086</v>
      </c>
      <c r="H98" s="2">
        <v>10</v>
      </c>
      <c r="I98" s="9">
        <v>0.7</v>
      </c>
      <c r="J98" s="10">
        <v>0.4692126467709328</v>
      </c>
      <c r="K98" s="10">
        <v>0.15</v>
      </c>
      <c r="L98" s="10">
        <v>0.27</v>
      </c>
      <c r="M98" s="10">
        <v>0.27</v>
      </c>
      <c r="N98" s="10">
        <v>0.27</v>
      </c>
      <c r="O98" s="10">
        <v>0.27</v>
      </c>
      <c r="P98" s="10">
        <v>0.27</v>
      </c>
      <c r="Q98" s="10">
        <v>0.27</v>
      </c>
      <c r="R98" s="10">
        <v>0.27</v>
      </c>
      <c r="S98" s="10">
        <v>0.27</v>
      </c>
      <c r="T98" s="10">
        <v>0.27</v>
      </c>
      <c r="U98" s="10">
        <v>0.27</v>
      </c>
      <c r="V98" s="10">
        <v>0.27</v>
      </c>
      <c r="W98" s="10">
        <v>0.27</v>
      </c>
      <c r="X98" s="10">
        <v>0.27</v>
      </c>
      <c r="Y98" s="10">
        <v>0.27</v>
      </c>
      <c r="Z98" s="10">
        <v>0.27</v>
      </c>
      <c r="AA98" s="10">
        <v>0.27</v>
      </c>
      <c r="AB98" s="10">
        <v>0.27</v>
      </c>
      <c r="AC98" s="10">
        <v>0.27</v>
      </c>
      <c r="AD98" s="10">
        <v>0.27</v>
      </c>
      <c r="AE98" s="10">
        <v>0.27</v>
      </c>
      <c r="AF98" s="10">
        <v>0.27</v>
      </c>
      <c r="AG98" s="10">
        <v>0.33</v>
      </c>
      <c r="AH98" s="2" t="s">
        <v>1042</v>
      </c>
      <c r="AI98" s="2" t="s">
        <v>1042</v>
      </c>
      <c r="AJ98" s="2" t="s">
        <v>1042</v>
      </c>
    </row>
    <row r="99" spans="1:35" ht="15">
      <c r="A99" t="s">
        <v>48</v>
      </c>
      <c r="B99" s="2" t="s">
        <v>120</v>
      </c>
      <c r="C99" t="s">
        <v>121</v>
      </c>
      <c r="D99" t="s">
        <v>124</v>
      </c>
      <c r="E99" t="s">
        <v>142</v>
      </c>
      <c r="F99" t="s">
        <v>142</v>
      </c>
      <c r="G99" s="8" t="s">
        <v>1094</v>
      </c>
      <c r="H99" s="2">
        <v>12</v>
      </c>
      <c r="I99" s="9">
        <v>0.7</v>
      </c>
      <c r="J99" s="10">
        <v>0.5014238559897428</v>
      </c>
      <c r="K99" s="10">
        <v>0.15</v>
      </c>
      <c r="L99" s="10">
        <v>0.2</v>
      </c>
      <c r="M99" s="10">
        <v>0.2</v>
      </c>
      <c r="N99" s="10">
        <v>0.2</v>
      </c>
      <c r="O99" s="10">
        <v>0.25</v>
      </c>
      <c r="P99" s="10">
        <v>0.25</v>
      </c>
      <c r="Q99" s="10">
        <v>0.25</v>
      </c>
      <c r="R99" s="10">
        <v>0.18</v>
      </c>
      <c r="S99" s="10">
        <v>0.18</v>
      </c>
      <c r="T99" s="10">
        <v>0.18</v>
      </c>
      <c r="U99" s="10">
        <v>0.18</v>
      </c>
      <c r="V99" s="10">
        <v>0.18</v>
      </c>
      <c r="W99" s="10">
        <v>0.18</v>
      </c>
      <c r="X99" s="10">
        <v>0.18</v>
      </c>
      <c r="Y99" s="10">
        <v>0.18</v>
      </c>
      <c r="Z99" s="10">
        <v>0.18</v>
      </c>
      <c r="AA99" s="10">
        <v>0.18</v>
      </c>
      <c r="AB99" s="11" t="s">
        <v>1039</v>
      </c>
      <c r="AC99" s="11" t="s">
        <v>1039</v>
      </c>
      <c r="AD99" s="11" t="s">
        <v>1039</v>
      </c>
      <c r="AE99" s="11" t="s">
        <v>1039</v>
      </c>
      <c r="AF99" s="11" t="s">
        <v>1039</v>
      </c>
      <c r="AG99" s="11" t="s">
        <v>1039</v>
      </c>
      <c r="AH99" s="2" t="s">
        <v>1042</v>
      </c>
      <c r="AI99" s="2" t="s">
        <v>1042</v>
      </c>
    </row>
    <row r="100" spans="1:35" ht="15">
      <c r="A100" t="s">
        <v>297</v>
      </c>
      <c r="B100" s="2" t="s">
        <v>365</v>
      </c>
      <c r="C100" t="s">
        <v>121</v>
      </c>
      <c r="D100" t="s">
        <v>124</v>
      </c>
      <c r="E100" t="s">
        <v>142</v>
      </c>
      <c r="F100" t="s">
        <v>142</v>
      </c>
      <c r="G100" s="8" t="s">
        <v>1094</v>
      </c>
      <c r="H100" s="2">
        <v>12</v>
      </c>
      <c r="I100" s="9">
        <v>0.7</v>
      </c>
      <c r="J100" s="10">
        <v>0.5014238559897428</v>
      </c>
      <c r="K100" s="10">
        <v>0.15</v>
      </c>
      <c r="L100" s="10">
        <v>0.27</v>
      </c>
      <c r="M100" s="10">
        <v>0.27</v>
      </c>
      <c r="N100" s="10">
        <v>0.27</v>
      </c>
      <c r="O100" s="10">
        <v>0.27</v>
      </c>
      <c r="P100" s="10">
        <v>0.27</v>
      </c>
      <c r="Q100" s="10">
        <v>0.27</v>
      </c>
      <c r="R100" s="10">
        <v>0.18</v>
      </c>
      <c r="S100" s="10">
        <v>0.18</v>
      </c>
      <c r="T100" s="10">
        <v>0.18</v>
      </c>
      <c r="U100" s="10">
        <v>0.18</v>
      </c>
      <c r="V100" s="10">
        <v>0.18</v>
      </c>
      <c r="W100" s="10">
        <v>0.18</v>
      </c>
      <c r="X100" s="10">
        <v>0.18</v>
      </c>
      <c r="Y100" s="10">
        <v>0.18</v>
      </c>
      <c r="Z100" s="10">
        <v>0.18</v>
      </c>
      <c r="AA100" s="10">
        <v>0.18</v>
      </c>
      <c r="AB100" s="11" t="s">
        <v>1039</v>
      </c>
      <c r="AC100" s="11" t="s">
        <v>1039</v>
      </c>
      <c r="AD100" s="11" t="s">
        <v>1039</v>
      </c>
      <c r="AE100" s="11" t="s">
        <v>1039</v>
      </c>
      <c r="AF100" s="11" t="s">
        <v>1039</v>
      </c>
      <c r="AG100" s="11" t="s">
        <v>1039</v>
      </c>
      <c r="AH100" s="2" t="s">
        <v>1042</v>
      </c>
      <c r="AI100" s="2" t="s">
        <v>1042</v>
      </c>
    </row>
    <row r="101" spans="1:35" ht="15">
      <c r="A101" t="s">
        <v>49</v>
      </c>
      <c r="B101" s="2" t="s">
        <v>120</v>
      </c>
      <c r="C101" t="s">
        <v>121</v>
      </c>
      <c r="D101" t="s">
        <v>124</v>
      </c>
      <c r="E101" t="s">
        <v>143</v>
      </c>
      <c r="F101" t="s">
        <v>190</v>
      </c>
      <c r="G101" s="8" t="s">
        <v>1094</v>
      </c>
      <c r="H101" s="2">
        <v>12</v>
      </c>
      <c r="I101" s="9">
        <v>0.7</v>
      </c>
      <c r="J101" s="10"/>
      <c r="K101" s="8" t="s">
        <v>1039</v>
      </c>
      <c r="L101" s="8" t="s">
        <v>1039</v>
      </c>
      <c r="M101" s="8" t="s">
        <v>1039</v>
      </c>
      <c r="N101" s="8" t="s">
        <v>1039</v>
      </c>
      <c r="O101" s="8" t="s">
        <v>1039</v>
      </c>
      <c r="P101" s="8" t="s">
        <v>1039</v>
      </c>
      <c r="Q101" s="8" t="s">
        <v>1039</v>
      </c>
      <c r="R101" s="10">
        <v>0.18</v>
      </c>
      <c r="S101" s="10">
        <v>0.18</v>
      </c>
      <c r="T101" s="10">
        <v>0.18</v>
      </c>
      <c r="U101" s="10">
        <v>0.18</v>
      </c>
      <c r="V101" s="10">
        <v>0.18</v>
      </c>
      <c r="W101" s="10">
        <v>0.18</v>
      </c>
      <c r="X101" s="10">
        <v>0.18</v>
      </c>
      <c r="Y101" s="10">
        <v>0.18</v>
      </c>
      <c r="Z101" s="10">
        <v>0.18</v>
      </c>
      <c r="AA101" s="10">
        <v>0.18</v>
      </c>
      <c r="AB101" s="11" t="s">
        <v>1039</v>
      </c>
      <c r="AC101" s="11" t="s">
        <v>1039</v>
      </c>
      <c r="AD101" s="11" t="s">
        <v>1039</v>
      </c>
      <c r="AE101" s="11" t="s">
        <v>1039</v>
      </c>
      <c r="AF101" s="11" t="s">
        <v>1039</v>
      </c>
      <c r="AG101" s="11" t="s">
        <v>1039</v>
      </c>
      <c r="AI101" s="2" t="s">
        <v>1042</v>
      </c>
    </row>
    <row r="102" spans="1:35" ht="15">
      <c r="A102" t="s">
        <v>50</v>
      </c>
      <c r="B102" s="2" t="s">
        <v>120</v>
      </c>
      <c r="C102" t="s">
        <v>121</v>
      </c>
      <c r="D102" t="s">
        <v>124</v>
      </c>
      <c r="E102" t="s">
        <v>143</v>
      </c>
      <c r="F102" t="s">
        <v>191</v>
      </c>
      <c r="G102" s="8" t="s">
        <v>1094</v>
      </c>
      <c r="H102" s="2">
        <v>12</v>
      </c>
      <c r="I102" s="9">
        <v>0.7</v>
      </c>
      <c r="J102" s="10"/>
      <c r="K102" s="8" t="s">
        <v>1039</v>
      </c>
      <c r="L102" s="8" t="s">
        <v>1039</v>
      </c>
      <c r="M102" s="8" t="s">
        <v>1039</v>
      </c>
      <c r="N102" s="8" t="s">
        <v>1039</v>
      </c>
      <c r="O102" s="8" t="s">
        <v>1039</v>
      </c>
      <c r="P102" s="8" t="s">
        <v>1039</v>
      </c>
      <c r="Q102" s="8" t="s">
        <v>1039</v>
      </c>
      <c r="R102" s="10">
        <v>0.18</v>
      </c>
      <c r="S102" s="10">
        <v>0.18</v>
      </c>
      <c r="T102" s="10">
        <v>0.18</v>
      </c>
      <c r="U102" s="10">
        <v>0.18</v>
      </c>
      <c r="V102" s="10">
        <v>0.18</v>
      </c>
      <c r="W102" s="10">
        <v>0.18</v>
      </c>
      <c r="X102" s="10">
        <v>0.18</v>
      </c>
      <c r="Y102" s="10">
        <v>0.18</v>
      </c>
      <c r="Z102" s="10">
        <v>0.18</v>
      </c>
      <c r="AA102" s="10">
        <v>0.18</v>
      </c>
      <c r="AB102" s="11" t="s">
        <v>1039</v>
      </c>
      <c r="AC102" s="11" t="s">
        <v>1039</v>
      </c>
      <c r="AD102" s="11" t="s">
        <v>1039</v>
      </c>
      <c r="AE102" s="11" t="s">
        <v>1039</v>
      </c>
      <c r="AF102" s="11" t="s">
        <v>1039</v>
      </c>
      <c r="AG102" s="11" t="s">
        <v>1039</v>
      </c>
      <c r="AI102" s="2" t="s">
        <v>1042</v>
      </c>
    </row>
    <row r="103" spans="1:35" ht="15">
      <c r="A103" t="s">
        <v>51</v>
      </c>
      <c r="B103" s="2" t="s">
        <v>120</v>
      </c>
      <c r="C103" t="s">
        <v>121</v>
      </c>
      <c r="D103" t="s">
        <v>124</v>
      </c>
      <c r="E103" t="s">
        <v>143</v>
      </c>
      <c r="F103" t="s">
        <v>192</v>
      </c>
      <c r="G103" s="8" t="s">
        <v>1094</v>
      </c>
      <c r="H103" s="2">
        <v>12</v>
      </c>
      <c r="I103" s="9">
        <v>0.7</v>
      </c>
      <c r="J103" s="10"/>
      <c r="K103" s="8" t="s">
        <v>1039</v>
      </c>
      <c r="L103" s="8" t="s">
        <v>1039</v>
      </c>
      <c r="M103" s="8" t="s">
        <v>1039</v>
      </c>
      <c r="N103" s="8" t="s">
        <v>1039</v>
      </c>
      <c r="O103" s="8" t="s">
        <v>1039</v>
      </c>
      <c r="P103" s="8" t="s">
        <v>1039</v>
      </c>
      <c r="Q103" s="8" t="s">
        <v>1039</v>
      </c>
      <c r="R103" s="10">
        <v>0.18</v>
      </c>
      <c r="S103" s="10">
        <v>0.18</v>
      </c>
      <c r="T103" s="10">
        <v>0.18</v>
      </c>
      <c r="U103" s="10">
        <v>0.18</v>
      </c>
      <c r="V103" s="10">
        <v>0.18</v>
      </c>
      <c r="W103" s="10">
        <v>0.18</v>
      </c>
      <c r="X103" s="10">
        <v>0.18</v>
      </c>
      <c r="Y103" s="10">
        <v>0.18</v>
      </c>
      <c r="Z103" s="10">
        <v>0.18</v>
      </c>
      <c r="AA103" s="10">
        <v>0.18</v>
      </c>
      <c r="AB103" s="11" t="s">
        <v>1039</v>
      </c>
      <c r="AC103" s="11" t="s">
        <v>1039</v>
      </c>
      <c r="AD103" s="11" t="s">
        <v>1039</v>
      </c>
      <c r="AE103" s="11" t="s">
        <v>1039</v>
      </c>
      <c r="AF103" s="11" t="s">
        <v>1039</v>
      </c>
      <c r="AG103" s="11" t="s">
        <v>1039</v>
      </c>
      <c r="AI103" s="2" t="s">
        <v>1042</v>
      </c>
    </row>
    <row r="104" spans="1:35" ht="15">
      <c r="A104" t="s">
        <v>52</v>
      </c>
      <c r="B104" s="2" t="s">
        <v>120</v>
      </c>
      <c r="C104" t="s">
        <v>121</v>
      </c>
      <c r="D104" t="s">
        <v>124</v>
      </c>
      <c r="E104" t="s">
        <v>143</v>
      </c>
      <c r="F104" t="s">
        <v>193</v>
      </c>
      <c r="G104" s="8" t="s">
        <v>1094</v>
      </c>
      <c r="H104" s="2">
        <v>12</v>
      </c>
      <c r="I104" s="9">
        <v>0.7</v>
      </c>
      <c r="J104" s="10"/>
      <c r="K104" s="8" t="s">
        <v>1039</v>
      </c>
      <c r="L104" s="8" t="s">
        <v>1039</v>
      </c>
      <c r="M104" s="8" t="s">
        <v>1039</v>
      </c>
      <c r="N104" s="8" t="s">
        <v>1039</v>
      </c>
      <c r="O104" s="8" t="s">
        <v>1039</v>
      </c>
      <c r="P104" s="8" t="s">
        <v>1039</v>
      </c>
      <c r="Q104" s="8" t="s">
        <v>1039</v>
      </c>
      <c r="R104" s="10">
        <v>0.18</v>
      </c>
      <c r="S104" s="10">
        <v>0.18</v>
      </c>
      <c r="T104" s="10">
        <v>0.18</v>
      </c>
      <c r="U104" s="10">
        <v>0.18</v>
      </c>
      <c r="V104" s="10">
        <v>0.18</v>
      </c>
      <c r="W104" s="10">
        <v>0.18</v>
      </c>
      <c r="X104" s="10">
        <v>0.18</v>
      </c>
      <c r="Y104" s="10">
        <v>0.18</v>
      </c>
      <c r="Z104" s="10">
        <v>0.18</v>
      </c>
      <c r="AA104" s="10">
        <v>0.18</v>
      </c>
      <c r="AB104" s="11" t="s">
        <v>1039</v>
      </c>
      <c r="AC104" s="11" t="s">
        <v>1039</v>
      </c>
      <c r="AD104" s="11" t="s">
        <v>1039</v>
      </c>
      <c r="AE104" s="11" t="s">
        <v>1039</v>
      </c>
      <c r="AF104" s="11" t="s">
        <v>1039</v>
      </c>
      <c r="AG104" s="11" t="s">
        <v>1039</v>
      </c>
      <c r="AI104" s="2" t="s">
        <v>1042</v>
      </c>
    </row>
    <row r="105" spans="1:35" ht="15">
      <c r="A105" t="s">
        <v>53</v>
      </c>
      <c r="B105" s="2" t="s">
        <v>120</v>
      </c>
      <c r="C105" t="s">
        <v>121</v>
      </c>
      <c r="D105" t="s">
        <v>124</v>
      </c>
      <c r="E105" t="s">
        <v>143</v>
      </c>
      <c r="F105" t="s">
        <v>143</v>
      </c>
      <c r="G105" s="8" t="s">
        <v>1094</v>
      </c>
      <c r="H105" s="2">
        <v>12</v>
      </c>
      <c r="I105" s="9">
        <v>0.7</v>
      </c>
      <c r="J105" s="10"/>
      <c r="K105" s="8" t="s">
        <v>1039</v>
      </c>
      <c r="L105" s="8" t="s">
        <v>1039</v>
      </c>
      <c r="M105" s="8" t="s">
        <v>1039</v>
      </c>
      <c r="N105" s="8" t="s">
        <v>1039</v>
      </c>
      <c r="O105" s="8" t="s">
        <v>1039</v>
      </c>
      <c r="P105" s="8" t="s">
        <v>1039</v>
      </c>
      <c r="Q105" s="8" t="s">
        <v>1039</v>
      </c>
      <c r="R105" s="10">
        <v>0.18</v>
      </c>
      <c r="S105" s="10">
        <v>0.18</v>
      </c>
      <c r="T105" s="10">
        <v>0.18</v>
      </c>
      <c r="U105" s="10">
        <v>0.18</v>
      </c>
      <c r="V105" s="10">
        <v>0.18</v>
      </c>
      <c r="W105" s="10">
        <v>0.18</v>
      </c>
      <c r="X105" s="10">
        <v>0.18</v>
      </c>
      <c r="Y105" s="10">
        <v>0.18</v>
      </c>
      <c r="Z105" s="10">
        <v>0.18</v>
      </c>
      <c r="AA105" s="10">
        <v>0.18</v>
      </c>
      <c r="AB105" s="11" t="s">
        <v>1039</v>
      </c>
      <c r="AC105" s="11" t="s">
        <v>1039</v>
      </c>
      <c r="AD105" s="11" t="s">
        <v>1039</v>
      </c>
      <c r="AE105" s="11" t="s">
        <v>1039</v>
      </c>
      <c r="AF105" s="11" t="s">
        <v>1039</v>
      </c>
      <c r="AG105" s="11" t="s">
        <v>1039</v>
      </c>
      <c r="AI105" s="2" t="s">
        <v>1042</v>
      </c>
    </row>
    <row r="106" spans="1:35" ht="15">
      <c r="A106" t="s">
        <v>54</v>
      </c>
      <c r="B106" s="2" t="s">
        <v>120</v>
      </c>
      <c r="C106" t="s">
        <v>121</v>
      </c>
      <c r="D106" t="s">
        <v>124</v>
      </c>
      <c r="E106" t="s">
        <v>143</v>
      </c>
      <c r="F106" t="s">
        <v>194</v>
      </c>
      <c r="G106" s="8" t="s">
        <v>1094</v>
      </c>
      <c r="H106" s="2">
        <v>12</v>
      </c>
      <c r="I106" s="9">
        <v>0.7</v>
      </c>
      <c r="J106" s="10"/>
      <c r="K106" s="8" t="s">
        <v>1039</v>
      </c>
      <c r="L106" s="8" t="s">
        <v>1039</v>
      </c>
      <c r="M106" s="8" t="s">
        <v>1039</v>
      </c>
      <c r="N106" s="8" t="s">
        <v>1039</v>
      </c>
      <c r="O106" s="8" t="s">
        <v>1039</v>
      </c>
      <c r="P106" s="8" t="s">
        <v>1039</v>
      </c>
      <c r="Q106" s="8" t="s">
        <v>1039</v>
      </c>
      <c r="R106" s="10">
        <v>0.18</v>
      </c>
      <c r="S106" s="10">
        <v>0.18</v>
      </c>
      <c r="T106" s="10">
        <v>0.18</v>
      </c>
      <c r="U106" s="10">
        <v>0.18</v>
      </c>
      <c r="V106" s="10">
        <v>0.18</v>
      </c>
      <c r="W106" s="10">
        <v>0.18</v>
      </c>
      <c r="X106" s="10">
        <v>0.18</v>
      </c>
      <c r="Y106" s="10">
        <v>0.18</v>
      </c>
      <c r="Z106" s="10">
        <v>0.18</v>
      </c>
      <c r="AA106" s="10">
        <v>0.18</v>
      </c>
      <c r="AB106" s="11" t="s">
        <v>1039</v>
      </c>
      <c r="AC106" s="11" t="s">
        <v>1039</v>
      </c>
      <c r="AD106" s="11" t="s">
        <v>1039</v>
      </c>
      <c r="AE106" s="11" t="s">
        <v>1039</v>
      </c>
      <c r="AF106" s="11" t="s">
        <v>1039</v>
      </c>
      <c r="AG106" s="11" t="s">
        <v>1039</v>
      </c>
      <c r="AI106" s="2" t="s">
        <v>1042</v>
      </c>
    </row>
    <row r="107" spans="1:35" ht="15">
      <c r="A107" t="s">
        <v>55</v>
      </c>
      <c r="B107" s="2" t="s">
        <v>120</v>
      </c>
      <c r="C107" t="s">
        <v>121</v>
      </c>
      <c r="D107" t="s">
        <v>124</v>
      </c>
      <c r="E107" t="s">
        <v>143</v>
      </c>
      <c r="F107" t="s">
        <v>195</v>
      </c>
      <c r="G107" s="8" t="s">
        <v>1094</v>
      </c>
      <c r="H107" s="2">
        <v>12</v>
      </c>
      <c r="I107" s="9">
        <v>0.7</v>
      </c>
      <c r="J107" s="10"/>
      <c r="K107" s="8" t="s">
        <v>1039</v>
      </c>
      <c r="L107" s="8" t="s">
        <v>1039</v>
      </c>
      <c r="M107" s="8" t="s">
        <v>1039</v>
      </c>
      <c r="N107" s="8" t="s">
        <v>1039</v>
      </c>
      <c r="O107" s="8" t="s">
        <v>1039</v>
      </c>
      <c r="P107" s="8" t="s">
        <v>1039</v>
      </c>
      <c r="Q107" s="8" t="s">
        <v>1039</v>
      </c>
      <c r="R107" s="10">
        <v>0.18</v>
      </c>
      <c r="S107" s="10">
        <v>0.18</v>
      </c>
      <c r="T107" s="10">
        <v>0.18</v>
      </c>
      <c r="U107" s="10">
        <v>0.18</v>
      </c>
      <c r="V107" s="10">
        <v>0.18</v>
      </c>
      <c r="W107" s="10">
        <v>0.18</v>
      </c>
      <c r="X107" s="10">
        <v>0.18</v>
      </c>
      <c r="Y107" s="10">
        <v>0.18</v>
      </c>
      <c r="Z107" s="10">
        <v>0.18</v>
      </c>
      <c r="AA107" s="10">
        <v>0.18</v>
      </c>
      <c r="AB107" s="11" t="s">
        <v>1039</v>
      </c>
      <c r="AC107" s="11" t="s">
        <v>1039</v>
      </c>
      <c r="AD107" s="11" t="s">
        <v>1039</v>
      </c>
      <c r="AE107" s="11" t="s">
        <v>1039</v>
      </c>
      <c r="AF107" s="11" t="s">
        <v>1039</v>
      </c>
      <c r="AG107" s="11" t="s">
        <v>1039</v>
      </c>
      <c r="AI107" s="2" t="s">
        <v>1042</v>
      </c>
    </row>
    <row r="108" spans="1:35" ht="15">
      <c r="A108" t="s">
        <v>56</v>
      </c>
      <c r="B108" s="2" t="s">
        <v>120</v>
      </c>
      <c r="C108" t="s">
        <v>121</v>
      </c>
      <c r="D108" t="s">
        <v>124</v>
      </c>
      <c r="E108" t="s">
        <v>143</v>
      </c>
      <c r="F108" t="s">
        <v>196</v>
      </c>
      <c r="G108" s="8" t="s">
        <v>1094</v>
      </c>
      <c r="H108" s="2">
        <v>12</v>
      </c>
      <c r="I108" s="9">
        <v>0.7</v>
      </c>
      <c r="J108" s="10"/>
      <c r="K108" s="8" t="s">
        <v>1039</v>
      </c>
      <c r="L108" s="8" t="s">
        <v>1039</v>
      </c>
      <c r="M108" s="8" t="s">
        <v>1039</v>
      </c>
      <c r="N108" s="8" t="s">
        <v>1039</v>
      </c>
      <c r="O108" s="8" t="s">
        <v>1039</v>
      </c>
      <c r="P108" s="8" t="s">
        <v>1039</v>
      </c>
      <c r="Q108" s="8" t="s">
        <v>1039</v>
      </c>
      <c r="R108" s="10">
        <v>0.18</v>
      </c>
      <c r="S108" s="10">
        <v>0.18</v>
      </c>
      <c r="T108" s="10">
        <v>0.18</v>
      </c>
      <c r="U108" s="10">
        <v>0.18</v>
      </c>
      <c r="V108" s="10">
        <v>0.18</v>
      </c>
      <c r="W108" s="10">
        <v>0.18</v>
      </c>
      <c r="X108" s="10">
        <v>0.18</v>
      </c>
      <c r="Y108" s="10">
        <v>0.18</v>
      </c>
      <c r="Z108" s="10">
        <v>0.18</v>
      </c>
      <c r="AA108" s="10">
        <v>0.18</v>
      </c>
      <c r="AB108" s="11" t="s">
        <v>1039</v>
      </c>
      <c r="AC108" s="11" t="s">
        <v>1039</v>
      </c>
      <c r="AD108" s="11" t="s">
        <v>1039</v>
      </c>
      <c r="AE108" s="11" t="s">
        <v>1039</v>
      </c>
      <c r="AF108" s="11" t="s">
        <v>1039</v>
      </c>
      <c r="AG108" s="11" t="s">
        <v>1039</v>
      </c>
      <c r="AI108" s="2" t="s">
        <v>1042</v>
      </c>
    </row>
    <row r="109" spans="1:36" ht="15">
      <c r="A109" t="s">
        <v>57</v>
      </c>
      <c r="B109" s="2" t="s">
        <v>120</v>
      </c>
      <c r="C109" t="s">
        <v>121</v>
      </c>
      <c r="D109" t="s">
        <v>124</v>
      </c>
      <c r="E109" t="s">
        <v>143</v>
      </c>
      <c r="F109" t="s">
        <v>197</v>
      </c>
      <c r="G109" s="8" t="s">
        <v>1094</v>
      </c>
      <c r="H109" s="2">
        <v>12</v>
      </c>
      <c r="I109" s="9">
        <v>0.7</v>
      </c>
      <c r="J109" s="10">
        <v>0.5014238559897428</v>
      </c>
      <c r="K109" s="10">
        <v>0.15</v>
      </c>
      <c r="L109" s="10">
        <v>0.2</v>
      </c>
      <c r="M109" s="10">
        <v>0.2</v>
      </c>
      <c r="N109" s="10">
        <v>0.2</v>
      </c>
      <c r="O109" s="10">
        <v>0.25</v>
      </c>
      <c r="P109" s="10">
        <v>0.25</v>
      </c>
      <c r="Q109" s="10">
        <v>0.25</v>
      </c>
      <c r="R109" s="10">
        <v>0.18</v>
      </c>
      <c r="S109" s="10">
        <v>0.18</v>
      </c>
      <c r="T109" s="10">
        <v>0.18</v>
      </c>
      <c r="U109" s="10">
        <v>0.18</v>
      </c>
      <c r="V109" s="10">
        <v>0.18</v>
      </c>
      <c r="W109" s="10">
        <v>0.18</v>
      </c>
      <c r="X109" s="10">
        <v>0.18</v>
      </c>
      <c r="Y109" s="10">
        <v>0.18</v>
      </c>
      <c r="Z109" s="10">
        <v>0.18</v>
      </c>
      <c r="AA109" s="10">
        <v>0.18</v>
      </c>
      <c r="AB109" s="10">
        <v>0.18</v>
      </c>
      <c r="AC109" s="10">
        <v>0.18</v>
      </c>
      <c r="AD109" s="10">
        <v>0.13</v>
      </c>
      <c r="AE109" s="10">
        <v>0.13</v>
      </c>
      <c r="AF109" s="10">
        <v>0.13</v>
      </c>
      <c r="AG109" s="10">
        <v>0.13</v>
      </c>
      <c r="AH109" s="2" t="s">
        <v>1042</v>
      </c>
      <c r="AI109" s="2" t="s">
        <v>1042</v>
      </c>
      <c r="AJ109" s="2" t="s">
        <v>1042</v>
      </c>
    </row>
    <row r="110" spans="1:35" ht="15">
      <c r="A110" t="s">
        <v>100</v>
      </c>
      <c r="B110" s="2" t="s">
        <v>120</v>
      </c>
      <c r="C110" s="8" t="s">
        <v>121</v>
      </c>
      <c r="D110" t="s">
        <v>124</v>
      </c>
      <c r="E110" t="s">
        <v>143</v>
      </c>
      <c r="F110" t="s">
        <v>233</v>
      </c>
      <c r="G110" s="8" t="s">
        <v>1094</v>
      </c>
      <c r="H110" s="2">
        <v>12</v>
      </c>
      <c r="I110" s="9">
        <v>0.7</v>
      </c>
      <c r="J110" s="10">
        <v>0.5014238559897428</v>
      </c>
      <c r="K110" s="10">
        <v>0.2</v>
      </c>
      <c r="L110" s="10">
        <v>0.27</v>
      </c>
      <c r="M110" s="10">
        <v>0.27</v>
      </c>
      <c r="N110" s="10">
        <v>0.27</v>
      </c>
      <c r="O110" s="10">
        <v>0.27</v>
      </c>
      <c r="P110" s="10">
        <v>0.27</v>
      </c>
      <c r="Q110" s="10">
        <v>0.27</v>
      </c>
      <c r="R110" s="10">
        <v>0.18</v>
      </c>
      <c r="S110" s="10">
        <v>0.18</v>
      </c>
      <c r="T110" s="10">
        <v>0.18</v>
      </c>
      <c r="U110" s="10">
        <v>0.18</v>
      </c>
      <c r="V110" s="10">
        <v>0.18</v>
      </c>
      <c r="W110" s="10">
        <v>0.18</v>
      </c>
      <c r="X110" s="10">
        <v>0.18</v>
      </c>
      <c r="Y110" s="10">
        <v>0.18</v>
      </c>
      <c r="Z110" s="10">
        <v>0.18</v>
      </c>
      <c r="AA110" s="10">
        <v>0.18</v>
      </c>
      <c r="AB110" s="11" t="s">
        <v>1039</v>
      </c>
      <c r="AC110" s="11" t="s">
        <v>1039</v>
      </c>
      <c r="AD110" s="11" t="s">
        <v>1039</v>
      </c>
      <c r="AE110" s="11" t="s">
        <v>1039</v>
      </c>
      <c r="AF110" s="11" t="s">
        <v>1039</v>
      </c>
      <c r="AG110" s="11" t="s">
        <v>1039</v>
      </c>
      <c r="AH110" s="2" t="s">
        <v>1042</v>
      </c>
      <c r="AI110" s="2" t="s">
        <v>1042</v>
      </c>
    </row>
    <row r="111" spans="1:35" ht="15">
      <c r="A111" t="s">
        <v>101</v>
      </c>
      <c r="B111" s="2" t="s">
        <v>120</v>
      </c>
      <c r="C111" s="8" t="s">
        <v>121</v>
      </c>
      <c r="D111" t="s">
        <v>124</v>
      </c>
      <c r="E111" t="s">
        <v>143</v>
      </c>
      <c r="F111" t="s">
        <v>234</v>
      </c>
      <c r="G111" s="8" t="s">
        <v>1094</v>
      </c>
      <c r="H111" s="2">
        <v>12</v>
      </c>
      <c r="I111" s="9">
        <v>0.7</v>
      </c>
      <c r="J111" s="10">
        <v>0.5014238559897428</v>
      </c>
      <c r="K111" s="10">
        <v>0.2</v>
      </c>
      <c r="L111" s="10">
        <v>0.27</v>
      </c>
      <c r="M111" s="10">
        <v>0.27</v>
      </c>
      <c r="N111" s="10">
        <v>0.27</v>
      </c>
      <c r="O111" s="10">
        <v>0.27</v>
      </c>
      <c r="P111" s="10">
        <v>0.27</v>
      </c>
      <c r="Q111" s="10">
        <v>0.27</v>
      </c>
      <c r="R111" s="10">
        <v>0.18</v>
      </c>
      <c r="S111" s="10">
        <v>0.18</v>
      </c>
      <c r="T111" s="10">
        <v>0.18</v>
      </c>
      <c r="U111" s="10">
        <v>0.18</v>
      </c>
      <c r="V111" s="10">
        <v>0.18</v>
      </c>
      <c r="W111" s="10">
        <v>0.18</v>
      </c>
      <c r="X111" s="10">
        <v>0.18</v>
      </c>
      <c r="Y111" s="10">
        <v>0.18</v>
      </c>
      <c r="Z111" s="10">
        <v>0.18</v>
      </c>
      <c r="AA111" s="10">
        <v>0.18</v>
      </c>
      <c r="AB111" s="11" t="s">
        <v>1039</v>
      </c>
      <c r="AC111" s="11" t="s">
        <v>1039</v>
      </c>
      <c r="AD111" s="11" t="s">
        <v>1039</v>
      </c>
      <c r="AE111" s="11" t="s">
        <v>1039</v>
      </c>
      <c r="AF111" s="11" t="s">
        <v>1039</v>
      </c>
      <c r="AG111" s="11" t="s">
        <v>1039</v>
      </c>
      <c r="AH111" s="2" t="s">
        <v>1042</v>
      </c>
      <c r="AI111" s="2" t="s">
        <v>1042</v>
      </c>
    </row>
    <row r="112" spans="1:35" ht="15">
      <c r="A112" t="s">
        <v>102</v>
      </c>
      <c r="B112" s="2" t="s">
        <v>120</v>
      </c>
      <c r="C112" s="8" t="s">
        <v>121</v>
      </c>
      <c r="D112" t="s">
        <v>124</v>
      </c>
      <c r="E112" t="s">
        <v>143</v>
      </c>
      <c r="F112" t="s">
        <v>235</v>
      </c>
      <c r="G112" s="8" t="s">
        <v>1094</v>
      </c>
      <c r="H112" s="2">
        <v>12</v>
      </c>
      <c r="I112" s="9">
        <v>0.7</v>
      </c>
      <c r="J112" s="10">
        <v>0.5014238559897428</v>
      </c>
      <c r="K112" s="10">
        <v>0.2</v>
      </c>
      <c r="L112" s="10">
        <v>0.27</v>
      </c>
      <c r="M112" s="10">
        <v>0.27</v>
      </c>
      <c r="N112" s="10">
        <v>0.27</v>
      </c>
      <c r="O112" s="10">
        <v>0.27</v>
      </c>
      <c r="P112" s="10">
        <v>0.27</v>
      </c>
      <c r="Q112" s="10">
        <v>0.27</v>
      </c>
      <c r="R112" s="10">
        <v>0.18</v>
      </c>
      <c r="S112" s="10">
        <v>0.18</v>
      </c>
      <c r="T112" s="10">
        <v>0.18</v>
      </c>
      <c r="U112" s="10">
        <v>0.18</v>
      </c>
      <c r="V112" s="10">
        <v>0.18</v>
      </c>
      <c r="W112" s="10">
        <v>0.18</v>
      </c>
      <c r="X112" s="10">
        <v>0.18</v>
      </c>
      <c r="Y112" s="10">
        <v>0.18</v>
      </c>
      <c r="Z112" s="10">
        <v>0.18</v>
      </c>
      <c r="AA112" s="10">
        <v>0.18</v>
      </c>
      <c r="AB112" s="11" t="s">
        <v>1039</v>
      </c>
      <c r="AC112" s="11" t="s">
        <v>1039</v>
      </c>
      <c r="AD112" s="11" t="s">
        <v>1039</v>
      </c>
      <c r="AE112" s="11" t="s">
        <v>1039</v>
      </c>
      <c r="AF112" s="11" t="s">
        <v>1039</v>
      </c>
      <c r="AG112" s="11" t="s">
        <v>1039</v>
      </c>
      <c r="AH112" s="2" t="s">
        <v>1042</v>
      </c>
      <c r="AI112" s="2" t="s">
        <v>1042</v>
      </c>
    </row>
    <row r="113" spans="1:35" ht="15">
      <c r="A113" t="s">
        <v>103</v>
      </c>
      <c r="B113" s="2" t="s">
        <v>120</v>
      </c>
      <c r="C113" s="8" t="s">
        <v>121</v>
      </c>
      <c r="D113" t="s">
        <v>124</v>
      </c>
      <c r="E113" t="s">
        <v>143</v>
      </c>
      <c r="F113" t="s">
        <v>236</v>
      </c>
      <c r="G113" s="8" t="s">
        <v>1094</v>
      </c>
      <c r="H113" s="2">
        <v>12</v>
      </c>
      <c r="I113" s="9">
        <v>0.7</v>
      </c>
      <c r="J113" s="10">
        <v>0.5014238559897428</v>
      </c>
      <c r="K113" s="10">
        <v>0.2</v>
      </c>
      <c r="L113" s="10">
        <v>0.27</v>
      </c>
      <c r="M113" s="10">
        <v>0.27</v>
      </c>
      <c r="N113" s="10">
        <v>0.27</v>
      </c>
      <c r="O113" s="10">
        <v>0.27</v>
      </c>
      <c r="P113" s="10">
        <v>0.27</v>
      </c>
      <c r="Q113" s="10">
        <v>0.27</v>
      </c>
      <c r="R113" s="10">
        <v>0.18</v>
      </c>
      <c r="S113" s="10">
        <v>0.18</v>
      </c>
      <c r="T113" s="10">
        <v>0.18</v>
      </c>
      <c r="U113" s="10">
        <v>0.18</v>
      </c>
      <c r="V113" s="10">
        <v>0.18</v>
      </c>
      <c r="W113" s="10">
        <v>0.18</v>
      </c>
      <c r="X113" s="10">
        <v>0.18</v>
      </c>
      <c r="Y113" s="10">
        <v>0.18</v>
      </c>
      <c r="Z113" s="10">
        <v>0.18</v>
      </c>
      <c r="AA113" s="10">
        <v>0.18</v>
      </c>
      <c r="AB113" s="11" t="s">
        <v>1039</v>
      </c>
      <c r="AC113" s="11" t="s">
        <v>1039</v>
      </c>
      <c r="AD113" s="11" t="s">
        <v>1039</v>
      </c>
      <c r="AE113" s="11" t="s">
        <v>1039</v>
      </c>
      <c r="AF113" s="11" t="s">
        <v>1039</v>
      </c>
      <c r="AG113" s="11" t="s">
        <v>1039</v>
      </c>
      <c r="AH113" s="2" t="s">
        <v>1042</v>
      </c>
      <c r="AI113" s="2" t="s">
        <v>1042</v>
      </c>
    </row>
    <row r="114" spans="1:35" ht="15">
      <c r="A114" t="s">
        <v>104</v>
      </c>
      <c r="B114" s="2" t="s">
        <v>120</v>
      </c>
      <c r="C114" s="8" t="s">
        <v>121</v>
      </c>
      <c r="D114" t="s">
        <v>124</v>
      </c>
      <c r="E114" t="s">
        <v>143</v>
      </c>
      <c r="F114" t="s">
        <v>237</v>
      </c>
      <c r="G114" s="8" t="s">
        <v>1094</v>
      </c>
      <c r="H114" s="2">
        <v>12</v>
      </c>
      <c r="I114" s="9">
        <v>0.7</v>
      </c>
      <c r="J114" s="10">
        <v>0.5014238559897428</v>
      </c>
      <c r="K114" s="10">
        <v>0.2</v>
      </c>
      <c r="L114" s="10">
        <v>0.27</v>
      </c>
      <c r="M114" s="10">
        <v>0.27</v>
      </c>
      <c r="N114" s="10">
        <v>0.27</v>
      </c>
      <c r="O114" s="10">
        <v>0.27</v>
      </c>
      <c r="P114" s="10">
        <v>0.27</v>
      </c>
      <c r="Q114" s="10">
        <v>0.27</v>
      </c>
      <c r="R114" s="10">
        <v>0.18</v>
      </c>
      <c r="S114" s="10">
        <v>0.18</v>
      </c>
      <c r="T114" s="10">
        <v>0.18</v>
      </c>
      <c r="U114" s="10">
        <v>0.18</v>
      </c>
      <c r="V114" s="10">
        <v>0.18</v>
      </c>
      <c r="W114" s="10">
        <v>0.18</v>
      </c>
      <c r="X114" s="10">
        <v>0.18</v>
      </c>
      <c r="Y114" s="10">
        <v>0.18</v>
      </c>
      <c r="Z114" s="10">
        <v>0.18</v>
      </c>
      <c r="AA114" s="10">
        <v>0.18</v>
      </c>
      <c r="AB114" s="11" t="s">
        <v>1039</v>
      </c>
      <c r="AC114" s="11" t="s">
        <v>1039</v>
      </c>
      <c r="AD114" s="11" t="s">
        <v>1039</v>
      </c>
      <c r="AE114" s="11" t="s">
        <v>1039</v>
      </c>
      <c r="AF114" s="11" t="s">
        <v>1039</v>
      </c>
      <c r="AG114" s="11" t="s">
        <v>1039</v>
      </c>
      <c r="AH114" s="2" t="s">
        <v>1042</v>
      </c>
      <c r="AI114" s="2" t="s">
        <v>1042</v>
      </c>
    </row>
    <row r="115" spans="1:37" ht="15">
      <c r="A115" t="s">
        <v>105</v>
      </c>
      <c r="B115" s="2" t="s">
        <v>120</v>
      </c>
      <c r="C115" s="8" t="s">
        <v>121</v>
      </c>
      <c r="D115" t="s">
        <v>124</v>
      </c>
      <c r="E115" t="s">
        <v>143</v>
      </c>
      <c r="F115" t="s">
        <v>238</v>
      </c>
      <c r="G115" s="8" t="s">
        <v>1094</v>
      </c>
      <c r="H115" s="2">
        <v>12</v>
      </c>
      <c r="I115" s="9">
        <v>0.7</v>
      </c>
      <c r="J115" s="10">
        <v>0.5014238559897428</v>
      </c>
      <c r="K115" s="10">
        <v>0.2</v>
      </c>
      <c r="L115" s="10">
        <v>0.27</v>
      </c>
      <c r="M115" s="10">
        <v>0.27</v>
      </c>
      <c r="N115" s="10">
        <v>0.27</v>
      </c>
      <c r="O115" s="10">
        <v>0.27</v>
      </c>
      <c r="P115" s="10">
        <v>0.27</v>
      </c>
      <c r="Q115" s="10">
        <v>0.27</v>
      </c>
      <c r="R115" s="10">
        <v>0.18</v>
      </c>
      <c r="S115" s="10">
        <v>0.18</v>
      </c>
      <c r="T115" s="10">
        <v>0.18</v>
      </c>
      <c r="U115" s="10">
        <v>0.18</v>
      </c>
      <c r="V115" s="10">
        <v>0.18</v>
      </c>
      <c r="W115" s="10">
        <v>0.18</v>
      </c>
      <c r="X115" s="10">
        <v>0.18</v>
      </c>
      <c r="Y115" s="10">
        <v>0.18</v>
      </c>
      <c r="Z115" s="10">
        <v>0.18</v>
      </c>
      <c r="AA115" s="10">
        <v>0.18</v>
      </c>
      <c r="AB115" s="10">
        <v>0.18</v>
      </c>
      <c r="AC115" s="10">
        <v>0.18</v>
      </c>
      <c r="AD115" s="10">
        <v>0.13</v>
      </c>
      <c r="AE115" s="10">
        <v>0.13</v>
      </c>
      <c r="AF115" s="10">
        <v>0.13</v>
      </c>
      <c r="AG115" s="10">
        <v>0.13</v>
      </c>
      <c r="AH115" s="2" t="s">
        <v>1042</v>
      </c>
      <c r="AI115" s="2" t="s">
        <v>1042</v>
      </c>
      <c r="AJ115" s="2" t="s">
        <v>1042</v>
      </c>
      <c r="AK115" s="2" t="s">
        <v>1042</v>
      </c>
    </row>
    <row r="116" spans="1:37" ht="15">
      <c r="A116" t="s">
        <v>106</v>
      </c>
      <c r="B116" s="2" t="s">
        <v>120</v>
      </c>
      <c r="C116" s="8" t="s">
        <v>121</v>
      </c>
      <c r="D116" t="s">
        <v>124</v>
      </c>
      <c r="E116" t="s">
        <v>143</v>
      </c>
      <c r="F116" s="12" t="s">
        <v>239</v>
      </c>
      <c r="G116" s="8" t="s">
        <v>1094</v>
      </c>
      <c r="H116" s="2">
        <v>12</v>
      </c>
      <c r="I116" s="9">
        <v>0.7</v>
      </c>
      <c r="J116" s="10">
        <v>0.5014238559897428</v>
      </c>
      <c r="K116" s="10">
        <v>0.2</v>
      </c>
      <c r="L116" s="10">
        <v>0.27</v>
      </c>
      <c r="M116" s="10">
        <v>0.27</v>
      </c>
      <c r="N116" s="10">
        <v>0.27</v>
      </c>
      <c r="O116" s="10">
        <v>0.27</v>
      </c>
      <c r="P116" s="10">
        <v>0.27</v>
      </c>
      <c r="Q116" s="10">
        <v>0.27</v>
      </c>
      <c r="R116" s="10">
        <v>0.18</v>
      </c>
      <c r="S116" s="10">
        <v>0.18</v>
      </c>
      <c r="T116" s="10">
        <v>0.18</v>
      </c>
      <c r="U116" s="10">
        <v>0.18</v>
      </c>
      <c r="V116" s="10">
        <v>0.18</v>
      </c>
      <c r="W116" s="10">
        <v>0.18</v>
      </c>
      <c r="X116" s="10">
        <v>0.18</v>
      </c>
      <c r="Y116" s="10">
        <v>0.18</v>
      </c>
      <c r="Z116" s="10">
        <v>0.18</v>
      </c>
      <c r="AA116" s="10">
        <v>0.18</v>
      </c>
      <c r="AB116" s="10">
        <v>0.18</v>
      </c>
      <c r="AC116" s="10">
        <v>0.18</v>
      </c>
      <c r="AD116" s="10">
        <v>0.13</v>
      </c>
      <c r="AE116" s="10">
        <v>0.13</v>
      </c>
      <c r="AF116" s="10">
        <v>0.13</v>
      </c>
      <c r="AG116" s="10">
        <v>0.13</v>
      </c>
      <c r="AH116" s="2" t="s">
        <v>1042</v>
      </c>
      <c r="AI116" s="2" t="s">
        <v>1042</v>
      </c>
      <c r="AJ116" s="2" t="s">
        <v>1042</v>
      </c>
      <c r="AK116" s="2" t="s">
        <v>1042</v>
      </c>
    </row>
    <row r="117" spans="1:37" ht="15">
      <c r="A117" t="s">
        <v>107</v>
      </c>
      <c r="B117" s="2" t="s">
        <v>120</v>
      </c>
      <c r="C117" s="8" t="s">
        <v>121</v>
      </c>
      <c r="D117" t="s">
        <v>124</v>
      </c>
      <c r="E117" t="s">
        <v>143</v>
      </c>
      <c r="F117" s="12" t="s">
        <v>240</v>
      </c>
      <c r="G117" s="8" t="s">
        <v>1088</v>
      </c>
      <c r="H117" s="2">
        <v>12</v>
      </c>
      <c r="I117" s="9">
        <v>0.7</v>
      </c>
      <c r="J117" s="10">
        <v>0.6851425218438476</v>
      </c>
      <c r="K117" s="10">
        <v>0.2</v>
      </c>
      <c r="L117" s="10">
        <v>0.27</v>
      </c>
      <c r="M117" s="10">
        <v>0.27</v>
      </c>
      <c r="N117" s="10">
        <v>0.27</v>
      </c>
      <c r="O117" s="10">
        <v>0.27</v>
      </c>
      <c r="P117" s="10">
        <v>0.27</v>
      </c>
      <c r="Q117" s="10">
        <v>0.27</v>
      </c>
      <c r="R117" s="10">
        <v>0.18</v>
      </c>
      <c r="S117" s="10">
        <v>0.18</v>
      </c>
      <c r="T117" s="10">
        <v>0.18</v>
      </c>
      <c r="U117" s="10">
        <v>0.18</v>
      </c>
      <c r="V117" s="10">
        <v>0.18</v>
      </c>
      <c r="W117" s="10">
        <v>0.18</v>
      </c>
      <c r="X117" s="10">
        <v>0.18</v>
      </c>
      <c r="Y117" s="10">
        <v>0.18</v>
      </c>
      <c r="Z117" s="10">
        <v>0.18</v>
      </c>
      <c r="AA117" s="10">
        <v>0.18</v>
      </c>
      <c r="AB117" s="10">
        <v>0.18</v>
      </c>
      <c r="AC117" s="10">
        <v>0.18</v>
      </c>
      <c r="AD117" s="10">
        <v>0.13</v>
      </c>
      <c r="AE117" s="10">
        <v>0.13</v>
      </c>
      <c r="AF117" s="10">
        <v>0.13</v>
      </c>
      <c r="AG117" s="10">
        <v>0.13</v>
      </c>
      <c r="AH117" s="2" t="s">
        <v>1042</v>
      </c>
      <c r="AI117" s="2" t="s">
        <v>1042</v>
      </c>
      <c r="AJ117" s="2" t="s">
        <v>1042</v>
      </c>
      <c r="AK117" s="2" t="s">
        <v>1042</v>
      </c>
    </row>
    <row r="118" spans="1:37" ht="15">
      <c r="A118" t="s">
        <v>108</v>
      </c>
      <c r="B118" s="2" t="s">
        <v>120</v>
      </c>
      <c r="C118" s="8" t="s">
        <v>121</v>
      </c>
      <c r="D118" t="s">
        <v>124</v>
      </c>
      <c r="E118" t="s">
        <v>143</v>
      </c>
      <c r="F118" t="s">
        <v>241</v>
      </c>
      <c r="G118" s="8" t="s">
        <v>1094</v>
      </c>
      <c r="H118" s="2">
        <v>12</v>
      </c>
      <c r="I118" s="9">
        <v>0.7</v>
      </c>
      <c r="J118" s="10">
        <v>0.5014238559897428</v>
      </c>
      <c r="K118" s="10">
        <v>0.2</v>
      </c>
      <c r="L118" s="10">
        <v>0.27</v>
      </c>
      <c r="M118" s="10">
        <v>0.27</v>
      </c>
      <c r="N118" s="10">
        <v>0.27</v>
      </c>
      <c r="O118" s="10">
        <v>0.27</v>
      </c>
      <c r="P118" s="10">
        <v>0.27</v>
      </c>
      <c r="Q118" s="10">
        <v>0.27</v>
      </c>
      <c r="R118" s="10">
        <v>0.18</v>
      </c>
      <c r="S118" s="10">
        <v>0.18</v>
      </c>
      <c r="T118" s="10">
        <v>0.18</v>
      </c>
      <c r="U118" s="10">
        <v>0.18</v>
      </c>
      <c r="V118" s="10">
        <v>0.18</v>
      </c>
      <c r="W118" s="10">
        <v>0.18</v>
      </c>
      <c r="X118" s="10">
        <v>0.18</v>
      </c>
      <c r="Y118" s="10">
        <v>0.18</v>
      </c>
      <c r="Z118" s="10">
        <v>0.18</v>
      </c>
      <c r="AA118" s="10">
        <v>0.18</v>
      </c>
      <c r="AB118" s="10">
        <v>0.18</v>
      </c>
      <c r="AC118" s="10">
        <v>0.18</v>
      </c>
      <c r="AD118" s="10">
        <v>0.13</v>
      </c>
      <c r="AE118" s="10">
        <v>0.13</v>
      </c>
      <c r="AF118" s="10">
        <v>0.13</v>
      </c>
      <c r="AG118" s="10">
        <v>0.13</v>
      </c>
      <c r="AH118" s="2" t="s">
        <v>1042</v>
      </c>
      <c r="AI118" s="2" t="s">
        <v>1042</v>
      </c>
      <c r="AJ118" s="2" t="s">
        <v>1042</v>
      </c>
      <c r="AK118" s="2" t="s">
        <v>1042</v>
      </c>
    </row>
    <row r="119" spans="1:35" ht="15">
      <c r="A119" t="s">
        <v>109</v>
      </c>
      <c r="B119" s="2" t="s">
        <v>120</v>
      </c>
      <c r="C119" s="8" t="s">
        <v>121</v>
      </c>
      <c r="D119" t="s">
        <v>124</v>
      </c>
      <c r="E119" t="s">
        <v>143</v>
      </c>
      <c r="F119" t="s">
        <v>242</v>
      </c>
      <c r="G119" s="8" t="s">
        <v>1084</v>
      </c>
      <c r="H119" s="2">
        <v>12</v>
      </c>
      <c r="I119" s="9">
        <v>0.7</v>
      </c>
      <c r="J119" s="10">
        <v>0.543978128233177</v>
      </c>
      <c r="K119" s="10">
        <v>0.2</v>
      </c>
      <c r="L119" s="10">
        <v>0.27</v>
      </c>
      <c r="M119" s="10">
        <v>0.27</v>
      </c>
      <c r="N119" s="10">
        <v>0.27</v>
      </c>
      <c r="O119" s="10">
        <v>0.27</v>
      </c>
      <c r="P119" s="10">
        <v>0.27</v>
      </c>
      <c r="Q119" s="10">
        <v>0.27</v>
      </c>
      <c r="R119" s="10">
        <v>0.18</v>
      </c>
      <c r="S119" s="10">
        <v>0.18</v>
      </c>
      <c r="T119" s="10">
        <v>0.18</v>
      </c>
      <c r="U119" s="10">
        <v>0.18</v>
      </c>
      <c r="V119" s="10">
        <v>0.18</v>
      </c>
      <c r="W119" s="10">
        <v>0.18</v>
      </c>
      <c r="X119" s="10">
        <v>0.18</v>
      </c>
      <c r="Y119" s="10">
        <v>0.18</v>
      </c>
      <c r="Z119" s="10">
        <v>0.18</v>
      </c>
      <c r="AA119" s="10">
        <v>0.18</v>
      </c>
      <c r="AB119" s="11" t="s">
        <v>1039</v>
      </c>
      <c r="AC119" s="11" t="s">
        <v>1039</v>
      </c>
      <c r="AD119" s="11" t="s">
        <v>1039</v>
      </c>
      <c r="AE119" s="11" t="s">
        <v>1039</v>
      </c>
      <c r="AF119" s="11" t="s">
        <v>1039</v>
      </c>
      <c r="AG119" s="11" t="s">
        <v>1039</v>
      </c>
      <c r="AH119" s="2" t="s">
        <v>1042</v>
      </c>
      <c r="AI119" s="2" t="s">
        <v>1042</v>
      </c>
    </row>
    <row r="120" spans="1:37" ht="15">
      <c r="A120" t="s">
        <v>110</v>
      </c>
      <c r="B120" s="2" t="s">
        <v>120</v>
      </c>
      <c r="C120" s="8" t="s">
        <v>121</v>
      </c>
      <c r="D120" t="s">
        <v>124</v>
      </c>
      <c r="E120" t="s">
        <v>143</v>
      </c>
      <c r="F120" t="s">
        <v>243</v>
      </c>
      <c r="G120" s="8" t="s">
        <v>1094</v>
      </c>
      <c r="H120" s="2">
        <v>12</v>
      </c>
      <c r="I120" s="9">
        <v>0.7</v>
      </c>
      <c r="J120" s="10">
        <v>0.5014238559897428</v>
      </c>
      <c r="K120" s="10">
        <v>0.2</v>
      </c>
      <c r="L120" s="10">
        <v>0.27</v>
      </c>
      <c r="M120" s="10">
        <v>0.27</v>
      </c>
      <c r="N120" s="10">
        <v>0.27</v>
      </c>
      <c r="O120" s="10">
        <v>0.27</v>
      </c>
      <c r="P120" s="10">
        <v>0.27</v>
      </c>
      <c r="Q120" s="10">
        <v>0.27</v>
      </c>
      <c r="R120" s="10">
        <v>0.18</v>
      </c>
      <c r="S120" s="10">
        <v>0.18</v>
      </c>
      <c r="T120" s="10">
        <v>0.18</v>
      </c>
      <c r="U120" s="10">
        <v>0.18</v>
      </c>
      <c r="V120" s="10">
        <v>0.18</v>
      </c>
      <c r="W120" s="10">
        <v>0.18</v>
      </c>
      <c r="X120" s="10">
        <v>0.18</v>
      </c>
      <c r="Y120" s="10">
        <v>0.18</v>
      </c>
      <c r="Z120" s="10">
        <v>0.18</v>
      </c>
      <c r="AA120" s="10">
        <v>0.18</v>
      </c>
      <c r="AB120" s="11">
        <v>0.18</v>
      </c>
      <c r="AC120" s="11">
        <v>0.18</v>
      </c>
      <c r="AD120" s="11">
        <v>0.13</v>
      </c>
      <c r="AE120" s="11">
        <v>0.13</v>
      </c>
      <c r="AF120" s="11">
        <v>0.13</v>
      </c>
      <c r="AG120" s="11">
        <v>0.13</v>
      </c>
      <c r="AH120" s="2" t="s">
        <v>1042</v>
      </c>
      <c r="AI120" s="2" t="s">
        <v>1042</v>
      </c>
      <c r="AJ120" s="2" t="s">
        <v>1042</v>
      </c>
      <c r="AK120" s="2" t="s">
        <v>1042</v>
      </c>
    </row>
    <row r="121" spans="1:36" ht="15">
      <c r="A121" t="s">
        <v>111</v>
      </c>
      <c r="B121" s="2" t="s">
        <v>120</v>
      </c>
      <c r="C121" s="8" t="s">
        <v>121</v>
      </c>
      <c r="D121" t="s">
        <v>124</v>
      </c>
      <c r="E121" t="s">
        <v>143</v>
      </c>
      <c r="F121" t="s">
        <v>244</v>
      </c>
      <c r="G121" s="8" t="s">
        <v>1094</v>
      </c>
      <c r="H121" s="2">
        <v>12</v>
      </c>
      <c r="I121" s="9">
        <v>0.7</v>
      </c>
      <c r="J121" s="10">
        <v>0.5014238559897428</v>
      </c>
      <c r="K121" s="10">
        <v>0.2</v>
      </c>
      <c r="L121" s="10">
        <v>0.27</v>
      </c>
      <c r="M121" s="10">
        <v>0.27</v>
      </c>
      <c r="N121" s="10">
        <v>0.27</v>
      </c>
      <c r="O121" s="10">
        <v>0.27</v>
      </c>
      <c r="P121" s="10">
        <v>0.27</v>
      </c>
      <c r="Q121" s="10">
        <v>0.27</v>
      </c>
      <c r="R121" s="10">
        <v>0.18</v>
      </c>
      <c r="S121" s="10">
        <v>0.18</v>
      </c>
      <c r="T121" s="10">
        <v>0.18</v>
      </c>
      <c r="U121" s="10">
        <v>0.18</v>
      </c>
      <c r="V121" s="10">
        <v>0.18</v>
      </c>
      <c r="W121" s="10">
        <v>0.18</v>
      </c>
      <c r="X121" s="10">
        <v>0.18</v>
      </c>
      <c r="Y121" s="10">
        <v>0.18</v>
      </c>
      <c r="Z121" s="10">
        <v>0.18</v>
      </c>
      <c r="AA121" s="10">
        <v>0.18</v>
      </c>
      <c r="AB121" s="11">
        <v>0.18</v>
      </c>
      <c r="AC121" s="11">
        <v>0.18</v>
      </c>
      <c r="AD121" s="11">
        <v>0.13</v>
      </c>
      <c r="AE121" s="11">
        <v>0.13</v>
      </c>
      <c r="AF121" s="11">
        <v>0.13</v>
      </c>
      <c r="AG121" s="11">
        <v>0.13</v>
      </c>
      <c r="AH121" s="2" t="s">
        <v>1042</v>
      </c>
      <c r="AI121" s="2" t="s">
        <v>1042</v>
      </c>
      <c r="AJ121" s="2" t="s">
        <v>1042</v>
      </c>
    </row>
    <row r="122" spans="1:35" ht="15">
      <c r="A122" t="s">
        <v>113</v>
      </c>
      <c r="B122" s="2" t="s">
        <v>120</v>
      </c>
      <c r="C122" s="8" t="s">
        <v>121</v>
      </c>
      <c r="D122" t="s">
        <v>124</v>
      </c>
      <c r="E122" t="s">
        <v>143</v>
      </c>
      <c r="F122" t="s">
        <v>246</v>
      </c>
      <c r="G122" s="8" t="s">
        <v>1094</v>
      </c>
      <c r="H122" s="2">
        <v>12</v>
      </c>
      <c r="I122" s="9">
        <v>0.7</v>
      </c>
      <c r="J122" s="10">
        <v>0.5014238559897428</v>
      </c>
      <c r="K122" s="10">
        <v>0.2</v>
      </c>
      <c r="L122" s="10">
        <v>0.27</v>
      </c>
      <c r="M122" s="10">
        <v>0.27</v>
      </c>
      <c r="N122" s="10">
        <v>0.27</v>
      </c>
      <c r="O122" s="10">
        <v>0.27</v>
      </c>
      <c r="P122" s="10">
        <v>0.27</v>
      </c>
      <c r="Q122" s="10">
        <v>0.27</v>
      </c>
      <c r="R122" s="10">
        <v>0.18</v>
      </c>
      <c r="S122" s="10">
        <v>0.18</v>
      </c>
      <c r="T122" s="10">
        <v>0.18</v>
      </c>
      <c r="U122" s="10">
        <v>0.18</v>
      </c>
      <c r="V122" s="10">
        <v>0.18</v>
      </c>
      <c r="W122" s="10">
        <v>0.18</v>
      </c>
      <c r="X122" s="10">
        <v>0.18</v>
      </c>
      <c r="Y122" s="10">
        <v>0.18</v>
      </c>
      <c r="Z122" s="10">
        <v>0.18</v>
      </c>
      <c r="AA122" s="10">
        <v>0.18</v>
      </c>
      <c r="AB122" s="11" t="s">
        <v>1039</v>
      </c>
      <c r="AC122" s="11" t="s">
        <v>1039</v>
      </c>
      <c r="AD122" s="11" t="s">
        <v>1039</v>
      </c>
      <c r="AE122" s="11" t="s">
        <v>1039</v>
      </c>
      <c r="AF122" s="11" t="s">
        <v>1039</v>
      </c>
      <c r="AG122" s="11" t="s">
        <v>1039</v>
      </c>
      <c r="AH122" s="2" t="s">
        <v>1042</v>
      </c>
      <c r="AI122" s="2" t="s">
        <v>1042</v>
      </c>
    </row>
    <row r="123" spans="1:35" ht="15">
      <c r="A123" t="s">
        <v>114</v>
      </c>
      <c r="B123" s="2" t="s">
        <v>120</v>
      </c>
      <c r="C123" s="8" t="s">
        <v>121</v>
      </c>
      <c r="D123" t="s">
        <v>124</v>
      </c>
      <c r="E123" t="s">
        <v>143</v>
      </c>
      <c r="F123" t="s">
        <v>247</v>
      </c>
      <c r="G123" s="8" t="s">
        <v>1094</v>
      </c>
      <c r="H123" s="2">
        <v>12</v>
      </c>
      <c r="I123" s="9">
        <v>0.7</v>
      </c>
      <c r="J123" s="10">
        <v>0.5014238559897428</v>
      </c>
      <c r="K123" s="10">
        <v>0.2</v>
      </c>
      <c r="L123" s="10">
        <v>0.27</v>
      </c>
      <c r="M123" s="10">
        <v>0.27</v>
      </c>
      <c r="N123" s="10">
        <v>0.27</v>
      </c>
      <c r="O123" s="10">
        <v>0.27</v>
      </c>
      <c r="P123" s="10">
        <v>0.27</v>
      </c>
      <c r="Q123" s="10">
        <v>0.27</v>
      </c>
      <c r="R123" s="10">
        <v>0.18</v>
      </c>
      <c r="S123" s="10">
        <v>0.18</v>
      </c>
      <c r="T123" s="10">
        <v>0.18</v>
      </c>
      <c r="U123" s="10">
        <v>0.18</v>
      </c>
      <c r="V123" s="10">
        <v>0.18</v>
      </c>
      <c r="W123" s="10">
        <v>0.18</v>
      </c>
      <c r="X123" s="10">
        <v>0.18</v>
      </c>
      <c r="Y123" s="10">
        <v>0.18</v>
      </c>
      <c r="Z123" s="10">
        <v>0.18</v>
      </c>
      <c r="AA123" s="10">
        <v>0.18</v>
      </c>
      <c r="AB123" s="11" t="s">
        <v>1039</v>
      </c>
      <c r="AC123" s="11" t="s">
        <v>1039</v>
      </c>
      <c r="AD123" s="11" t="s">
        <v>1039</v>
      </c>
      <c r="AE123" s="11" t="s">
        <v>1039</v>
      </c>
      <c r="AF123" s="11" t="s">
        <v>1039</v>
      </c>
      <c r="AG123" s="11" t="s">
        <v>1039</v>
      </c>
      <c r="AH123" s="2" t="s">
        <v>1042</v>
      </c>
      <c r="AI123" s="2" t="s">
        <v>1042</v>
      </c>
    </row>
    <row r="124" spans="1:37" ht="15">
      <c r="A124" t="s">
        <v>115</v>
      </c>
      <c r="B124" s="2" t="s">
        <v>120</v>
      </c>
      <c r="C124" s="8" t="s">
        <v>121</v>
      </c>
      <c r="D124" t="s">
        <v>124</v>
      </c>
      <c r="E124" t="s">
        <v>143</v>
      </c>
      <c r="F124" s="12" t="s">
        <v>249</v>
      </c>
      <c r="G124" s="8" t="s">
        <v>1094</v>
      </c>
      <c r="H124" s="2">
        <v>12</v>
      </c>
      <c r="I124" s="9">
        <v>0.7</v>
      </c>
      <c r="J124" s="10">
        <v>0.5014238559897428</v>
      </c>
      <c r="K124" s="13" t="s">
        <v>1039</v>
      </c>
      <c r="L124" s="13" t="s">
        <v>1039</v>
      </c>
      <c r="M124" s="13" t="s">
        <v>1039</v>
      </c>
      <c r="N124" s="13" t="s">
        <v>1039</v>
      </c>
      <c r="O124" s="13" t="s">
        <v>1039</v>
      </c>
      <c r="P124" s="13" t="s">
        <v>1039</v>
      </c>
      <c r="Q124" s="13" t="s">
        <v>1039</v>
      </c>
      <c r="R124" s="13" t="s">
        <v>1039</v>
      </c>
      <c r="S124" s="13" t="s">
        <v>1039</v>
      </c>
      <c r="T124" s="13" t="s">
        <v>1039</v>
      </c>
      <c r="U124" s="13" t="s">
        <v>1039</v>
      </c>
      <c r="V124" s="13" t="s">
        <v>1039</v>
      </c>
      <c r="W124" s="13" t="s">
        <v>1039</v>
      </c>
      <c r="X124" s="13" t="s">
        <v>1039</v>
      </c>
      <c r="Y124" s="13" t="s">
        <v>1039</v>
      </c>
      <c r="Z124" s="13" t="s">
        <v>1039</v>
      </c>
      <c r="AA124" s="13" t="s">
        <v>1039</v>
      </c>
      <c r="AB124" s="11">
        <v>0.18</v>
      </c>
      <c r="AC124" s="11">
        <v>0.18</v>
      </c>
      <c r="AD124" s="11">
        <v>0.13</v>
      </c>
      <c r="AE124" s="11">
        <v>0.13</v>
      </c>
      <c r="AF124" s="11">
        <v>0.13</v>
      </c>
      <c r="AG124" s="11">
        <v>0.13</v>
      </c>
      <c r="AH124" s="2" t="s">
        <v>1042</v>
      </c>
      <c r="AI124" s="2" t="s">
        <v>1042</v>
      </c>
      <c r="AJ124" s="2" t="s">
        <v>1042</v>
      </c>
      <c r="AK124" s="2" t="s">
        <v>1042</v>
      </c>
    </row>
    <row r="125" spans="1:37" ht="15">
      <c r="A125" t="s">
        <v>116</v>
      </c>
      <c r="B125" s="2" t="s">
        <v>120</v>
      </c>
      <c r="C125" s="8" t="s">
        <v>121</v>
      </c>
      <c r="D125" t="s">
        <v>124</v>
      </c>
      <c r="E125" t="s">
        <v>143</v>
      </c>
      <c r="F125" s="12" t="s">
        <v>250</v>
      </c>
      <c r="G125" s="8" t="s">
        <v>1094</v>
      </c>
      <c r="H125" s="2">
        <v>12</v>
      </c>
      <c r="I125" s="9">
        <v>0.7</v>
      </c>
      <c r="J125" s="10">
        <v>0.5014238559897428</v>
      </c>
      <c r="K125" s="13" t="s">
        <v>1039</v>
      </c>
      <c r="L125" s="13" t="s">
        <v>1039</v>
      </c>
      <c r="M125" s="13" t="s">
        <v>1039</v>
      </c>
      <c r="N125" s="13" t="s">
        <v>1039</v>
      </c>
      <c r="O125" s="13" t="s">
        <v>1039</v>
      </c>
      <c r="P125" s="13" t="s">
        <v>1039</v>
      </c>
      <c r="Q125" s="13" t="s">
        <v>1039</v>
      </c>
      <c r="R125" s="13" t="s">
        <v>1039</v>
      </c>
      <c r="S125" s="13" t="s">
        <v>1039</v>
      </c>
      <c r="T125" s="13" t="s">
        <v>1039</v>
      </c>
      <c r="U125" s="13" t="s">
        <v>1039</v>
      </c>
      <c r="V125" s="13" t="s">
        <v>1039</v>
      </c>
      <c r="W125" s="13" t="s">
        <v>1039</v>
      </c>
      <c r="X125" s="13" t="s">
        <v>1039</v>
      </c>
      <c r="Y125" s="13" t="s">
        <v>1039</v>
      </c>
      <c r="Z125" s="13" t="s">
        <v>1039</v>
      </c>
      <c r="AA125" s="13" t="s">
        <v>1039</v>
      </c>
      <c r="AB125" s="11">
        <v>0.18</v>
      </c>
      <c r="AC125" s="11">
        <v>0.18</v>
      </c>
      <c r="AD125" s="11">
        <v>0.13</v>
      </c>
      <c r="AE125" s="11">
        <v>0.13</v>
      </c>
      <c r="AF125" s="11">
        <v>0.13</v>
      </c>
      <c r="AG125" s="11">
        <v>0.13</v>
      </c>
      <c r="AH125" s="2" t="s">
        <v>1042</v>
      </c>
      <c r="AI125" s="2" t="s">
        <v>1042</v>
      </c>
      <c r="AJ125" s="2" t="s">
        <v>1042</v>
      </c>
      <c r="AK125" s="2" t="s">
        <v>1042</v>
      </c>
    </row>
    <row r="126" spans="1:37" ht="15">
      <c r="A126" t="s">
        <v>117</v>
      </c>
      <c r="B126" s="2" t="s">
        <v>120</v>
      </c>
      <c r="C126" s="8" t="s">
        <v>121</v>
      </c>
      <c r="D126" t="s">
        <v>124</v>
      </c>
      <c r="E126" t="s">
        <v>143</v>
      </c>
      <c r="F126" s="12" t="s">
        <v>251</v>
      </c>
      <c r="G126" s="8" t="s">
        <v>1084</v>
      </c>
      <c r="H126" s="2">
        <v>12</v>
      </c>
      <c r="I126" s="9">
        <v>0.7</v>
      </c>
      <c r="J126" s="10">
        <v>0.543978128233177</v>
      </c>
      <c r="K126" s="13" t="s">
        <v>1039</v>
      </c>
      <c r="L126" s="13" t="s">
        <v>1039</v>
      </c>
      <c r="M126" s="13" t="s">
        <v>1039</v>
      </c>
      <c r="N126" s="13" t="s">
        <v>1039</v>
      </c>
      <c r="O126" s="13" t="s">
        <v>1039</v>
      </c>
      <c r="P126" s="13" t="s">
        <v>1039</v>
      </c>
      <c r="Q126" s="13" t="s">
        <v>1039</v>
      </c>
      <c r="R126" s="13" t="s">
        <v>1039</v>
      </c>
      <c r="S126" s="13" t="s">
        <v>1039</v>
      </c>
      <c r="T126" s="13" t="s">
        <v>1039</v>
      </c>
      <c r="U126" s="13" t="s">
        <v>1039</v>
      </c>
      <c r="V126" s="13" t="s">
        <v>1039</v>
      </c>
      <c r="W126" s="13" t="s">
        <v>1039</v>
      </c>
      <c r="X126" s="13" t="s">
        <v>1039</v>
      </c>
      <c r="Y126" s="13" t="s">
        <v>1039</v>
      </c>
      <c r="Z126" s="13" t="s">
        <v>1039</v>
      </c>
      <c r="AA126" s="13" t="s">
        <v>1039</v>
      </c>
      <c r="AB126" s="11">
        <v>0.18</v>
      </c>
      <c r="AC126" s="11">
        <v>0.18</v>
      </c>
      <c r="AD126" s="11">
        <v>0.13</v>
      </c>
      <c r="AE126" s="11">
        <v>0.13</v>
      </c>
      <c r="AF126" s="11">
        <v>0.13</v>
      </c>
      <c r="AG126" s="11">
        <v>0.13</v>
      </c>
      <c r="AH126" s="2" t="s">
        <v>1042</v>
      </c>
      <c r="AI126" s="2" t="s">
        <v>1042</v>
      </c>
      <c r="AJ126" s="2" t="s">
        <v>1042</v>
      </c>
      <c r="AK126" s="2" t="s">
        <v>1042</v>
      </c>
    </row>
    <row r="127" spans="1:36" ht="15">
      <c r="A127" t="s">
        <v>118</v>
      </c>
      <c r="B127" s="2" t="s">
        <v>120</v>
      </c>
      <c r="C127" s="8" t="s">
        <v>121</v>
      </c>
      <c r="D127" t="s">
        <v>124</v>
      </c>
      <c r="E127" t="s">
        <v>143</v>
      </c>
      <c r="F127" s="12" t="s">
        <v>252</v>
      </c>
      <c r="G127" s="8" t="s">
        <v>1094</v>
      </c>
      <c r="H127" s="2">
        <v>12</v>
      </c>
      <c r="I127" s="9">
        <v>0.7</v>
      </c>
      <c r="J127" s="10">
        <v>0.5014238559897428</v>
      </c>
      <c r="K127" s="13" t="s">
        <v>1039</v>
      </c>
      <c r="L127" s="13" t="s">
        <v>1039</v>
      </c>
      <c r="M127" s="13" t="s">
        <v>1039</v>
      </c>
      <c r="N127" s="13" t="s">
        <v>1039</v>
      </c>
      <c r="O127" s="13" t="s">
        <v>1039</v>
      </c>
      <c r="P127" s="13" t="s">
        <v>1039</v>
      </c>
      <c r="Q127" s="13" t="s">
        <v>1039</v>
      </c>
      <c r="R127" s="13" t="s">
        <v>1039</v>
      </c>
      <c r="S127" s="13" t="s">
        <v>1039</v>
      </c>
      <c r="T127" s="13" t="s">
        <v>1039</v>
      </c>
      <c r="U127" s="13" t="s">
        <v>1039</v>
      </c>
      <c r="V127" s="13" t="s">
        <v>1039</v>
      </c>
      <c r="W127" s="13" t="s">
        <v>1039</v>
      </c>
      <c r="X127" s="13" t="s">
        <v>1039</v>
      </c>
      <c r="Y127" s="13" t="s">
        <v>1039</v>
      </c>
      <c r="Z127" s="13" t="s">
        <v>1039</v>
      </c>
      <c r="AA127" s="13" t="s">
        <v>1039</v>
      </c>
      <c r="AB127" s="11">
        <v>0.18</v>
      </c>
      <c r="AC127" s="11">
        <v>0.18</v>
      </c>
      <c r="AD127" s="11">
        <v>0.13</v>
      </c>
      <c r="AE127" s="11">
        <v>0.13</v>
      </c>
      <c r="AF127" s="11">
        <v>0.13</v>
      </c>
      <c r="AG127" s="11">
        <v>0.13</v>
      </c>
      <c r="AH127" s="2" t="s">
        <v>1042</v>
      </c>
      <c r="AI127" s="2" t="s">
        <v>1042</v>
      </c>
      <c r="AJ127" s="2" t="s">
        <v>1042</v>
      </c>
    </row>
    <row r="128" spans="1:37" ht="15">
      <c r="A128" t="s">
        <v>119</v>
      </c>
      <c r="B128" s="2" t="s">
        <v>120</v>
      </c>
      <c r="C128" s="8" t="s">
        <v>121</v>
      </c>
      <c r="D128" t="s">
        <v>124</v>
      </c>
      <c r="E128" t="s">
        <v>143</v>
      </c>
      <c r="F128" s="12" t="s">
        <v>253</v>
      </c>
      <c r="G128" s="8" t="s">
        <v>1094</v>
      </c>
      <c r="H128" s="2">
        <v>12</v>
      </c>
      <c r="I128" s="9">
        <v>0.7</v>
      </c>
      <c r="J128" s="10">
        <v>0.5014238559897428</v>
      </c>
      <c r="K128" s="13" t="s">
        <v>1039</v>
      </c>
      <c r="L128" s="13" t="s">
        <v>1039</v>
      </c>
      <c r="M128" s="13" t="s">
        <v>1039</v>
      </c>
      <c r="N128" s="13" t="s">
        <v>1039</v>
      </c>
      <c r="O128" s="13" t="s">
        <v>1039</v>
      </c>
      <c r="P128" s="13" t="s">
        <v>1039</v>
      </c>
      <c r="Q128" s="13" t="s">
        <v>1039</v>
      </c>
      <c r="R128" s="13" t="s">
        <v>1039</v>
      </c>
      <c r="S128" s="13" t="s">
        <v>1039</v>
      </c>
      <c r="T128" s="13" t="s">
        <v>1039</v>
      </c>
      <c r="U128" s="13" t="s">
        <v>1039</v>
      </c>
      <c r="V128" s="13" t="s">
        <v>1039</v>
      </c>
      <c r="W128" s="13" t="s">
        <v>1039</v>
      </c>
      <c r="X128" s="13" t="s">
        <v>1039</v>
      </c>
      <c r="Y128" s="13" t="s">
        <v>1039</v>
      </c>
      <c r="Z128" s="13" t="s">
        <v>1039</v>
      </c>
      <c r="AA128" s="13" t="s">
        <v>1039</v>
      </c>
      <c r="AB128" s="11">
        <v>0.18</v>
      </c>
      <c r="AC128" s="11">
        <v>0.18</v>
      </c>
      <c r="AD128" s="11">
        <v>0.13</v>
      </c>
      <c r="AE128" s="11">
        <v>0.13</v>
      </c>
      <c r="AF128" s="11">
        <v>0.13</v>
      </c>
      <c r="AG128" s="11">
        <v>0.13</v>
      </c>
      <c r="AH128" s="2" t="s">
        <v>1042</v>
      </c>
      <c r="AI128" s="2" t="s">
        <v>1042</v>
      </c>
      <c r="AJ128" s="2" t="s">
        <v>1042</v>
      </c>
      <c r="AK128" s="2" t="s">
        <v>1042</v>
      </c>
    </row>
    <row r="129" spans="1:37" ht="15">
      <c r="A129" t="s">
        <v>1048</v>
      </c>
      <c r="B129" s="2" t="s">
        <v>120</v>
      </c>
      <c r="C129" s="14" t="s">
        <v>121</v>
      </c>
      <c r="D129" t="s">
        <v>124</v>
      </c>
      <c r="E129" t="s">
        <v>143</v>
      </c>
      <c r="F129" t="s">
        <v>1049</v>
      </c>
      <c r="G129" s="8" t="s">
        <v>1094</v>
      </c>
      <c r="J129" s="10"/>
      <c r="AE129" s="10"/>
      <c r="AF129" s="10"/>
      <c r="AG129" s="10"/>
      <c r="AK129" s="2" t="s">
        <v>1042</v>
      </c>
    </row>
    <row r="130" spans="1:35" ht="15">
      <c r="A130" t="s">
        <v>298</v>
      </c>
      <c r="B130" s="2" t="s">
        <v>365</v>
      </c>
      <c r="C130" t="s">
        <v>121</v>
      </c>
      <c r="D130" t="s">
        <v>124</v>
      </c>
      <c r="E130" t="s">
        <v>143</v>
      </c>
      <c r="F130" t="s">
        <v>190</v>
      </c>
      <c r="G130" s="8" t="s">
        <v>1094</v>
      </c>
      <c r="H130" s="2">
        <v>12</v>
      </c>
      <c r="I130" s="9">
        <v>0.7</v>
      </c>
      <c r="J130" s="10"/>
      <c r="K130" s="8" t="s">
        <v>1039</v>
      </c>
      <c r="L130" s="8" t="s">
        <v>1039</v>
      </c>
      <c r="M130" s="8" t="s">
        <v>1039</v>
      </c>
      <c r="N130" s="8" t="s">
        <v>1039</v>
      </c>
      <c r="O130" s="8" t="s">
        <v>1039</v>
      </c>
      <c r="P130" s="8" t="s">
        <v>1039</v>
      </c>
      <c r="Q130" s="8" t="s">
        <v>1039</v>
      </c>
      <c r="R130" s="15">
        <v>0.18</v>
      </c>
      <c r="S130" s="10">
        <v>0.18</v>
      </c>
      <c r="T130" s="10">
        <v>0.18</v>
      </c>
      <c r="U130" s="10">
        <v>0.18</v>
      </c>
      <c r="V130" s="10">
        <v>0.18</v>
      </c>
      <c r="W130" s="10">
        <v>0.18</v>
      </c>
      <c r="X130" s="10">
        <v>0.18</v>
      </c>
      <c r="Y130" s="10">
        <v>0.18</v>
      </c>
      <c r="Z130" s="10">
        <v>0.18</v>
      </c>
      <c r="AA130" s="10">
        <v>0.18</v>
      </c>
      <c r="AB130" s="11" t="s">
        <v>1039</v>
      </c>
      <c r="AC130" s="11" t="s">
        <v>1039</v>
      </c>
      <c r="AD130" s="11" t="s">
        <v>1039</v>
      </c>
      <c r="AE130" s="11" t="s">
        <v>1039</v>
      </c>
      <c r="AF130" s="11" t="s">
        <v>1039</v>
      </c>
      <c r="AG130" s="11" t="s">
        <v>1039</v>
      </c>
      <c r="AI130" s="2" t="s">
        <v>1042</v>
      </c>
    </row>
    <row r="131" spans="1:35" ht="15">
      <c r="A131" t="s">
        <v>299</v>
      </c>
      <c r="B131" s="2" t="s">
        <v>365</v>
      </c>
      <c r="C131" t="s">
        <v>121</v>
      </c>
      <c r="D131" t="s">
        <v>124</v>
      </c>
      <c r="E131" t="s">
        <v>143</v>
      </c>
      <c r="F131" t="s">
        <v>191</v>
      </c>
      <c r="G131" s="8" t="s">
        <v>1094</v>
      </c>
      <c r="H131" s="2">
        <v>12</v>
      </c>
      <c r="I131" s="9">
        <v>0.7</v>
      </c>
      <c r="J131" s="10"/>
      <c r="K131" s="8" t="s">
        <v>1039</v>
      </c>
      <c r="L131" s="8" t="s">
        <v>1039</v>
      </c>
      <c r="M131" s="8" t="s">
        <v>1039</v>
      </c>
      <c r="N131" s="8" t="s">
        <v>1039</v>
      </c>
      <c r="O131" s="8" t="s">
        <v>1039</v>
      </c>
      <c r="P131" s="8" t="s">
        <v>1039</v>
      </c>
      <c r="Q131" s="8" t="s">
        <v>1039</v>
      </c>
      <c r="R131" s="15">
        <v>0.18</v>
      </c>
      <c r="S131" s="10">
        <v>0.18</v>
      </c>
      <c r="T131" s="10">
        <v>0.18</v>
      </c>
      <c r="U131" s="10">
        <v>0.18</v>
      </c>
      <c r="V131" s="10">
        <v>0.18</v>
      </c>
      <c r="W131" s="10">
        <v>0.18</v>
      </c>
      <c r="X131" s="10">
        <v>0.18</v>
      </c>
      <c r="Y131" s="10">
        <v>0.18</v>
      </c>
      <c r="Z131" s="10">
        <v>0.18</v>
      </c>
      <c r="AA131" s="10">
        <v>0.18</v>
      </c>
      <c r="AB131" s="11" t="s">
        <v>1039</v>
      </c>
      <c r="AC131" s="11" t="s">
        <v>1039</v>
      </c>
      <c r="AD131" s="11" t="s">
        <v>1039</v>
      </c>
      <c r="AE131" s="11" t="s">
        <v>1039</v>
      </c>
      <c r="AF131" s="11" t="s">
        <v>1039</v>
      </c>
      <c r="AG131" s="11" t="s">
        <v>1039</v>
      </c>
      <c r="AI131" s="2" t="s">
        <v>1042</v>
      </c>
    </row>
    <row r="132" spans="1:35" ht="15">
      <c r="A132" t="s">
        <v>300</v>
      </c>
      <c r="B132" s="2" t="s">
        <v>365</v>
      </c>
      <c r="C132" t="s">
        <v>121</v>
      </c>
      <c r="D132" t="s">
        <v>124</v>
      </c>
      <c r="E132" t="s">
        <v>143</v>
      </c>
      <c r="F132" t="s">
        <v>192</v>
      </c>
      <c r="G132" s="8" t="s">
        <v>1094</v>
      </c>
      <c r="H132" s="2">
        <v>12</v>
      </c>
      <c r="I132" s="9">
        <v>0.7</v>
      </c>
      <c r="J132" s="10"/>
      <c r="K132" s="8" t="s">
        <v>1039</v>
      </c>
      <c r="L132" s="8" t="s">
        <v>1039</v>
      </c>
      <c r="M132" s="8" t="s">
        <v>1039</v>
      </c>
      <c r="N132" s="8" t="s">
        <v>1039</v>
      </c>
      <c r="O132" s="8" t="s">
        <v>1039</v>
      </c>
      <c r="P132" s="8" t="s">
        <v>1039</v>
      </c>
      <c r="Q132" s="8" t="s">
        <v>1039</v>
      </c>
      <c r="R132" s="15">
        <v>0.18</v>
      </c>
      <c r="S132" s="10">
        <v>0.18</v>
      </c>
      <c r="T132" s="10">
        <v>0.18</v>
      </c>
      <c r="U132" s="10">
        <v>0.18</v>
      </c>
      <c r="V132" s="10">
        <v>0.18</v>
      </c>
      <c r="W132" s="10">
        <v>0.18</v>
      </c>
      <c r="X132" s="10">
        <v>0.18</v>
      </c>
      <c r="Y132" s="10">
        <v>0.18</v>
      </c>
      <c r="Z132" s="10">
        <v>0.18</v>
      </c>
      <c r="AA132" s="10">
        <v>0.18</v>
      </c>
      <c r="AB132" s="11" t="s">
        <v>1039</v>
      </c>
      <c r="AC132" s="11" t="s">
        <v>1039</v>
      </c>
      <c r="AD132" s="11" t="s">
        <v>1039</v>
      </c>
      <c r="AE132" s="11" t="s">
        <v>1039</v>
      </c>
      <c r="AF132" s="11" t="s">
        <v>1039</v>
      </c>
      <c r="AG132" s="11" t="s">
        <v>1039</v>
      </c>
      <c r="AI132" s="2" t="s">
        <v>1042</v>
      </c>
    </row>
    <row r="133" spans="1:35" ht="15">
      <c r="A133" t="s">
        <v>301</v>
      </c>
      <c r="B133" s="2" t="s">
        <v>365</v>
      </c>
      <c r="C133" t="s">
        <v>121</v>
      </c>
      <c r="D133" t="s">
        <v>124</v>
      </c>
      <c r="E133" t="s">
        <v>143</v>
      </c>
      <c r="F133" t="s">
        <v>193</v>
      </c>
      <c r="G133" s="8" t="s">
        <v>1094</v>
      </c>
      <c r="H133" s="2">
        <v>12</v>
      </c>
      <c r="I133" s="9">
        <v>0.7</v>
      </c>
      <c r="J133" s="10"/>
      <c r="K133" s="8" t="s">
        <v>1039</v>
      </c>
      <c r="L133" s="8" t="s">
        <v>1039</v>
      </c>
      <c r="M133" s="8" t="s">
        <v>1039</v>
      </c>
      <c r="N133" s="8" t="s">
        <v>1039</v>
      </c>
      <c r="O133" s="8" t="s">
        <v>1039</v>
      </c>
      <c r="P133" s="8" t="s">
        <v>1039</v>
      </c>
      <c r="Q133" s="8" t="s">
        <v>1039</v>
      </c>
      <c r="R133" s="15">
        <v>0.18</v>
      </c>
      <c r="S133" s="10">
        <v>0.18</v>
      </c>
      <c r="T133" s="10">
        <v>0.18</v>
      </c>
      <c r="U133" s="10">
        <v>0.18</v>
      </c>
      <c r="V133" s="10">
        <v>0.18</v>
      </c>
      <c r="W133" s="10">
        <v>0.18</v>
      </c>
      <c r="X133" s="10">
        <v>0.18</v>
      </c>
      <c r="Y133" s="10">
        <v>0.18</v>
      </c>
      <c r="Z133" s="10">
        <v>0.18</v>
      </c>
      <c r="AA133" s="10">
        <v>0.18</v>
      </c>
      <c r="AB133" s="11" t="s">
        <v>1039</v>
      </c>
      <c r="AC133" s="11" t="s">
        <v>1039</v>
      </c>
      <c r="AD133" s="11" t="s">
        <v>1039</v>
      </c>
      <c r="AE133" s="11" t="s">
        <v>1039</v>
      </c>
      <c r="AF133" s="11" t="s">
        <v>1039</v>
      </c>
      <c r="AG133" s="11" t="s">
        <v>1039</v>
      </c>
      <c r="AI133" s="2" t="s">
        <v>1042</v>
      </c>
    </row>
    <row r="134" spans="1:35" ht="15">
      <c r="A134" t="s">
        <v>302</v>
      </c>
      <c r="B134" s="2" t="s">
        <v>365</v>
      </c>
      <c r="C134" t="s">
        <v>121</v>
      </c>
      <c r="D134" t="s">
        <v>124</v>
      </c>
      <c r="E134" t="s">
        <v>143</v>
      </c>
      <c r="F134" t="s">
        <v>143</v>
      </c>
      <c r="G134" s="8" t="s">
        <v>1094</v>
      </c>
      <c r="H134" s="2">
        <v>12</v>
      </c>
      <c r="I134" s="9">
        <v>0.7</v>
      </c>
      <c r="J134" s="10"/>
      <c r="K134" s="8" t="s">
        <v>1039</v>
      </c>
      <c r="L134" s="8" t="s">
        <v>1039</v>
      </c>
      <c r="M134" s="8" t="s">
        <v>1039</v>
      </c>
      <c r="N134" s="8" t="s">
        <v>1039</v>
      </c>
      <c r="O134" s="8" t="s">
        <v>1039</v>
      </c>
      <c r="P134" s="8" t="s">
        <v>1039</v>
      </c>
      <c r="Q134" s="8" t="s">
        <v>1039</v>
      </c>
      <c r="R134" s="15">
        <v>0.18</v>
      </c>
      <c r="S134" s="10">
        <v>0.18</v>
      </c>
      <c r="T134" s="10">
        <v>0.18</v>
      </c>
      <c r="U134" s="10">
        <v>0.18</v>
      </c>
      <c r="V134" s="10">
        <v>0.18</v>
      </c>
      <c r="W134" s="10">
        <v>0.18</v>
      </c>
      <c r="X134" s="10">
        <v>0.18</v>
      </c>
      <c r="Y134" s="10">
        <v>0.18</v>
      </c>
      <c r="Z134" s="10">
        <v>0.18</v>
      </c>
      <c r="AA134" s="10">
        <v>0.18</v>
      </c>
      <c r="AB134" s="11" t="s">
        <v>1039</v>
      </c>
      <c r="AC134" s="11" t="s">
        <v>1039</v>
      </c>
      <c r="AD134" s="11" t="s">
        <v>1039</v>
      </c>
      <c r="AE134" s="11" t="s">
        <v>1039</v>
      </c>
      <c r="AF134" s="11" t="s">
        <v>1039</v>
      </c>
      <c r="AG134" s="11" t="s">
        <v>1039</v>
      </c>
      <c r="AI134" s="2" t="s">
        <v>1042</v>
      </c>
    </row>
    <row r="135" spans="1:35" ht="15">
      <c r="A135" t="s">
        <v>303</v>
      </c>
      <c r="B135" s="2" t="s">
        <v>365</v>
      </c>
      <c r="C135" t="s">
        <v>121</v>
      </c>
      <c r="D135" t="s">
        <v>124</v>
      </c>
      <c r="E135" t="s">
        <v>143</v>
      </c>
      <c r="F135" t="s">
        <v>194</v>
      </c>
      <c r="G135" s="8" t="s">
        <v>1094</v>
      </c>
      <c r="H135" s="2">
        <v>12</v>
      </c>
      <c r="I135" s="9">
        <v>0.7</v>
      </c>
      <c r="J135" s="10"/>
      <c r="K135" s="8" t="s">
        <v>1039</v>
      </c>
      <c r="L135" s="8" t="s">
        <v>1039</v>
      </c>
      <c r="M135" s="8" t="s">
        <v>1039</v>
      </c>
      <c r="N135" s="8" t="s">
        <v>1039</v>
      </c>
      <c r="O135" s="8" t="s">
        <v>1039</v>
      </c>
      <c r="P135" s="8" t="s">
        <v>1039</v>
      </c>
      <c r="Q135" s="8" t="s">
        <v>1039</v>
      </c>
      <c r="R135" s="15">
        <v>0.18</v>
      </c>
      <c r="S135" s="10">
        <v>0.18</v>
      </c>
      <c r="T135" s="10">
        <v>0.18</v>
      </c>
      <c r="U135" s="10">
        <v>0.18</v>
      </c>
      <c r="V135" s="10">
        <v>0.18</v>
      </c>
      <c r="W135" s="10">
        <v>0.18</v>
      </c>
      <c r="X135" s="10">
        <v>0.18</v>
      </c>
      <c r="Y135" s="10">
        <v>0.18</v>
      </c>
      <c r="Z135" s="10">
        <v>0.18</v>
      </c>
      <c r="AA135" s="10">
        <v>0.18</v>
      </c>
      <c r="AB135" s="11" t="s">
        <v>1039</v>
      </c>
      <c r="AC135" s="11" t="s">
        <v>1039</v>
      </c>
      <c r="AD135" s="11" t="s">
        <v>1039</v>
      </c>
      <c r="AE135" s="11" t="s">
        <v>1039</v>
      </c>
      <c r="AF135" s="11" t="s">
        <v>1039</v>
      </c>
      <c r="AG135" s="11" t="s">
        <v>1039</v>
      </c>
      <c r="AI135" s="2" t="s">
        <v>1042</v>
      </c>
    </row>
    <row r="136" spans="1:35" ht="15">
      <c r="A136" t="s">
        <v>304</v>
      </c>
      <c r="B136" s="2" t="s">
        <v>365</v>
      </c>
      <c r="C136" t="s">
        <v>121</v>
      </c>
      <c r="D136" t="s">
        <v>124</v>
      </c>
      <c r="E136" t="s">
        <v>143</v>
      </c>
      <c r="F136" t="s">
        <v>195</v>
      </c>
      <c r="G136" s="8" t="s">
        <v>1094</v>
      </c>
      <c r="H136" s="2">
        <v>12</v>
      </c>
      <c r="I136" s="9">
        <v>0.7</v>
      </c>
      <c r="J136" s="10"/>
      <c r="K136" s="8" t="s">
        <v>1039</v>
      </c>
      <c r="L136" s="8" t="s">
        <v>1039</v>
      </c>
      <c r="M136" s="8" t="s">
        <v>1039</v>
      </c>
      <c r="N136" s="8" t="s">
        <v>1039</v>
      </c>
      <c r="O136" s="8" t="s">
        <v>1039</v>
      </c>
      <c r="P136" s="8" t="s">
        <v>1039</v>
      </c>
      <c r="Q136" s="8" t="s">
        <v>1039</v>
      </c>
      <c r="R136" s="15">
        <v>0.18</v>
      </c>
      <c r="S136" s="10">
        <v>0.18</v>
      </c>
      <c r="T136" s="10">
        <v>0.18</v>
      </c>
      <c r="U136" s="10">
        <v>0.18</v>
      </c>
      <c r="V136" s="10">
        <v>0.18</v>
      </c>
      <c r="W136" s="10">
        <v>0.18</v>
      </c>
      <c r="X136" s="10">
        <v>0.18</v>
      </c>
      <c r="Y136" s="10">
        <v>0.18</v>
      </c>
      <c r="Z136" s="10">
        <v>0.18</v>
      </c>
      <c r="AA136" s="10">
        <v>0.18</v>
      </c>
      <c r="AB136" s="11" t="s">
        <v>1039</v>
      </c>
      <c r="AC136" s="11" t="s">
        <v>1039</v>
      </c>
      <c r="AD136" s="11" t="s">
        <v>1039</v>
      </c>
      <c r="AE136" s="11" t="s">
        <v>1039</v>
      </c>
      <c r="AF136" s="11" t="s">
        <v>1039</v>
      </c>
      <c r="AG136" s="11" t="s">
        <v>1039</v>
      </c>
      <c r="AI136" s="2" t="s">
        <v>1042</v>
      </c>
    </row>
    <row r="137" spans="1:35" ht="15">
      <c r="A137" t="s">
        <v>305</v>
      </c>
      <c r="B137" s="2" t="s">
        <v>365</v>
      </c>
      <c r="C137" t="s">
        <v>121</v>
      </c>
      <c r="D137" t="s">
        <v>124</v>
      </c>
      <c r="E137" t="s">
        <v>143</v>
      </c>
      <c r="F137" t="s">
        <v>196</v>
      </c>
      <c r="G137" s="8" t="s">
        <v>1094</v>
      </c>
      <c r="H137" s="2">
        <v>12</v>
      </c>
      <c r="I137" s="9">
        <v>0.7</v>
      </c>
      <c r="J137" s="10"/>
      <c r="K137" s="8" t="s">
        <v>1039</v>
      </c>
      <c r="L137" s="8" t="s">
        <v>1039</v>
      </c>
      <c r="M137" s="8" t="s">
        <v>1039</v>
      </c>
      <c r="N137" s="8" t="s">
        <v>1039</v>
      </c>
      <c r="O137" s="8" t="s">
        <v>1039</v>
      </c>
      <c r="P137" s="8" t="s">
        <v>1039</v>
      </c>
      <c r="Q137" s="8" t="s">
        <v>1039</v>
      </c>
      <c r="R137" s="15">
        <v>0.18</v>
      </c>
      <c r="S137" s="10">
        <v>0.18</v>
      </c>
      <c r="T137" s="10">
        <v>0.18</v>
      </c>
      <c r="U137" s="10">
        <v>0.18</v>
      </c>
      <c r="V137" s="10">
        <v>0.18</v>
      </c>
      <c r="W137" s="10">
        <v>0.18</v>
      </c>
      <c r="X137" s="10">
        <v>0.18</v>
      </c>
      <c r="Y137" s="10">
        <v>0.18</v>
      </c>
      <c r="Z137" s="10">
        <v>0.18</v>
      </c>
      <c r="AA137" s="10">
        <v>0.18</v>
      </c>
      <c r="AB137" s="11" t="s">
        <v>1039</v>
      </c>
      <c r="AC137" s="11" t="s">
        <v>1039</v>
      </c>
      <c r="AD137" s="11" t="s">
        <v>1039</v>
      </c>
      <c r="AE137" s="11" t="s">
        <v>1039</v>
      </c>
      <c r="AF137" s="11" t="s">
        <v>1039</v>
      </c>
      <c r="AG137" s="11" t="s">
        <v>1039</v>
      </c>
      <c r="AI137" s="2" t="s">
        <v>1042</v>
      </c>
    </row>
    <row r="138" spans="1:36" ht="15">
      <c r="A138" t="s">
        <v>306</v>
      </c>
      <c r="B138" s="2" t="s">
        <v>365</v>
      </c>
      <c r="C138" t="s">
        <v>121</v>
      </c>
      <c r="D138" t="s">
        <v>124</v>
      </c>
      <c r="E138" t="s">
        <v>143</v>
      </c>
      <c r="F138" t="s">
        <v>197</v>
      </c>
      <c r="G138" s="8" t="s">
        <v>1094</v>
      </c>
      <c r="H138" s="2">
        <v>12</v>
      </c>
      <c r="I138" s="9">
        <v>0.7</v>
      </c>
      <c r="J138" s="10">
        <v>0.5014238559897428</v>
      </c>
      <c r="K138" s="10">
        <v>0.15</v>
      </c>
      <c r="L138" s="10">
        <v>0.27</v>
      </c>
      <c r="M138" s="10">
        <v>0.27</v>
      </c>
      <c r="N138" s="10">
        <v>0.27</v>
      </c>
      <c r="O138" s="10">
        <v>0.27</v>
      </c>
      <c r="P138" s="10">
        <v>0.27</v>
      </c>
      <c r="Q138" s="10">
        <v>0.27</v>
      </c>
      <c r="R138" s="10">
        <v>0.18</v>
      </c>
      <c r="S138" s="10">
        <v>0.18</v>
      </c>
      <c r="T138" s="10">
        <v>0.18</v>
      </c>
      <c r="U138" s="10">
        <v>0.18</v>
      </c>
      <c r="V138" s="10">
        <v>0.18</v>
      </c>
      <c r="W138" s="10">
        <v>0.18</v>
      </c>
      <c r="X138" s="10">
        <v>0.18</v>
      </c>
      <c r="Y138" s="10">
        <v>0.18</v>
      </c>
      <c r="Z138" s="10">
        <v>0.18</v>
      </c>
      <c r="AA138" s="10">
        <v>0.18</v>
      </c>
      <c r="AB138" s="11">
        <v>0.18</v>
      </c>
      <c r="AC138" s="11">
        <v>0.18</v>
      </c>
      <c r="AD138" s="11">
        <v>0.13</v>
      </c>
      <c r="AE138" s="11">
        <v>0.13</v>
      </c>
      <c r="AF138" s="11">
        <v>0.13</v>
      </c>
      <c r="AG138" s="11">
        <v>0.13</v>
      </c>
      <c r="AH138" s="2" t="s">
        <v>1042</v>
      </c>
      <c r="AI138" s="2" t="s">
        <v>1042</v>
      </c>
      <c r="AJ138" s="2" t="s">
        <v>1042</v>
      </c>
    </row>
    <row r="139" spans="1:35" ht="15">
      <c r="A139" t="s">
        <v>349</v>
      </c>
      <c r="B139" s="2" t="s">
        <v>365</v>
      </c>
      <c r="C139" s="8" t="s">
        <v>121</v>
      </c>
      <c r="D139" t="s">
        <v>124</v>
      </c>
      <c r="E139" t="s">
        <v>143</v>
      </c>
      <c r="F139" t="s">
        <v>233</v>
      </c>
      <c r="G139" s="8" t="s">
        <v>1094</v>
      </c>
      <c r="H139" s="2">
        <v>12</v>
      </c>
      <c r="I139" s="9">
        <v>0.7</v>
      </c>
      <c r="J139" s="10">
        <v>0.5014238559897428</v>
      </c>
      <c r="K139" s="10">
        <v>0.2</v>
      </c>
      <c r="L139" s="10">
        <v>0.27</v>
      </c>
      <c r="M139" s="10">
        <v>0.27</v>
      </c>
      <c r="N139" s="10">
        <v>0.27</v>
      </c>
      <c r="O139" s="10">
        <v>0.27</v>
      </c>
      <c r="P139" s="10">
        <v>0.27</v>
      </c>
      <c r="Q139" s="10">
        <v>0.27</v>
      </c>
      <c r="R139" s="10">
        <v>0.18</v>
      </c>
      <c r="S139" s="10">
        <v>0.18</v>
      </c>
      <c r="T139" s="10">
        <v>0.18</v>
      </c>
      <c r="U139" s="10">
        <v>0.18</v>
      </c>
      <c r="V139" s="10">
        <v>0.18</v>
      </c>
      <c r="W139" s="10">
        <v>0.18</v>
      </c>
      <c r="X139" s="10">
        <v>0.18</v>
      </c>
      <c r="Y139" s="10">
        <v>0.18</v>
      </c>
      <c r="Z139" s="10">
        <v>0.18</v>
      </c>
      <c r="AA139" s="10">
        <v>0.18</v>
      </c>
      <c r="AB139" s="11" t="s">
        <v>1039</v>
      </c>
      <c r="AC139" s="11" t="s">
        <v>1039</v>
      </c>
      <c r="AD139" s="11" t="s">
        <v>1039</v>
      </c>
      <c r="AE139" s="11" t="s">
        <v>1039</v>
      </c>
      <c r="AF139" s="11" t="s">
        <v>1039</v>
      </c>
      <c r="AG139" s="11" t="s">
        <v>1039</v>
      </c>
      <c r="AH139" s="2" t="s">
        <v>1042</v>
      </c>
      <c r="AI139" s="2" t="s">
        <v>1042</v>
      </c>
    </row>
    <row r="140" spans="1:35" ht="15">
      <c r="A140" t="s">
        <v>350</v>
      </c>
      <c r="B140" s="2" t="s">
        <v>365</v>
      </c>
      <c r="C140" s="8" t="s">
        <v>121</v>
      </c>
      <c r="D140" t="s">
        <v>124</v>
      </c>
      <c r="E140" t="s">
        <v>143</v>
      </c>
      <c r="F140" t="s">
        <v>234</v>
      </c>
      <c r="G140" s="8" t="s">
        <v>1094</v>
      </c>
      <c r="H140" s="2">
        <v>12</v>
      </c>
      <c r="I140" s="9">
        <v>0.7</v>
      </c>
      <c r="J140" s="10">
        <v>0.5014238559897428</v>
      </c>
      <c r="K140" s="10">
        <v>0.2</v>
      </c>
      <c r="L140" s="10">
        <v>0.27</v>
      </c>
      <c r="M140" s="10">
        <v>0.27</v>
      </c>
      <c r="N140" s="10">
        <v>0.27</v>
      </c>
      <c r="O140" s="10">
        <v>0.27</v>
      </c>
      <c r="P140" s="10">
        <v>0.27</v>
      </c>
      <c r="Q140" s="10">
        <v>0.27</v>
      </c>
      <c r="R140" s="10">
        <v>0.18</v>
      </c>
      <c r="S140" s="10">
        <v>0.18</v>
      </c>
      <c r="T140" s="10">
        <v>0.18</v>
      </c>
      <c r="U140" s="10">
        <v>0.18</v>
      </c>
      <c r="V140" s="10">
        <v>0.18</v>
      </c>
      <c r="W140" s="10">
        <v>0.18</v>
      </c>
      <c r="X140" s="10">
        <v>0.18</v>
      </c>
      <c r="Y140" s="10">
        <v>0.18</v>
      </c>
      <c r="Z140" s="10">
        <v>0.18</v>
      </c>
      <c r="AA140" s="10">
        <v>0.18</v>
      </c>
      <c r="AB140" s="11" t="s">
        <v>1039</v>
      </c>
      <c r="AC140" s="11" t="s">
        <v>1039</v>
      </c>
      <c r="AD140" s="11" t="s">
        <v>1039</v>
      </c>
      <c r="AE140" s="11" t="s">
        <v>1039</v>
      </c>
      <c r="AF140" s="11" t="s">
        <v>1039</v>
      </c>
      <c r="AG140" s="11" t="s">
        <v>1039</v>
      </c>
      <c r="AH140" s="2" t="s">
        <v>1042</v>
      </c>
      <c r="AI140" s="2" t="s">
        <v>1042</v>
      </c>
    </row>
    <row r="141" spans="1:35" ht="15">
      <c r="A141" t="s">
        <v>351</v>
      </c>
      <c r="B141" s="2" t="s">
        <v>365</v>
      </c>
      <c r="C141" s="8" t="s">
        <v>121</v>
      </c>
      <c r="D141" t="s">
        <v>124</v>
      </c>
      <c r="E141" t="s">
        <v>143</v>
      </c>
      <c r="F141" t="s">
        <v>235</v>
      </c>
      <c r="G141" s="8" t="s">
        <v>1094</v>
      </c>
      <c r="H141" s="2">
        <v>12</v>
      </c>
      <c r="I141" s="9">
        <v>0.7</v>
      </c>
      <c r="J141" s="10">
        <v>0.5014238559897428</v>
      </c>
      <c r="K141" s="10">
        <v>0.2</v>
      </c>
      <c r="L141" s="10">
        <v>0.27</v>
      </c>
      <c r="M141" s="10">
        <v>0.27</v>
      </c>
      <c r="N141" s="10">
        <v>0.27</v>
      </c>
      <c r="O141" s="10">
        <v>0.27</v>
      </c>
      <c r="P141" s="10">
        <v>0.27</v>
      </c>
      <c r="Q141" s="10">
        <v>0.27</v>
      </c>
      <c r="R141" s="10">
        <v>0.18</v>
      </c>
      <c r="S141" s="10">
        <v>0.18</v>
      </c>
      <c r="T141" s="10">
        <v>0.18</v>
      </c>
      <c r="U141" s="10">
        <v>0.18</v>
      </c>
      <c r="V141" s="10">
        <v>0.18</v>
      </c>
      <c r="W141" s="10">
        <v>0.18</v>
      </c>
      <c r="X141" s="10">
        <v>0.18</v>
      </c>
      <c r="Y141" s="10">
        <v>0.18</v>
      </c>
      <c r="Z141" s="10">
        <v>0.18</v>
      </c>
      <c r="AA141" s="10">
        <v>0.18</v>
      </c>
      <c r="AB141" s="11" t="s">
        <v>1039</v>
      </c>
      <c r="AC141" s="11" t="s">
        <v>1039</v>
      </c>
      <c r="AD141" s="11" t="s">
        <v>1039</v>
      </c>
      <c r="AE141" s="11" t="s">
        <v>1039</v>
      </c>
      <c r="AF141" s="11" t="s">
        <v>1039</v>
      </c>
      <c r="AG141" s="11" t="s">
        <v>1039</v>
      </c>
      <c r="AH141" s="2" t="s">
        <v>1042</v>
      </c>
      <c r="AI141" s="2" t="s">
        <v>1042</v>
      </c>
    </row>
    <row r="142" spans="1:35" ht="15">
      <c r="A142" t="s">
        <v>352</v>
      </c>
      <c r="B142" s="2" t="s">
        <v>365</v>
      </c>
      <c r="C142" s="8" t="s">
        <v>121</v>
      </c>
      <c r="D142" t="s">
        <v>124</v>
      </c>
      <c r="E142" t="s">
        <v>143</v>
      </c>
      <c r="F142" t="s">
        <v>236</v>
      </c>
      <c r="G142" s="8" t="s">
        <v>1094</v>
      </c>
      <c r="H142" s="2">
        <v>12</v>
      </c>
      <c r="I142" s="9">
        <v>0.7</v>
      </c>
      <c r="J142" s="10">
        <v>0.5014238559897428</v>
      </c>
      <c r="K142" s="10">
        <v>0.2</v>
      </c>
      <c r="L142" s="10">
        <v>0.27</v>
      </c>
      <c r="M142" s="10">
        <v>0.27</v>
      </c>
      <c r="N142" s="10">
        <v>0.27</v>
      </c>
      <c r="O142" s="10">
        <v>0.27</v>
      </c>
      <c r="P142" s="10">
        <v>0.27</v>
      </c>
      <c r="Q142" s="10">
        <v>0.27</v>
      </c>
      <c r="R142" s="10">
        <v>0.18</v>
      </c>
      <c r="S142" s="10">
        <v>0.18</v>
      </c>
      <c r="T142" s="10">
        <v>0.18</v>
      </c>
      <c r="U142" s="10">
        <v>0.18</v>
      </c>
      <c r="V142" s="10">
        <v>0.18</v>
      </c>
      <c r="W142" s="10">
        <v>0.18</v>
      </c>
      <c r="X142" s="10">
        <v>0.18</v>
      </c>
      <c r="Y142" s="10">
        <v>0.18</v>
      </c>
      <c r="Z142" s="10">
        <v>0.18</v>
      </c>
      <c r="AA142" s="10">
        <v>0.18</v>
      </c>
      <c r="AB142" s="11" t="s">
        <v>1039</v>
      </c>
      <c r="AC142" s="11" t="s">
        <v>1039</v>
      </c>
      <c r="AD142" s="11" t="s">
        <v>1039</v>
      </c>
      <c r="AE142" s="11" t="s">
        <v>1039</v>
      </c>
      <c r="AF142" s="11" t="s">
        <v>1039</v>
      </c>
      <c r="AG142" s="11" t="s">
        <v>1039</v>
      </c>
      <c r="AH142" s="2" t="s">
        <v>1042</v>
      </c>
      <c r="AI142" s="2" t="s">
        <v>1042</v>
      </c>
    </row>
    <row r="143" spans="1:35" ht="15">
      <c r="A143" t="s">
        <v>353</v>
      </c>
      <c r="B143" s="2" t="s">
        <v>365</v>
      </c>
      <c r="C143" s="8" t="s">
        <v>121</v>
      </c>
      <c r="D143" t="s">
        <v>124</v>
      </c>
      <c r="E143" t="s">
        <v>143</v>
      </c>
      <c r="F143" t="s">
        <v>237</v>
      </c>
      <c r="G143" s="8" t="s">
        <v>1094</v>
      </c>
      <c r="H143" s="2">
        <v>12</v>
      </c>
      <c r="I143" s="9">
        <v>0.7</v>
      </c>
      <c r="J143" s="10">
        <v>0.5014238559897428</v>
      </c>
      <c r="K143" s="10">
        <v>0.2</v>
      </c>
      <c r="L143" s="10">
        <v>0.27</v>
      </c>
      <c r="M143" s="10">
        <v>0.27</v>
      </c>
      <c r="N143" s="10">
        <v>0.27</v>
      </c>
      <c r="O143" s="10">
        <v>0.27</v>
      </c>
      <c r="P143" s="10">
        <v>0.27</v>
      </c>
      <c r="Q143" s="10">
        <v>0.27</v>
      </c>
      <c r="R143" s="10">
        <v>0.18</v>
      </c>
      <c r="S143" s="10">
        <v>0.18</v>
      </c>
      <c r="T143" s="10">
        <v>0.18</v>
      </c>
      <c r="U143" s="10">
        <v>0.18</v>
      </c>
      <c r="V143" s="10">
        <v>0.18</v>
      </c>
      <c r="W143" s="10">
        <v>0.18</v>
      </c>
      <c r="X143" s="10">
        <v>0.18</v>
      </c>
      <c r="Y143" s="10">
        <v>0.18</v>
      </c>
      <c r="Z143" s="10">
        <v>0.18</v>
      </c>
      <c r="AA143" s="10">
        <v>0.18</v>
      </c>
      <c r="AB143" s="11" t="s">
        <v>1039</v>
      </c>
      <c r="AC143" s="11" t="s">
        <v>1039</v>
      </c>
      <c r="AD143" s="11" t="s">
        <v>1039</v>
      </c>
      <c r="AE143" s="11" t="s">
        <v>1039</v>
      </c>
      <c r="AF143" s="11" t="s">
        <v>1039</v>
      </c>
      <c r="AG143" s="11" t="s">
        <v>1039</v>
      </c>
      <c r="AH143" s="2" t="s">
        <v>1042</v>
      </c>
      <c r="AI143" s="2" t="s">
        <v>1042</v>
      </c>
    </row>
    <row r="144" spans="1:36" ht="15">
      <c r="A144" t="s">
        <v>354</v>
      </c>
      <c r="B144" s="2" t="s">
        <v>365</v>
      </c>
      <c r="C144" s="8" t="s">
        <v>121</v>
      </c>
      <c r="D144" t="s">
        <v>124</v>
      </c>
      <c r="E144" t="s">
        <v>143</v>
      </c>
      <c r="F144" t="s">
        <v>238</v>
      </c>
      <c r="G144" s="8" t="s">
        <v>1094</v>
      </c>
      <c r="H144" s="2">
        <v>12</v>
      </c>
      <c r="I144" s="9">
        <v>0.7</v>
      </c>
      <c r="J144" s="10">
        <v>0.5014238559897428</v>
      </c>
      <c r="K144" s="10">
        <v>0.2</v>
      </c>
      <c r="L144" s="10">
        <v>0.27</v>
      </c>
      <c r="M144" s="10">
        <v>0.27</v>
      </c>
      <c r="N144" s="10">
        <v>0.27</v>
      </c>
      <c r="O144" s="10">
        <v>0.27</v>
      </c>
      <c r="P144" s="10">
        <v>0.27</v>
      </c>
      <c r="Q144" s="10">
        <v>0.27</v>
      </c>
      <c r="R144" s="10">
        <v>0.18</v>
      </c>
      <c r="S144" s="10">
        <v>0.18</v>
      </c>
      <c r="T144" s="10">
        <v>0.18</v>
      </c>
      <c r="U144" s="10">
        <v>0.18</v>
      </c>
      <c r="V144" s="10">
        <v>0.18</v>
      </c>
      <c r="W144" s="10">
        <v>0.18</v>
      </c>
      <c r="X144" s="10">
        <v>0.18</v>
      </c>
      <c r="Y144" s="10">
        <v>0.18</v>
      </c>
      <c r="Z144" s="10">
        <v>0.18</v>
      </c>
      <c r="AA144" s="10">
        <v>0.18</v>
      </c>
      <c r="AB144" s="11">
        <v>0.18</v>
      </c>
      <c r="AC144" s="11">
        <v>0.18</v>
      </c>
      <c r="AD144" s="11">
        <v>0.13</v>
      </c>
      <c r="AE144" s="11">
        <v>0.13</v>
      </c>
      <c r="AF144" s="11">
        <v>0.13</v>
      </c>
      <c r="AG144" s="11">
        <v>0.13</v>
      </c>
      <c r="AH144" s="2" t="s">
        <v>1042</v>
      </c>
      <c r="AI144" s="2" t="s">
        <v>1042</v>
      </c>
      <c r="AJ144" s="2" t="s">
        <v>1042</v>
      </c>
    </row>
    <row r="145" spans="1:36" ht="15">
      <c r="A145" t="s">
        <v>355</v>
      </c>
      <c r="B145" s="2" t="s">
        <v>365</v>
      </c>
      <c r="C145" s="8" t="s">
        <v>121</v>
      </c>
      <c r="D145" t="s">
        <v>124</v>
      </c>
      <c r="E145" t="s">
        <v>143</v>
      </c>
      <c r="F145" s="12" t="s">
        <v>239</v>
      </c>
      <c r="G145" s="8" t="s">
        <v>1094</v>
      </c>
      <c r="H145" s="2">
        <v>12</v>
      </c>
      <c r="I145" s="9">
        <v>0.7</v>
      </c>
      <c r="J145" s="10">
        <v>0.5014238559897428</v>
      </c>
      <c r="K145" s="10">
        <v>0.2</v>
      </c>
      <c r="L145" s="10">
        <v>0.27</v>
      </c>
      <c r="M145" s="10">
        <v>0.27</v>
      </c>
      <c r="N145" s="10">
        <v>0.27</v>
      </c>
      <c r="O145" s="10">
        <v>0.27</v>
      </c>
      <c r="P145" s="10">
        <v>0.27</v>
      </c>
      <c r="Q145" s="10">
        <v>0.27</v>
      </c>
      <c r="R145" s="10">
        <v>0.18</v>
      </c>
      <c r="S145" s="10">
        <v>0.18</v>
      </c>
      <c r="T145" s="10">
        <v>0.18</v>
      </c>
      <c r="U145" s="10">
        <v>0.18</v>
      </c>
      <c r="V145" s="10">
        <v>0.18</v>
      </c>
      <c r="W145" s="10">
        <v>0.18</v>
      </c>
      <c r="X145" s="10">
        <v>0.18</v>
      </c>
      <c r="Y145" s="10">
        <v>0.18</v>
      </c>
      <c r="Z145" s="10">
        <v>0.18</v>
      </c>
      <c r="AA145" s="10">
        <v>0.18</v>
      </c>
      <c r="AB145" s="11">
        <v>0.18</v>
      </c>
      <c r="AC145" s="11">
        <v>0.18</v>
      </c>
      <c r="AD145" s="11">
        <v>0.13</v>
      </c>
      <c r="AE145" s="11">
        <v>0.13</v>
      </c>
      <c r="AF145" s="11">
        <v>0.13</v>
      </c>
      <c r="AG145" s="11">
        <v>0.13</v>
      </c>
      <c r="AH145" s="2" t="s">
        <v>1042</v>
      </c>
      <c r="AI145" s="2" t="s">
        <v>1042</v>
      </c>
      <c r="AJ145" s="2" t="s">
        <v>1042</v>
      </c>
    </row>
    <row r="146" spans="1:36" ht="15">
      <c r="A146" t="s">
        <v>356</v>
      </c>
      <c r="B146" s="2" t="s">
        <v>365</v>
      </c>
      <c r="C146" s="8" t="s">
        <v>121</v>
      </c>
      <c r="D146" t="s">
        <v>124</v>
      </c>
      <c r="E146" t="s">
        <v>143</v>
      </c>
      <c r="F146" s="12" t="s">
        <v>240</v>
      </c>
      <c r="G146" s="8" t="s">
        <v>1088</v>
      </c>
      <c r="H146" s="2">
        <v>12</v>
      </c>
      <c r="I146" s="9">
        <v>0.7</v>
      </c>
      <c r="J146" s="10">
        <v>0.6851425218438476</v>
      </c>
      <c r="K146" s="10">
        <v>0.2</v>
      </c>
      <c r="L146" s="10">
        <v>0.27</v>
      </c>
      <c r="M146" s="10">
        <v>0.27</v>
      </c>
      <c r="N146" s="10">
        <v>0.27</v>
      </c>
      <c r="O146" s="10">
        <v>0.27</v>
      </c>
      <c r="P146" s="10">
        <v>0.27</v>
      </c>
      <c r="Q146" s="10">
        <v>0.27</v>
      </c>
      <c r="R146" s="10">
        <v>0.18</v>
      </c>
      <c r="S146" s="10">
        <v>0.18</v>
      </c>
      <c r="T146" s="10">
        <v>0.18</v>
      </c>
      <c r="U146" s="10">
        <v>0.18</v>
      </c>
      <c r="V146" s="10">
        <v>0.18</v>
      </c>
      <c r="W146" s="10">
        <v>0.18</v>
      </c>
      <c r="X146" s="10">
        <v>0.18</v>
      </c>
      <c r="Y146" s="10">
        <v>0.18</v>
      </c>
      <c r="Z146" s="10">
        <v>0.18</v>
      </c>
      <c r="AA146" s="10">
        <v>0.18</v>
      </c>
      <c r="AB146" s="11">
        <v>0.18</v>
      </c>
      <c r="AC146" s="11">
        <v>0.18</v>
      </c>
      <c r="AD146" s="11">
        <v>0.13</v>
      </c>
      <c r="AE146" s="11">
        <v>0.13</v>
      </c>
      <c r="AF146" s="11">
        <v>0.13</v>
      </c>
      <c r="AG146" s="11">
        <v>0.13</v>
      </c>
      <c r="AH146" s="2" t="s">
        <v>1042</v>
      </c>
      <c r="AI146" s="2" t="s">
        <v>1042</v>
      </c>
      <c r="AJ146" s="2" t="s">
        <v>1042</v>
      </c>
    </row>
    <row r="147" spans="1:36" ht="15">
      <c r="A147" t="s">
        <v>357</v>
      </c>
      <c r="B147" s="2" t="s">
        <v>365</v>
      </c>
      <c r="C147" s="8" t="s">
        <v>121</v>
      </c>
      <c r="D147" t="s">
        <v>124</v>
      </c>
      <c r="E147" t="s">
        <v>143</v>
      </c>
      <c r="F147" t="s">
        <v>241</v>
      </c>
      <c r="G147" s="8" t="s">
        <v>1094</v>
      </c>
      <c r="H147" s="2">
        <v>12</v>
      </c>
      <c r="I147" s="9">
        <v>0.7</v>
      </c>
      <c r="J147" s="10">
        <v>0.5014238559897428</v>
      </c>
      <c r="K147" s="10">
        <v>0.2</v>
      </c>
      <c r="L147" s="10">
        <v>0.27</v>
      </c>
      <c r="M147" s="10">
        <v>0.27</v>
      </c>
      <c r="N147" s="10">
        <v>0.27</v>
      </c>
      <c r="O147" s="10">
        <v>0.27</v>
      </c>
      <c r="P147" s="10">
        <v>0.27</v>
      </c>
      <c r="Q147" s="10">
        <v>0.27</v>
      </c>
      <c r="R147" s="10">
        <v>0.18</v>
      </c>
      <c r="S147" s="10">
        <v>0.18</v>
      </c>
      <c r="T147" s="10">
        <v>0.18</v>
      </c>
      <c r="U147" s="10">
        <v>0.18</v>
      </c>
      <c r="V147" s="10">
        <v>0.18</v>
      </c>
      <c r="W147" s="10">
        <v>0.18</v>
      </c>
      <c r="X147" s="10">
        <v>0.18</v>
      </c>
      <c r="Y147" s="10">
        <v>0.18</v>
      </c>
      <c r="Z147" s="10">
        <v>0.18</v>
      </c>
      <c r="AA147" s="10">
        <v>0.18</v>
      </c>
      <c r="AB147" s="11">
        <v>0.18</v>
      </c>
      <c r="AC147" s="11">
        <v>0.18</v>
      </c>
      <c r="AD147" s="11">
        <v>0.13</v>
      </c>
      <c r="AE147" s="11">
        <v>0.13</v>
      </c>
      <c r="AF147" s="11">
        <v>0.13</v>
      </c>
      <c r="AG147" s="11">
        <v>0.13</v>
      </c>
      <c r="AH147" s="2" t="s">
        <v>1042</v>
      </c>
      <c r="AI147" s="2" t="s">
        <v>1042</v>
      </c>
      <c r="AJ147" s="2" t="s">
        <v>1042</v>
      </c>
    </row>
    <row r="148" spans="1:35" ht="15">
      <c r="A148" t="s">
        <v>358</v>
      </c>
      <c r="B148" s="2" t="s">
        <v>365</v>
      </c>
      <c r="C148" s="8" t="s">
        <v>121</v>
      </c>
      <c r="D148" t="s">
        <v>124</v>
      </c>
      <c r="E148" t="s">
        <v>143</v>
      </c>
      <c r="F148" t="s">
        <v>242</v>
      </c>
      <c r="G148" s="8" t="s">
        <v>1084</v>
      </c>
      <c r="H148" s="2">
        <v>12</v>
      </c>
      <c r="I148" s="9">
        <v>0.7</v>
      </c>
      <c r="J148" s="10">
        <v>0.543978128233177</v>
      </c>
      <c r="K148" s="10">
        <v>0.2</v>
      </c>
      <c r="L148" s="10">
        <v>0.27</v>
      </c>
      <c r="M148" s="10">
        <v>0.27</v>
      </c>
      <c r="N148" s="10">
        <v>0.27</v>
      </c>
      <c r="O148" s="10">
        <v>0.27</v>
      </c>
      <c r="P148" s="10">
        <v>0.27</v>
      </c>
      <c r="Q148" s="10">
        <v>0.27</v>
      </c>
      <c r="R148" s="10">
        <v>0.18</v>
      </c>
      <c r="S148" s="10">
        <v>0.18</v>
      </c>
      <c r="T148" s="10">
        <v>0.18</v>
      </c>
      <c r="U148" s="10">
        <v>0.18</v>
      </c>
      <c r="V148" s="10">
        <v>0.18</v>
      </c>
      <c r="W148" s="10">
        <v>0.18</v>
      </c>
      <c r="X148" s="10">
        <v>0.18</v>
      </c>
      <c r="Y148" s="10">
        <v>0.18</v>
      </c>
      <c r="Z148" s="10">
        <v>0.18</v>
      </c>
      <c r="AA148" s="10">
        <v>0.18</v>
      </c>
      <c r="AB148" s="11" t="s">
        <v>1039</v>
      </c>
      <c r="AC148" s="11" t="s">
        <v>1039</v>
      </c>
      <c r="AD148" s="11" t="s">
        <v>1039</v>
      </c>
      <c r="AE148" s="11" t="s">
        <v>1039</v>
      </c>
      <c r="AF148" s="11" t="s">
        <v>1039</v>
      </c>
      <c r="AG148" s="11" t="s">
        <v>1039</v>
      </c>
      <c r="AH148" s="2" t="s">
        <v>1042</v>
      </c>
      <c r="AI148" s="2" t="s">
        <v>1042</v>
      </c>
    </row>
    <row r="149" spans="1:36" ht="15">
      <c r="A149" t="s">
        <v>359</v>
      </c>
      <c r="B149" s="2" t="s">
        <v>365</v>
      </c>
      <c r="C149" s="8" t="s">
        <v>121</v>
      </c>
      <c r="D149" t="s">
        <v>124</v>
      </c>
      <c r="E149" t="s">
        <v>143</v>
      </c>
      <c r="F149" t="s">
        <v>243</v>
      </c>
      <c r="G149" s="8" t="s">
        <v>1094</v>
      </c>
      <c r="H149" s="2">
        <v>12</v>
      </c>
      <c r="I149" s="9">
        <v>0.7</v>
      </c>
      <c r="J149" s="10">
        <v>0.5014238559897428</v>
      </c>
      <c r="K149" s="10">
        <v>0.2</v>
      </c>
      <c r="L149" s="10">
        <v>0.27</v>
      </c>
      <c r="M149" s="10">
        <v>0.27</v>
      </c>
      <c r="N149" s="10">
        <v>0.27</v>
      </c>
      <c r="O149" s="10">
        <v>0.27</v>
      </c>
      <c r="P149" s="10">
        <v>0.27</v>
      </c>
      <c r="Q149" s="10">
        <v>0.27</v>
      </c>
      <c r="R149" s="10">
        <v>0.18</v>
      </c>
      <c r="S149" s="10">
        <v>0.18</v>
      </c>
      <c r="T149" s="10">
        <v>0.18</v>
      </c>
      <c r="U149" s="10">
        <v>0.18</v>
      </c>
      <c r="V149" s="10">
        <v>0.18</v>
      </c>
      <c r="W149" s="10">
        <v>0.18</v>
      </c>
      <c r="X149" s="10">
        <v>0.18</v>
      </c>
      <c r="Y149" s="10">
        <v>0.18</v>
      </c>
      <c r="Z149" s="10">
        <v>0.18</v>
      </c>
      <c r="AA149" s="10">
        <v>0.18</v>
      </c>
      <c r="AB149" s="11">
        <v>0.18</v>
      </c>
      <c r="AC149" s="11">
        <v>0.18</v>
      </c>
      <c r="AD149" s="11">
        <v>0.13</v>
      </c>
      <c r="AE149" s="11">
        <v>0.13</v>
      </c>
      <c r="AF149" s="11">
        <v>0.13</v>
      </c>
      <c r="AG149" s="11">
        <v>0.13</v>
      </c>
      <c r="AH149" s="2" t="s">
        <v>1042</v>
      </c>
      <c r="AI149" s="2" t="s">
        <v>1042</v>
      </c>
      <c r="AJ149" s="2" t="s">
        <v>1042</v>
      </c>
    </row>
    <row r="150" spans="1:36" ht="15">
      <c r="A150" t="s">
        <v>360</v>
      </c>
      <c r="B150" s="2" t="s">
        <v>365</v>
      </c>
      <c r="C150" s="8" t="s">
        <v>121</v>
      </c>
      <c r="D150" t="s">
        <v>124</v>
      </c>
      <c r="E150" t="s">
        <v>143</v>
      </c>
      <c r="F150" t="s">
        <v>244</v>
      </c>
      <c r="G150" s="8" t="s">
        <v>1094</v>
      </c>
      <c r="H150" s="2">
        <v>12</v>
      </c>
      <c r="I150" s="9">
        <v>0.7</v>
      </c>
      <c r="J150" s="10">
        <v>0.5014238559897428</v>
      </c>
      <c r="K150" s="10">
        <v>0.2</v>
      </c>
      <c r="L150" s="10">
        <v>0.27</v>
      </c>
      <c r="M150" s="10">
        <v>0.27</v>
      </c>
      <c r="N150" s="10">
        <v>0.27</v>
      </c>
      <c r="O150" s="10">
        <v>0.27</v>
      </c>
      <c r="P150" s="10">
        <v>0.27</v>
      </c>
      <c r="Q150" s="10">
        <v>0.27</v>
      </c>
      <c r="R150" s="10">
        <v>0.18</v>
      </c>
      <c r="S150" s="10">
        <v>0.18</v>
      </c>
      <c r="T150" s="10">
        <v>0.18</v>
      </c>
      <c r="U150" s="10">
        <v>0.18</v>
      </c>
      <c r="V150" s="10">
        <v>0.18</v>
      </c>
      <c r="W150" s="10">
        <v>0.18</v>
      </c>
      <c r="X150" s="10">
        <v>0.18</v>
      </c>
      <c r="Y150" s="10">
        <v>0.18</v>
      </c>
      <c r="Z150" s="10">
        <v>0.18</v>
      </c>
      <c r="AA150" s="10">
        <v>0.18</v>
      </c>
      <c r="AB150" s="11">
        <v>0.18</v>
      </c>
      <c r="AC150" s="11">
        <v>0.18</v>
      </c>
      <c r="AD150" s="11">
        <v>0.13</v>
      </c>
      <c r="AE150" s="11">
        <v>0.13</v>
      </c>
      <c r="AF150" s="11">
        <v>0.13</v>
      </c>
      <c r="AG150" s="11">
        <v>0.13</v>
      </c>
      <c r="AH150" s="2" t="s">
        <v>1042</v>
      </c>
      <c r="AI150" s="2" t="s">
        <v>1042</v>
      </c>
      <c r="AJ150" s="2" t="s">
        <v>1042</v>
      </c>
    </row>
    <row r="151" spans="1:35" ht="15">
      <c r="A151" t="s">
        <v>362</v>
      </c>
      <c r="B151" s="2" t="s">
        <v>365</v>
      </c>
      <c r="C151" s="8" t="s">
        <v>121</v>
      </c>
      <c r="D151" t="s">
        <v>124</v>
      </c>
      <c r="E151" t="s">
        <v>143</v>
      </c>
      <c r="F151" t="s">
        <v>246</v>
      </c>
      <c r="G151" s="8" t="s">
        <v>1094</v>
      </c>
      <c r="H151" s="2">
        <v>12</v>
      </c>
      <c r="I151" s="9">
        <v>0.7</v>
      </c>
      <c r="J151" s="10">
        <v>0.5014238559897428</v>
      </c>
      <c r="K151" s="10">
        <v>0.2</v>
      </c>
      <c r="L151" s="10">
        <v>0.27</v>
      </c>
      <c r="M151" s="10">
        <v>0.27</v>
      </c>
      <c r="N151" s="10">
        <v>0.27</v>
      </c>
      <c r="O151" s="10">
        <v>0.27</v>
      </c>
      <c r="P151" s="10">
        <v>0.27</v>
      </c>
      <c r="Q151" s="10">
        <v>0.27</v>
      </c>
      <c r="R151" s="10">
        <v>0.18</v>
      </c>
      <c r="S151" s="10">
        <v>0.18</v>
      </c>
      <c r="T151" s="10">
        <v>0.18</v>
      </c>
      <c r="U151" s="10">
        <v>0.18</v>
      </c>
      <c r="V151" s="10">
        <v>0.18</v>
      </c>
      <c r="W151" s="10">
        <v>0.18</v>
      </c>
      <c r="X151" s="10">
        <v>0.18</v>
      </c>
      <c r="Y151" s="10">
        <v>0.18</v>
      </c>
      <c r="Z151" s="10">
        <v>0.18</v>
      </c>
      <c r="AA151" s="10">
        <v>0.18</v>
      </c>
      <c r="AB151" s="11" t="s">
        <v>1039</v>
      </c>
      <c r="AC151" s="11" t="s">
        <v>1039</v>
      </c>
      <c r="AD151" s="11" t="s">
        <v>1039</v>
      </c>
      <c r="AE151" s="11" t="s">
        <v>1039</v>
      </c>
      <c r="AF151" s="11" t="s">
        <v>1039</v>
      </c>
      <c r="AG151" s="11" t="s">
        <v>1039</v>
      </c>
      <c r="AH151" s="2" t="s">
        <v>1042</v>
      </c>
      <c r="AI151" s="2" t="s">
        <v>1042</v>
      </c>
    </row>
    <row r="152" spans="1:35" ht="15">
      <c r="A152" t="s">
        <v>363</v>
      </c>
      <c r="B152" s="2" t="s">
        <v>365</v>
      </c>
      <c r="C152" s="8" t="s">
        <v>121</v>
      </c>
      <c r="D152" t="s">
        <v>124</v>
      </c>
      <c r="E152" t="s">
        <v>143</v>
      </c>
      <c r="F152" t="s">
        <v>247</v>
      </c>
      <c r="G152" s="8" t="s">
        <v>1094</v>
      </c>
      <c r="H152" s="2">
        <v>12</v>
      </c>
      <c r="I152" s="9">
        <v>0.7</v>
      </c>
      <c r="J152" s="10">
        <v>0.5014238559897428</v>
      </c>
      <c r="K152" s="10">
        <v>0.2</v>
      </c>
      <c r="L152" s="10">
        <v>0.27</v>
      </c>
      <c r="M152" s="10">
        <v>0.27</v>
      </c>
      <c r="N152" s="10">
        <v>0.27</v>
      </c>
      <c r="O152" s="10">
        <v>0.27</v>
      </c>
      <c r="P152" s="10">
        <v>0.27</v>
      </c>
      <c r="Q152" s="10">
        <v>0.27</v>
      </c>
      <c r="R152" s="10">
        <v>0.18</v>
      </c>
      <c r="S152" s="10">
        <v>0.18</v>
      </c>
      <c r="T152" s="10">
        <v>0.18</v>
      </c>
      <c r="U152" s="10">
        <v>0.18</v>
      </c>
      <c r="V152" s="10">
        <v>0.18</v>
      </c>
      <c r="W152" s="10">
        <v>0.18</v>
      </c>
      <c r="X152" s="10">
        <v>0.18</v>
      </c>
      <c r="Y152" s="10">
        <v>0.18</v>
      </c>
      <c r="Z152" s="10">
        <v>0.18</v>
      </c>
      <c r="AA152" s="10">
        <v>0.18</v>
      </c>
      <c r="AB152" s="11" t="s">
        <v>1039</v>
      </c>
      <c r="AC152" s="11" t="s">
        <v>1039</v>
      </c>
      <c r="AD152" s="11" t="s">
        <v>1039</v>
      </c>
      <c r="AE152" s="11" t="s">
        <v>1039</v>
      </c>
      <c r="AF152" s="11" t="s">
        <v>1039</v>
      </c>
      <c r="AG152" s="11" t="s">
        <v>1039</v>
      </c>
      <c r="AH152" s="2" t="s">
        <v>1042</v>
      </c>
      <c r="AI152" s="2" t="s">
        <v>1042</v>
      </c>
    </row>
    <row r="153" spans="1:36" ht="15">
      <c r="A153" t="s">
        <v>364</v>
      </c>
      <c r="B153" s="2" t="s">
        <v>365</v>
      </c>
      <c r="C153" s="8" t="s">
        <v>121</v>
      </c>
      <c r="D153" t="s">
        <v>124</v>
      </c>
      <c r="E153" t="s">
        <v>143</v>
      </c>
      <c r="F153" t="s">
        <v>248</v>
      </c>
      <c r="G153" s="8" t="s">
        <v>1094</v>
      </c>
      <c r="H153" s="2">
        <v>12</v>
      </c>
      <c r="I153" s="9">
        <v>0.7</v>
      </c>
      <c r="J153" s="10">
        <v>0.5014238559897428</v>
      </c>
      <c r="K153" s="10">
        <v>0.2</v>
      </c>
      <c r="L153" s="10">
        <v>0.27</v>
      </c>
      <c r="M153" s="10">
        <v>0.27</v>
      </c>
      <c r="N153" s="10">
        <v>0.27</v>
      </c>
      <c r="O153" s="10">
        <v>0.27</v>
      </c>
      <c r="P153" s="10">
        <v>0.27</v>
      </c>
      <c r="Q153" s="10">
        <v>0.27</v>
      </c>
      <c r="R153" s="10">
        <v>0.18</v>
      </c>
      <c r="S153" s="10">
        <v>0.18</v>
      </c>
      <c r="T153" s="10">
        <v>0.18</v>
      </c>
      <c r="U153" s="10">
        <v>0.18</v>
      </c>
      <c r="V153" s="10">
        <v>0.18</v>
      </c>
      <c r="W153" s="10">
        <v>0.18</v>
      </c>
      <c r="X153" s="10">
        <v>0.18</v>
      </c>
      <c r="Y153" s="10">
        <v>0.18</v>
      </c>
      <c r="Z153" s="10">
        <v>0.18</v>
      </c>
      <c r="AA153" s="10">
        <v>0.18</v>
      </c>
      <c r="AB153" s="11">
        <v>0.18</v>
      </c>
      <c r="AC153" s="11">
        <v>0.18</v>
      </c>
      <c r="AD153" s="11">
        <v>0.13</v>
      </c>
      <c r="AE153" s="11">
        <v>0.13</v>
      </c>
      <c r="AF153" s="11">
        <v>0.13</v>
      </c>
      <c r="AG153" s="11">
        <v>0.13</v>
      </c>
      <c r="AH153" s="2" t="s">
        <v>1042</v>
      </c>
      <c r="AI153" s="2" t="s">
        <v>1042</v>
      </c>
      <c r="AJ153" s="2" t="s">
        <v>1042</v>
      </c>
    </row>
    <row r="154" spans="1:36" ht="15">
      <c r="A154" t="s">
        <v>366</v>
      </c>
      <c r="B154" s="2" t="s">
        <v>365</v>
      </c>
      <c r="C154" s="8" t="s">
        <v>121</v>
      </c>
      <c r="D154" t="s">
        <v>124</v>
      </c>
      <c r="E154" t="s">
        <v>143</v>
      </c>
      <c r="F154" s="12" t="s">
        <v>249</v>
      </c>
      <c r="G154" s="8" t="s">
        <v>1094</v>
      </c>
      <c r="H154" s="2">
        <v>12</v>
      </c>
      <c r="I154" s="9">
        <v>0.7</v>
      </c>
      <c r="J154" s="10">
        <v>0.5014238559897428</v>
      </c>
      <c r="K154" s="16" t="s">
        <v>1039</v>
      </c>
      <c r="L154" s="16" t="s">
        <v>1039</v>
      </c>
      <c r="M154" s="16" t="s">
        <v>1039</v>
      </c>
      <c r="N154" s="16" t="s">
        <v>1039</v>
      </c>
      <c r="O154" s="16" t="s">
        <v>1039</v>
      </c>
      <c r="P154" s="16" t="s">
        <v>1039</v>
      </c>
      <c r="Q154" s="16" t="s">
        <v>1039</v>
      </c>
      <c r="R154" s="16" t="s">
        <v>1039</v>
      </c>
      <c r="S154" s="16" t="s">
        <v>1039</v>
      </c>
      <c r="T154" s="16" t="s">
        <v>1039</v>
      </c>
      <c r="U154" s="16" t="s">
        <v>1039</v>
      </c>
      <c r="V154" s="16" t="s">
        <v>1039</v>
      </c>
      <c r="W154" s="16" t="s">
        <v>1039</v>
      </c>
      <c r="X154" s="16" t="s">
        <v>1039</v>
      </c>
      <c r="Y154" s="16" t="s">
        <v>1039</v>
      </c>
      <c r="Z154" s="16" t="s">
        <v>1039</v>
      </c>
      <c r="AA154" s="16" t="s">
        <v>1039</v>
      </c>
      <c r="AB154" s="11">
        <v>0.18</v>
      </c>
      <c r="AC154" s="11">
        <v>0.18</v>
      </c>
      <c r="AD154" s="11">
        <v>0.13</v>
      </c>
      <c r="AE154" s="11">
        <v>0.13</v>
      </c>
      <c r="AF154" s="11">
        <v>0.13</v>
      </c>
      <c r="AG154" s="11">
        <v>0.13</v>
      </c>
      <c r="AH154" s="2" t="s">
        <v>1042</v>
      </c>
      <c r="AI154" s="2" t="s">
        <v>1042</v>
      </c>
      <c r="AJ154" s="2" t="s">
        <v>1042</v>
      </c>
    </row>
    <row r="155" spans="1:36" ht="15">
      <c r="A155" t="s">
        <v>367</v>
      </c>
      <c r="B155" s="2" t="s">
        <v>365</v>
      </c>
      <c r="C155" s="8" t="s">
        <v>121</v>
      </c>
      <c r="D155" t="s">
        <v>124</v>
      </c>
      <c r="E155" t="s">
        <v>143</v>
      </c>
      <c r="F155" s="12" t="s">
        <v>250</v>
      </c>
      <c r="G155" s="8" t="s">
        <v>1094</v>
      </c>
      <c r="H155" s="2">
        <v>12</v>
      </c>
      <c r="I155" s="9">
        <v>0.7</v>
      </c>
      <c r="J155" s="10">
        <v>0.5014238559897428</v>
      </c>
      <c r="K155" s="16" t="s">
        <v>1039</v>
      </c>
      <c r="L155" s="16" t="s">
        <v>1039</v>
      </c>
      <c r="M155" s="16" t="s">
        <v>1039</v>
      </c>
      <c r="N155" s="16" t="s">
        <v>1039</v>
      </c>
      <c r="O155" s="16" t="s">
        <v>1039</v>
      </c>
      <c r="P155" s="16" t="s">
        <v>1039</v>
      </c>
      <c r="Q155" s="16" t="s">
        <v>1039</v>
      </c>
      <c r="R155" s="16" t="s">
        <v>1039</v>
      </c>
      <c r="S155" s="16" t="s">
        <v>1039</v>
      </c>
      <c r="T155" s="16" t="s">
        <v>1039</v>
      </c>
      <c r="U155" s="16" t="s">
        <v>1039</v>
      </c>
      <c r="V155" s="16" t="s">
        <v>1039</v>
      </c>
      <c r="W155" s="16" t="s">
        <v>1039</v>
      </c>
      <c r="X155" s="16" t="s">
        <v>1039</v>
      </c>
      <c r="Y155" s="16" t="s">
        <v>1039</v>
      </c>
      <c r="Z155" s="16" t="s">
        <v>1039</v>
      </c>
      <c r="AA155" s="16" t="s">
        <v>1039</v>
      </c>
      <c r="AB155" s="11">
        <v>0.18</v>
      </c>
      <c r="AC155" s="11">
        <v>0.18</v>
      </c>
      <c r="AD155" s="11">
        <v>0.13</v>
      </c>
      <c r="AE155" s="11">
        <v>0.13</v>
      </c>
      <c r="AF155" s="11">
        <v>0.13</v>
      </c>
      <c r="AG155" s="11">
        <v>0.13</v>
      </c>
      <c r="AH155" s="2" t="s">
        <v>1042</v>
      </c>
      <c r="AI155" s="2" t="s">
        <v>1042</v>
      </c>
      <c r="AJ155" s="2" t="s">
        <v>1042</v>
      </c>
    </row>
    <row r="156" spans="1:36" ht="15">
      <c r="A156" t="s">
        <v>368</v>
      </c>
      <c r="B156" s="2" t="s">
        <v>365</v>
      </c>
      <c r="C156" s="8" t="s">
        <v>121</v>
      </c>
      <c r="D156" t="s">
        <v>124</v>
      </c>
      <c r="E156" t="s">
        <v>143</v>
      </c>
      <c r="F156" s="12" t="s">
        <v>251</v>
      </c>
      <c r="G156" s="8" t="s">
        <v>1084</v>
      </c>
      <c r="H156" s="2">
        <v>12</v>
      </c>
      <c r="I156" s="9">
        <v>0.7</v>
      </c>
      <c r="J156" s="10">
        <v>0.543978128233177</v>
      </c>
      <c r="K156" s="16" t="s">
        <v>1039</v>
      </c>
      <c r="L156" s="16" t="s">
        <v>1039</v>
      </c>
      <c r="M156" s="16" t="s">
        <v>1039</v>
      </c>
      <c r="N156" s="16" t="s">
        <v>1039</v>
      </c>
      <c r="O156" s="16" t="s">
        <v>1039</v>
      </c>
      <c r="P156" s="16" t="s">
        <v>1039</v>
      </c>
      <c r="Q156" s="16" t="s">
        <v>1039</v>
      </c>
      <c r="R156" s="16" t="s">
        <v>1039</v>
      </c>
      <c r="S156" s="16" t="s">
        <v>1039</v>
      </c>
      <c r="T156" s="16" t="s">
        <v>1039</v>
      </c>
      <c r="U156" s="16" t="s">
        <v>1039</v>
      </c>
      <c r="V156" s="16" t="s">
        <v>1039</v>
      </c>
      <c r="W156" s="16" t="s">
        <v>1039</v>
      </c>
      <c r="X156" s="16" t="s">
        <v>1039</v>
      </c>
      <c r="Y156" s="16" t="s">
        <v>1039</v>
      </c>
      <c r="Z156" s="16" t="s">
        <v>1039</v>
      </c>
      <c r="AA156" s="16" t="s">
        <v>1039</v>
      </c>
      <c r="AB156" s="11">
        <v>0.18</v>
      </c>
      <c r="AC156" s="11">
        <v>0.18</v>
      </c>
      <c r="AD156" s="11">
        <v>0.13</v>
      </c>
      <c r="AE156" s="11">
        <v>0.13</v>
      </c>
      <c r="AF156" s="11">
        <v>0.13</v>
      </c>
      <c r="AG156" s="11">
        <v>0.13</v>
      </c>
      <c r="AH156" s="2" t="s">
        <v>1042</v>
      </c>
      <c r="AI156" s="2" t="s">
        <v>1042</v>
      </c>
      <c r="AJ156" s="2" t="s">
        <v>1042</v>
      </c>
    </row>
    <row r="157" spans="1:36" ht="15">
      <c r="A157" t="s">
        <v>369</v>
      </c>
      <c r="B157" s="2" t="s">
        <v>365</v>
      </c>
      <c r="C157" s="8" t="s">
        <v>121</v>
      </c>
      <c r="D157" t="s">
        <v>124</v>
      </c>
      <c r="E157" t="s">
        <v>143</v>
      </c>
      <c r="F157" s="12" t="s">
        <v>252</v>
      </c>
      <c r="G157" s="8" t="s">
        <v>1094</v>
      </c>
      <c r="H157" s="2">
        <v>12</v>
      </c>
      <c r="I157" s="9">
        <v>0.7</v>
      </c>
      <c r="J157" s="10">
        <v>0.5014238559897428</v>
      </c>
      <c r="K157" s="16" t="s">
        <v>1039</v>
      </c>
      <c r="L157" s="16" t="s">
        <v>1039</v>
      </c>
      <c r="M157" s="16" t="s">
        <v>1039</v>
      </c>
      <c r="N157" s="16" t="s">
        <v>1039</v>
      </c>
      <c r="O157" s="16" t="s">
        <v>1039</v>
      </c>
      <c r="P157" s="16" t="s">
        <v>1039</v>
      </c>
      <c r="Q157" s="16" t="s">
        <v>1039</v>
      </c>
      <c r="R157" s="16" t="s">
        <v>1039</v>
      </c>
      <c r="S157" s="16" t="s">
        <v>1039</v>
      </c>
      <c r="T157" s="16" t="s">
        <v>1039</v>
      </c>
      <c r="U157" s="16" t="s">
        <v>1039</v>
      </c>
      <c r="V157" s="16" t="s">
        <v>1039</v>
      </c>
      <c r="W157" s="16" t="s">
        <v>1039</v>
      </c>
      <c r="X157" s="16" t="s">
        <v>1039</v>
      </c>
      <c r="Y157" s="16" t="s">
        <v>1039</v>
      </c>
      <c r="Z157" s="16" t="s">
        <v>1039</v>
      </c>
      <c r="AA157" s="16" t="s">
        <v>1039</v>
      </c>
      <c r="AB157" s="11">
        <v>0.18</v>
      </c>
      <c r="AC157" s="11">
        <v>0.18</v>
      </c>
      <c r="AD157" s="11">
        <v>0.13</v>
      </c>
      <c r="AE157" s="11">
        <v>0.13</v>
      </c>
      <c r="AF157" s="11">
        <v>0.13</v>
      </c>
      <c r="AG157" s="11">
        <v>0.13</v>
      </c>
      <c r="AH157" s="2" t="s">
        <v>1042</v>
      </c>
      <c r="AI157" s="2" t="s">
        <v>1042</v>
      </c>
      <c r="AJ157" s="2" t="s">
        <v>1042</v>
      </c>
    </row>
    <row r="158" spans="1:36" ht="15">
      <c r="A158" t="s">
        <v>370</v>
      </c>
      <c r="B158" s="2" t="s">
        <v>365</v>
      </c>
      <c r="C158" s="8" t="s">
        <v>121</v>
      </c>
      <c r="D158" t="s">
        <v>124</v>
      </c>
      <c r="E158" t="s">
        <v>143</v>
      </c>
      <c r="F158" s="12" t="s">
        <v>253</v>
      </c>
      <c r="G158" s="8" t="s">
        <v>1094</v>
      </c>
      <c r="H158" s="2">
        <v>12</v>
      </c>
      <c r="I158" s="9">
        <v>0.7</v>
      </c>
      <c r="J158" s="10">
        <v>0.5014238559897428</v>
      </c>
      <c r="K158" s="16" t="s">
        <v>1039</v>
      </c>
      <c r="L158" s="16" t="s">
        <v>1039</v>
      </c>
      <c r="M158" s="16" t="s">
        <v>1039</v>
      </c>
      <c r="N158" s="16" t="s">
        <v>1039</v>
      </c>
      <c r="O158" s="16" t="s">
        <v>1039</v>
      </c>
      <c r="P158" s="16" t="s">
        <v>1039</v>
      </c>
      <c r="Q158" s="16" t="s">
        <v>1039</v>
      </c>
      <c r="R158" s="16" t="s">
        <v>1039</v>
      </c>
      <c r="S158" s="16" t="s">
        <v>1039</v>
      </c>
      <c r="T158" s="16" t="s">
        <v>1039</v>
      </c>
      <c r="U158" s="16" t="s">
        <v>1039</v>
      </c>
      <c r="V158" s="16" t="s">
        <v>1039</v>
      </c>
      <c r="W158" s="16" t="s">
        <v>1039</v>
      </c>
      <c r="X158" s="16" t="s">
        <v>1039</v>
      </c>
      <c r="Y158" s="16" t="s">
        <v>1039</v>
      </c>
      <c r="Z158" s="16" t="s">
        <v>1039</v>
      </c>
      <c r="AA158" s="16" t="s">
        <v>1039</v>
      </c>
      <c r="AB158" s="11">
        <v>0.18</v>
      </c>
      <c r="AC158" s="11">
        <v>0.18</v>
      </c>
      <c r="AD158" s="11">
        <v>0.13</v>
      </c>
      <c r="AE158" s="11">
        <v>0.13</v>
      </c>
      <c r="AF158" s="11">
        <v>0.13</v>
      </c>
      <c r="AG158" s="11">
        <v>0.13</v>
      </c>
      <c r="AH158" s="2" t="s">
        <v>1042</v>
      </c>
      <c r="AI158" s="2" t="s">
        <v>1042</v>
      </c>
      <c r="AJ158" s="2" t="s">
        <v>1042</v>
      </c>
    </row>
    <row r="159" spans="1:37" ht="15">
      <c r="A159" t="s">
        <v>1050</v>
      </c>
      <c r="B159" s="2" t="s">
        <v>365</v>
      </c>
      <c r="C159" s="14" t="s">
        <v>121</v>
      </c>
      <c r="D159" t="s">
        <v>124</v>
      </c>
      <c r="E159" t="s">
        <v>143</v>
      </c>
      <c r="F159" t="s">
        <v>1049</v>
      </c>
      <c r="G159" s="8" t="s">
        <v>1094</v>
      </c>
      <c r="J159" s="10"/>
      <c r="AE159" s="10"/>
      <c r="AF159" s="10"/>
      <c r="AG159" s="10"/>
      <c r="AK159" s="2" t="s">
        <v>1042</v>
      </c>
    </row>
    <row r="160" spans="1:35" ht="15">
      <c r="A160" t="s">
        <v>58</v>
      </c>
      <c r="B160" s="2" t="s">
        <v>120</v>
      </c>
      <c r="C160" t="s">
        <v>121</v>
      </c>
      <c r="D160" t="s">
        <v>124</v>
      </c>
      <c r="E160" t="s">
        <v>144</v>
      </c>
      <c r="F160" t="s">
        <v>198</v>
      </c>
      <c r="G160" s="8" t="s">
        <v>1094</v>
      </c>
      <c r="H160" s="2">
        <v>7</v>
      </c>
      <c r="I160" s="9">
        <v>0.7</v>
      </c>
      <c r="J160" s="10">
        <v>0.3370107577576984</v>
      </c>
      <c r="K160" s="10">
        <v>0.15</v>
      </c>
      <c r="L160" s="10">
        <v>0.2</v>
      </c>
      <c r="M160" s="10">
        <v>0.2</v>
      </c>
      <c r="N160" s="10">
        <v>0.2</v>
      </c>
      <c r="O160" s="10">
        <v>0.25</v>
      </c>
      <c r="P160" s="10">
        <v>0.25</v>
      </c>
      <c r="Q160" s="10">
        <v>0.25</v>
      </c>
      <c r="R160" s="10">
        <v>0.18</v>
      </c>
      <c r="S160" s="10">
        <v>0.18</v>
      </c>
      <c r="T160" s="10">
        <v>0.18</v>
      </c>
      <c r="U160" s="10">
        <v>0.18</v>
      </c>
      <c r="V160" s="10">
        <v>0.18</v>
      </c>
      <c r="W160" s="10">
        <v>0.18</v>
      </c>
      <c r="X160" s="10">
        <v>0.18</v>
      </c>
      <c r="Y160" s="10">
        <v>0.18</v>
      </c>
      <c r="Z160" s="10">
        <v>0.18</v>
      </c>
      <c r="AA160" s="10">
        <v>0.18</v>
      </c>
      <c r="AB160" s="11" t="s">
        <v>1039</v>
      </c>
      <c r="AC160" s="11" t="s">
        <v>1039</v>
      </c>
      <c r="AD160" s="11" t="s">
        <v>1039</v>
      </c>
      <c r="AE160" s="11" t="s">
        <v>1039</v>
      </c>
      <c r="AF160" s="11" t="s">
        <v>1039</v>
      </c>
      <c r="AG160" s="11" t="s">
        <v>1039</v>
      </c>
      <c r="AH160" s="2" t="s">
        <v>1042</v>
      </c>
      <c r="AI160" s="2" t="s">
        <v>1042</v>
      </c>
    </row>
    <row r="161" spans="1:35" ht="15">
      <c r="A161" t="s">
        <v>59</v>
      </c>
      <c r="B161" s="2" t="s">
        <v>120</v>
      </c>
      <c r="C161" t="s">
        <v>121</v>
      </c>
      <c r="D161" t="s">
        <v>124</v>
      </c>
      <c r="E161" t="s">
        <v>144</v>
      </c>
      <c r="F161" t="s">
        <v>199</v>
      </c>
      <c r="G161" s="8" t="s">
        <v>1094</v>
      </c>
      <c r="H161" s="2">
        <v>7</v>
      </c>
      <c r="I161" s="9">
        <v>0.7</v>
      </c>
      <c r="J161" s="10">
        <v>0.3370107577576984</v>
      </c>
      <c r="K161" s="10">
        <v>0.15</v>
      </c>
      <c r="L161" s="10">
        <v>0.2</v>
      </c>
      <c r="M161" s="10">
        <v>0.2</v>
      </c>
      <c r="N161" s="10">
        <v>0.2</v>
      </c>
      <c r="O161" s="10">
        <v>0.25</v>
      </c>
      <c r="P161" s="10">
        <v>0.25</v>
      </c>
      <c r="Q161" s="10">
        <v>0.25</v>
      </c>
      <c r="R161" s="10">
        <v>0.18</v>
      </c>
      <c r="S161" s="10">
        <v>0.18</v>
      </c>
      <c r="T161" s="10">
        <v>0.18</v>
      </c>
      <c r="U161" s="10">
        <v>0.18</v>
      </c>
      <c r="V161" s="10">
        <v>0.18</v>
      </c>
      <c r="W161" s="10">
        <v>0.18</v>
      </c>
      <c r="X161" s="10">
        <v>0.18</v>
      </c>
      <c r="Y161" s="10">
        <v>0.18</v>
      </c>
      <c r="Z161" s="10">
        <v>0.18</v>
      </c>
      <c r="AA161" s="10">
        <v>0.18</v>
      </c>
      <c r="AB161" s="11" t="s">
        <v>1039</v>
      </c>
      <c r="AC161" s="11" t="s">
        <v>1039</v>
      </c>
      <c r="AD161" s="11" t="s">
        <v>1039</v>
      </c>
      <c r="AE161" s="11" t="s">
        <v>1039</v>
      </c>
      <c r="AF161" s="11" t="s">
        <v>1039</v>
      </c>
      <c r="AG161" s="11" t="s">
        <v>1039</v>
      </c>
      <c r="AH161" s="2" t="s">
        <v>1042</v>
      </c>
      <c r="AI161" s="2" t="s">
        <v>1042</v>
      </c>
    </row>
    <row r="162" spans="1:35" ht="15">
      <c r="A162" t="s">
        <v>60</v>
      </c>
      <c r="B162" s="2" t="s">
        <v>120</v>
      </c>
      <c r="C162" t="s">
        <v>121</v>
      </c>
      <c r="D162" t="s">
        <v>124</v>
      </c>
      <c r="E162" t="s">
        <v>144</v>
      </c>
      <c r="F162" t="s">
        <v>200</v>
      </c>
      <c r="G162" s="8" t="s">
        <v>1094</v>
      </c>
      <c r="H162" s="2">
        <v>7</v>
      </c>
      <c r="I162" s="9">
        <v>0.7</v>
      </c>
      <c r="J162" s="10">
        <v>0.3370107577576984</v>
      </c>
      <c r="K162" s="10">
        <v>0.15</v>
      </c>
      <c r="L162" s="10">
        <v>0.2</v>
      </c>
      <c r="M162" s="10">
        <v>0.2</v>
      </c>
      <c r="N162" s="10">
        <v>0.2</v>
      </c>
      <c r="O162" s="10">
        <v>0.25</v>
      </c>
      <c r="P162" s="10">
        <v>0.25</v>
      </c>
      <c r="Q162" s="10">
        <v>0.25</v>
      </c>
      <c r="R162" s="10">
        <v>0.18</v>
      </c>
      <c r="S162" s="10">
        <v>0.18</v>
      </c>
      <c r="T162" s="10">
        <v>0.18</v>
      </c>
      <c r="U162" s="10">
        <v>0.18</v>
      </c>
      <c r="V162" s="10">
        <v>0.18</v>
      </c>
      <c r="W162" s="10">
        <v>0.18</v>
      </c>
      <c r="X162" s="10">
        <v>0.18</v>
      </c>
      <c r="Y162" s="10">
        <v>0.18</v>
      </c>
      <c r="Z162" s="10">
        <v>0.18</v>
      </c>
      <c r="AA162" s="10">
        <v>0.18</v>
      </c>
      <c r="AB162" s="11" t="s">
        <v>1039</v>
      </c>
      <c r="AC162" s="11" t="s">
        <v>1039</v>
      </c>
      <c r="AD162" s="11" t="s">
        <v>1039</v>
      </c>
      <c r="AE162" s="11" t="s">
        <v>1039</v>
      </c>
      <c r="AF162" s="11" t="s">
        <v>1039</v>
      </c>
      <c r="AG162" s="11" t="s">
        <v>1039</v>
      </c>
      <c r="AH162" s="2" t="s">
        <v>1042</v>
      </c>
      <c r="AI162" s="2" t="s">
        <v>1042</v>
      </c>
    </row>
    <row r="163" spans="1:35" ht="15">
      <c r="A163" t="s">
        <v>61</v>
      </c>
      <c r="B163" s="2" t="s">
        <v>120</v>
      </c>
      <c r="C163" t="s">
        <v>121</v>
      </c>
      <c r="D163" t="s">
        <v>124</v>
      </c>
      <c r="E163" t="s">
        <v>144</v>
      </c>
      <c r="F163" t="s">
        <v>201</v>
      </c>
      <c r="G163" s="8" t="s">
        <v>1088</v>
      </c>
      <c r="H163" s="2">
        <v>7</v>
      </c>
      <c r="I163" s="9">
        <v>0.7</v>
      </c>
      <c r="J163" s="10">
        <v>0.45903947205998863</v>
      </c>
      <c r="K163" s="10">
        <v>0.15</v>
      </c>
      <c r="L163" s="10">
        <v>0.2</v>
      </c>
      <c r="M163" s="10">
        <v>0.2</v>
      </c>
      <c r="N163" s="10">
        <v>0.2</v>
      </c>
      <c r="O163" s="10">
        <v>0.25</v>
      </c>
      <c r="P163" s="10">
        <v>0.25</v>
      </c>
      <c r="Q163" s="10">
        <v>0.25</v>
      </c>
      <c r="R163" s="10">
        <v>0.18</v>
      </c>
      <c r="S163" s="10">
        <v>0.18</v>
      </c>
      <c r="T163" s="10">
        <v>0.18</v>
      </c>
      <c r="U163" s="10">
        <v>0.18</v>
      </c>
      <c r="V163" s="10">
        <v>0.18</v>
      </c>
      <c r="W163" s="10">
        <v>0.18</v>
      </c>
      <c r="X163" s="10">
        <v>0.18</v>
      </c>
      <c r="Y163" s="10">
        <v>0.18</v>
      </c>
      <c r="Z163" s="10">
        <v>0.18</v>
      </c>
      <c r="AA163" s="10">
        <v>0.18</v>
      </c>
      <c r="AB163" s="11" t="s">
        <v>1039</v>
      </c>
      <c r="AC163" s="11" t="s">
        <v>1039</v>
      </c>
      <c r="AD163" s="11" t="s">
        <v>1039</v>
      </c>
      <c r="AE163" s="11" t="s">
        <v>1039</v>
      </c>
      <c r="AF163" s="11" t="s">
        <v>1039</v>
      </c>
      <c r="AG163" s="11" t="s">
        <v>1039</v>
      </c>
      <c r="AH163" s="2" t="s">
        <v>1042</v>
      </c>
      <c r="AI163" s="2" t="s">
        <v>1042</v>
      </c>
    </row>
    <row r="164" spans="1:35" ht="15">
      <c r="A164" t="s">
        <v>62</v>
      </c>
      <c r="B164" s="2" t="s">
        <v>120</v>
      </c>
      <c r="C164" t="s">
        <v>121</v>
      </c>
      <c r="D164" t="s">
        <v>124</v>
      </c>
      <c r="E164" t="s">
        <v>144</v>
      </c>
      <c r="F164" t="s">
        <v>202</v>
      </c>
      <c r="G164" s="8" t="s">
        <v>1094</v>
      </c>
      <c r="H164" s="2">
        <v>7</v>
      </c>
      <c r="I164" s="9">
        <v>0.7</v>
      </c>
      <c r="J164" s="10">
        <v>0.3370107577576984</v>
      </c>
      <c r="K164" s="10">
        <v>0.15</v>
      </c>
      <c r="L164" s="10">
        <v>0.2</v>
      </c>
      <c r="M164" s="10">
        <v>0.2</v>
      </c>
      <c r="N164" s="10">
        <v>0.2</v>
      </c>
      <c r="O164" s="10">
        <v>0.25</v>
      </c>
      <c r="P164" s="10">
        <v>0.25</v>
      </c>
      <c r="Q164" s="10">
        <v>0.25</v>
      </c>
      <c r="R164" s="10">
        <v>0.18</v>
      </c>
      <c r="S164" s="10">
        <v>0.18</v>
      </c>
      <c r="T164" s="10">
        <v>0.18</v>
      </c>
      <c r="U164" s="10">
        <v>0.18</v>
      </c>
      <c r="V164" s="10">
        <v>0.18</v>
      </c>
      <c r="W164" s="10">
        <v>0.18</v>
      </c>
      <c r="X164" s="10">
        <v>0.18</v>
      </c>
      <c r="Y164" s="10">
        <v>0.18</v>
      </c>
      <c r="Z164" s="10">
        <v>0.18</v>
      </c>
      <c r="AA164" s="10">
        <v>0.18</v>
      </c>
      <c r="AB164" s="11" t="s">
        <v>1039</v>
      </c>
      <c r="AC164" s="11" t="s">
        <v>1039</v>
      </c>
      <c r="AD164" s="11" t="s">
        <v>1039</v>
      </c>
      <c r="AE164" s="11" t="s">
        <v>1039</v>
      </c>
      <c r="AF164" s="11" t="s">
        <v>1039</v>
      </c>
      <c r="AG164" s="11" t="s">
        <v>1039</v>
      </c>
      <c r="AH164" s="2" t="s">
        <v>1042</v>
      </c>
      <c r="AI164" s="2" t="s">
        <v>1042</v>
      </c>
    </row>
    <row r="165" spans="1:36" ht="15">
      <c r="A165" t="s">
        <v>112</v>
      </c>
      <c r="B165" s="2" t="s">
        <v>120</v>
      </c>
      <c r="C165" s="8" t="s">
        <v>121</v>
      </c>
      <c r="D165" t="s">
        <v>124</v>
      </c>
      <c r="E165" t="s">
        <v>144</v>
      </c>
      <c r="F165" t="s">
        <v>245</v>
      </c>
      <c r="G165" s="8" t="s">
        <v>1094</v>
      </c>
      <c r="H165" s="2">
        <v>7</v>
      </c>
      <c r="I165" s="9">
        <v>0.7</v>
      </c>
      <c r="J165" s="10">
        <v>0.3370107577576984</v>
      </c>
      <c r="K165" s="10">
        <v>0.2</v>
      </c>
      <c r="L165" s="10">
        <v>0.27</v>
      </c>
      <c r="M165" s="10">
        <v>0.27</v>
      </c>
      <c r="N165" s="10">
        <v>0.27</v>
      </c>
      <c r="O165" s="10">
        <v>0.27</v>
      </c>
      <c r="P165" s="10">
        <v>0.27</v>
      </c>
      <c r="Q165" s="10">
        <v>0.27</v>
      </c>
      <c r="R165" s="10">
        <v>0.18</v>
      </c>
      <c r="S165" s="10">
        <v>0.18</v>
      </c>
      <c r="T165" s="10">
        <v>0.18</v>
      </c>
      <c r="U165" s="10">
        <v>0.18</v>
      </c>
      <c r="V165" s="10">
        <v>0.18</v>
      </c>
      <c r="W165" s="10">
        <v>0.18</v>
      </c>
      <c r="X165" s="10">
        <v>0.18</v>
      </c>
      <c r="Y165" s="10">
        <v>0.18</v>
      </c>
      <c r="Z165" s="10">
        <v>0.18</v>
      </c>
      <c r="AA165" s="10">
        <v>0.18</v>
      </c>
      <c r="AB165" s="11">
        <v>0.18</v>
      </c>
      <c r="AC165" s="11">
        <v>0.18</v>
      </c>
      <c r="AD165" s="11">
        <v>0.13</v>
      </c>
      <c r="AE165" s="11">
        <v>0.13</v>
      </c>
      <c r="AF165" s="11">
        <v>0.13</v>
      </c>
      <c r="AG165" s="11">
        <v>0.13</v>
      </c>
      <c r="AH165" s="2" t="s">
        <v>1042</v>
      </c>
      <c r="AI165" s="2" t="s">
        <v>1042</v>
      </c>
      <c r="AJ165" s="2" t="s">
        <v>1042</v>
      </c>
    </row>
    <row r="166" spans="1:35" ht="15">
      <c r="A166" t="s">
        <v>307</v>
      </c>
      <c r="B166" s="2" t="s">
        <v>365</v>
      </c>
      <c r="C166" t="s">
        <v>121</v>
      </c>
      <c r="D166" t="s">
        <v>124</v>
      </c>
      <c r="E166" t="s">
        <v>144</v>
      </c>
      <c r="F166" t="s">
        <v>198</v>
      </c>
      <c r="G166" s="8" t="s">
        <v>1094</v>
      </c>
      <c r="H166" s="2">
        <v>7</v>
      </c>
      <c r="I166" s="9">
        <v>0.7</v>
      </c>
      <c r="J166" s="10">
        <v>0.3370107577576984</v>
      </c>
      <c r="K166" s="10">
        <v>0.15</v>
      </c>
      <c r="L166" s="10">
        <v>0.27</v>
      </c>
      <c r="M166" s="10">
        <v>0.27</v>
      </c>
      <c r="N166" s="10">
        <v>0.27</v>
      </c>
      <c r="O166" s="10">
        <v>0.27</v>
      </c>
      <c r="P166" s="10">
        <v>0.27</v>
      </c>
      <c r="Q166" s="10">
        <v>0.27</v>
      </c>
      <c r="R166" s="10">
        <v>0.18</v>
      </c>
      <c r="S166" s="10">
        <v>0.18</v>
      </c>
      <c r="T166" s="10">
        <v>0.18</v>
      </c>
      <c r="U166" s="10">
        <v>0.18</v>
      </c>
      <c r="V166" s="10">
        <v>0.18</v>
      </c>
      <c r="W166" s="10">
        <v>0.18</v>
      </c>
      <c r="X166" s="10">
        <v>0.18</v>
      </c>
      <c r="Y166" s="10">
        <v>0.18</v>
      </c>
      <c r="Z166" s="10">
        <v>0.18</v>
      </c>
      <c r="AA166" s="10">
        <v>0.18</v>
      </c>
      <c r="AB166" s="11" t="s">
        <v>1039</v>
      </c>
      <c r="AC166" s="11" t="s">
        <v>1039</v>
      </c>
      <c r="AD166" s="11" t="s">
        <v>1039</v>
      </c>
      <c r="AE166" s="11" t="s">
        <v>1039</v>
      </c>
      <c r="AF166" s="11" t="s">
        <v>1039</v>
      </c>
      <c r="AG166" s="11" t="s">
        <v>1039</v>
      </c>
      <c r="AH166" s="2" t="s">
        <v>1042</v>
      </c>
      <c r="AI166" s="2" t="s">
        <v>1042</v>
      </c>
    </row>
    <row r="167" spans="1:35" ht="15">
      <c r="A167" t="s">
        <v>308</v>
      </c>
      <c r="B167" s="2" t="s">
        <v>365</v>
      </c>
      <c r="C167" t="s">
        <v>121</v>
      </c>
      <c r="D167" t="s">
        <v>124</v>
      </c>
      <c r="E167" t="s">
        <v>144</v>
      </c>
      <c r="F167" t="s">
        <v>199</v>
      </c>
      <c r="G167" s="8" t="s">
        <v>1094</v>
      </c>
      <c r="H167" s="2">
        <v>7</v>
      </c>
      <c r="I167" s="9">
        <v>0.7</v>
      </c>
      <c r="J167" s="10">
        <v>0.3370107577576984</v>
      </c>
      <c r="K167" s="10">
        <v>0.15</v>
      </c>
      <c r="L167" s="10">
        <v>0.27</v>
      </c>
      <c r="M167" s="10">
        <v>0.27</v>
      </c>
      <c r="N167" s="10">
        <v>0.27</v>
      </c>
      <c r="O167" s="10">
        <v>0.27</v>
      </c>
      <c r="P167" s="10">
        <v>0.27</v>
      </c>
      <c r="Q167" s="10">
        <v>0.27</v>
      </c>
      <c r="R167" s="10">
        <v>0.18</v>
      </c>
      <c r="S167" s="10">
        <v>0.18</v>
      </c>
      <c r="T167" s="10">
        <v>0.18</v>
      </c>
      <c r="U167" s="10">
        <v>0.18</v>
      </c>
      <c r="V167" s="10">
        <v>0.18</v>
      </c>
      <c r="W167" s="10">
        <v>0.18</v>
      </c>
      <c r="X167" s="10">
        <v>0.18</v>
      </c>
      <c r="Y167" s="10">
        <v>0.18</v>
      </c>
      <c r="Z167" s="10">
        <v>0.18</v>
      </c>
      <c r="AA167" s="10">
        <v>0.18</v>
      </c>
      <c r="AB167" s="11" t="s">
        <v>1039</v>
      </c>
      <c r="AC167" s="11" t="s">
        <v>1039</v>
      </c>
      <c r="AD167" s="11" t="s">
        <v>1039</v>
      </c>
      <c r="AE167" s="11" t="s">
        <v>1039</v>
      </c>
      <c r="AF167" s="11" t="s">
        <v>1039</v>
      </c>
      <c r="AG167" s="11" t="s">
        <v>1039</v>
      </c>
      <c r="AH167" s="2" t="s">
        <v>1042</v>
      </c>
      <c r="AI167" s="2" t="s">
        <v>1042</v>
      </c>
    </row>
    <row r="168" spans="1:35" ht="15">
      <c r="A168" t="s">
        <v>309</v>
      </c>
      <c r="B168" s="2" t="s">
        <v>365</v>
      </c>
      <c r="C168" t="s">
        <v>121</v>
      </c>
      <c r="D168" t="s">
        <v>124</v>
      </c>
      <c r="E168" t="s">
        <v>144</v>
      </c>
      <c r="F168" t="s">
        <v>200</v>
      </c>
      <c r="G168" s="8" t="s">
        <v>1094</v>
      </c>
      <c r="H168" s="2">
        <v>7</v>
      </c>
      <c r="I168" s="9">
        <v>0.7</v>
      </c>
      <c r="J168" s="10">
        <v>0.3370107577576984</v>
      </c>
      <c r="K168" s="10">
        <v>0.15</v>
      </c>
      <c r="L168" s="10">
        <v>0.27</v>
      </c>
      <c r="M168" s="10">
        <v>0.27</v>
      </c>
      <c r="N168" s="10">
        <v>0.27</v>
      </c>
      <c r="O168" s="10">
        <v>0.27</v>
      </c>
      <c r="P168" s="10">
        <v>0.27</v>
      </c>
      <c r="Q168" s="10">
        <v>0.27</v>
      </c>
      <c r="R168" s="10">
        <v>0.18</v>
      </c>
      <c r="S168" s="10">
        <v>0.18</v>
      </c>
      <c r="T168" s="10">
        <v>0.18</v>
      </c>
      <c r="U168" s="10">
        <v>0.18</v>
      </c>
      <c r="V168" s="10">
        <v>0.18</v>
      </c>
      <c r="W168" s="10">
        <v>0.18</v>
      </c>
      <c r="X168" s="10">
        <v>0.18</v>
      </c>
      <c r="Y168" s="10">
        <v>0.18</v>
      </c>
      <c r="Z168" s="10">
        <v>0.18</v>
      </c>
      <c r="AA168" s="10">
        <v>0.18</v>
      </c>
      <c r="AB168" s="11" t="s">
        <v>1039</v>
      </c>
      <c r="AC168" s="11" t="s">
        <v>1039</v>
      </c>
      <c r="AD168" s="11" t="s">
        <v>1039</v>
      </c>
      <c r="AE168" s="11" t="s">
        <v>1039</v>
      </c>
      <c r="AF168" s="11" t="s">
        <v>1039</v>
      </c>
      <c r="AG168" s="11" t="s">
        <v>1039</v>
      </c>
      <c r="AH168" s="2" t="s">
        <v>1042</v>
      </c>
      <c r="AI168" s="2" t="s">
        <v>1042</v>
      </c>
    </row>
    <row r="169" spans="1:35" ht="15">
      <c r="A169" t="s">
        <v>310</v>
      </c>
      <c r="B169" s="2" t="s">
        <v>365</v>
      </c>
      <c r="C169" t="s">
        <v>121</v>
      </c>
      <c r="D169" t="s">
        <v>124</v>
      </c>
      <c r="E169" t="s">
        <v>144</v>
      </c>
      <c r="F169" t="s">
        <v>201</v>
      </c>
      <c r="G169" s="8" t="s">
        <v>1088</v>
      </c>
      <c r="H169" s="2">
        <v>7</v>
      </c>
      <c r="I169" s="9">
        <v>0.7</v>
      </c>
      <c r="J169" s="10">
        <v>0.45903947205998863</v>
      </c>
      <c r="K169" s="10">
        <v>0.15</v>
      </c>
      <c r="L169" s="10">
        <v>0.27</v>
      </c>
      <c r="M169" s="10">
        <v>0.27</v>
      </c>
      <c r="N169" s="10">
        <v>0.27</v>
      </c>
      <c r="O169" s="10">
        <v>0.27</v>
      </c>
      <c r="P169" s="10">
        <v>0.27</v>
      </c>
      <c r="Q169" s="10">
        <v>0.27</v>
      </c>
      <c r="R169" s="10">
        <v>0.18</v>
      </c>
      <c r="S169" s="10">
        <v>0.18</v>
      </c>
      <c r="T169" s="10">
        <v>0.18</v>
      </c>
      <c r="U169" s="10">
        <v>0.18</v>
      </c>
      <c r="V169" s="10">
        <v>0.18</v>
      </c>
      <c r="W169" s="10">
        <v>0.18</v>
      </c>
      <c r="X169" s="10">
        <v>0.18</v>
      </c>
      <c r="Y169" s="10">
        <v>0.18</v>
      </c>
      <c r="Z169" s="10">
        <v>0.18</v>
      </c>
      <c r="AA169" s="10">
        <v>0.18</v>
      </c>
      <c r="AB169" s="11" t="s">
        <v>1039</v>
      </c>
      <c r="AC169" s="11" t="s">
        <v>1039</v>
      </c>
      <c r="AD169" s="11" t="s">
        <v>1039</v>
      </c>
      <c r="AE169" s="11" t="s">
        <v>1039</v>
      </c>
      <c r="AF169" s="11" t="s">
        <v>1039</v>
      </c>
      <c r="AG169" s="11" t="s">
        <v>1039</v>
      </c>
      <c r="AH169" s="2" t="s">
        <v>1042</v>
      </c>
      <c r="AI169" s="2" t="s">
        <v>1042</v>
      </c>
    </row>
    <row r="170" spans="1:35" ht="15">
      <c r="A170" t="s">
        <v>311</v>
      </c>
      <c r="B170" s="2" t="s">
        <v>365</v>
      </c>
      <c r="C170" t="s">
        <v>121</v>
      </c>
      <c r="D170" t="s">
        <v>124</v>
      </c>
      <c r="E170" t="s">
        <v>144</v>
      </c>
      <c r="F170" t="s">
        <v>202</v>
      </c>
      <c r="G170" s="8" t="s">
        <v>1094</v>
      </c>
      <c r="H170" s="2">
        <v>7</v>
      </c>
      <c r="I170" s="9">
        <v>0.7</v>
      </c>
      <c r="J170" s="10">
        <v>0.3370107577576984</v>
      </c>
      <c r="K170" s="10">
        <v>0.15</v>
      </c>
      <c r="L170" s="10">
        <v>0.27</v>
      </c>
      <c r="M170" s="10">
        <v>0.27</v>
      </c>
      <c r="N170" s="10">
        <v>0.27</v>
      </c>
      <c r="O170" s="10">
        <v>0.27</v>
      </c>
      <c r="P170" s="10">
        <v>0.27</v>
      </c>
      <c r="Q170" s="10">
        <v>0.27</v>
      </c>
      <c r="R170" s="10">
        <v>0.18</v>
      </c>
      <c r="S170" s="10">
        <v>0.18</v>
      </c>
      <c r="T170" s="10">
        <v>0.18</v>
      </c>
      <c r="U170" s="10">
        <v>0.18</v>
      </c>
      <c r="V170" s="10">
        <v>0.18</v>
      </c>
      <c r="W170" s="10">
        <v>0.18</v>
      </c>
      <c r="X170" s="10">
        <v>0.18</v>
      </c>
      <c r="Y170" s="10">
        <v>0.18</v>
      </c>
      <c r="Z170" s="10">
        <v>0.18</v>
      </c>
      <c r="AA170" s="10">
        <v>0.18</v>
      </c>
      <c r="AB170" s="11" t="s">
        <v>1039</v>
      </c>
      <c r="AC170" s="11" t="s">
        <v>1039</v>
      </c>
      <c r="AD170" s="11" t="s">
        <v>1039</v>
      </c>
      <c r="AE170" s="11" t="s">
        <v>1039</v>
      </c>
      <c r="AF170" s="11" t="s">
        <v>1039</v>
      </c>
      <c r="AG170" s="11" t="s">
        <v>1039</v>
      </c>
      <c r="AH170" s="2" t="s">
        <v>1042</v>
      </c>
      <c r="AI170" s="2" t="s">
        <v>1042</v>
      </c>
    </row>
    <row r="171" spans="1:36" ht="15">
      <c r="A171" t="s">
        <v>361</v>
      </c>
      <c r="B171" s="2" t="s">
        <v>365</v>
      </c>
      <c r="C171" s="8" t="s">
        <v>121</v>
      </c>
      <c r="D171" t="s">
        <v>124</v>
      </c>
      <c r="E171" t="s">
        <v>144</v>
      </c>
      <c r="F171" t="s">
        <v>245</v>
      </c>
      <c r="G171" s="8" t="s">
        <v>1094</v>
      </c>
      <c r="H171" s="2">
        <v>7</v>
      </c>
      <c r="I171" s="9">
        <v>0.7</v>
      </c>
      <c r="J171" s="10">
        <v>0.3370107577576984</v>
      </c>
      <c r="K171" s="10">
        <v>0.2</v>
      </c>
      <c r="L171" s="10">
        <v>0.27</v>
      </c>
      <c r="M171" s="10">
        <v>0.27</v>
      </c>
      <c r="N171" s="10">
        <v>0.27</v>
      </c>
      <c r="O171" s="10">
        <v>0.27</v>
      </c>
      <c r="P171" s="10">
        <v>0.27</v>
      </c>
      <c r="Q171" s="10">
        <v>0.27</v>
      </c>
      <c r="R171" s="10">
        <v>0.18</v>
      </c>
      <c r="S171" s="10">
        <v>0.18</v>
      </c>
      <c r="T171" s="10">
        <v>0.18</v>
      </c>
      <c r="U171" s="10">
        <v>0.18</v>
      </c>
      <c r="V171" s="10">
        <v>0.18</v>
      </c>
      <c r="W171" s="10">
        <v>0.18</v>
      </c>
      <c r="X171" s="10">
        <v>0.18</v>
      </c>
      <c r="Y171" s="10">
        <v>0.18</v>
      </c>
      <c r="Z171" s="10">
        <v>0.18</v>
      </c>
      <c r="AA171" s="10">
        <v>0.18</v>
      </c>
      <c r="AB171" s="10">
        <v>0.18</v>
      </c>
      <c r="AC171" s="10">
        <v>0.18</v>
      </c>
      <c r="AD171" s="10">
        <v>0.13</v>
      </c>
      <c r="AE171" s="10">
        <v>0.13</v>
      </c>
      <c r="AF171" s="10">
        <v>0.13</v>
      </c>
      <c r="AG171" s="10">
        <v>0.13</v>
      </c>
      <c r="AH171" s="2" t="s">
        <v>1042</v>
      </c>
      <c r="AI171" s="2" t="s">
        <v>1042</v>
      </c>
      <c r="AJ171" s="2" t="s">
        <v>1042</v>
      </c>
    </row>
    <row r="172" spans="1:36" ht="15">
      <c r="A172" t="s">
        <v>93</v>
      </c>
      <c r="B172" s="2" t="s">
        <v>120</v>
      </c>
      <c r="C172" s="8" t="s">
        <v>121</v>
      </c>
      <c r="D172" t="s">
        <v>125</v>
      </c>
      <c r="E172" t="s">
        <v>133</v>
      </c>
      <c r="F172" t="s">
        <v>226</v>
      </c>
      <c r="G172" s="8" t="s">
        <v>1084</v>
      </c>
      <c r="H172" s="2">
        <v>10</v>
      </c>
      <c r="I172" s="9">
        <v>0.7</v>
      </c>
      <c r="J172" s="10">
        <v>0.46104000170839254</v>
      </c>
      <c r="K172" s="10">
        <v>0.15</v>
      </c>
      <c r="L172" s="10">
        <v>0.2</v>
      </c>
      <c r="M172" s="10">
        <v>0.2</v>
      </c>
      <c r="N172" s="10">
        <v>0.2</v>
      </c>
      <c r="O172" s="10">
        <v>0.25</v>
      </c>
      <c r="P172" s="10">
        <v>0.25</v>
      </c>
      <c r="Q172" s="10">
        <v>0.25</v>
      </c>
      <c r="R172" s="10">
        <v>0.25</v>
      </c>
      <c r="S172" s="10">
        <v>0.25</v>
      </c>
      <c r="T172" s="10">
        <v>0.25</v>
      </c>
      <c r="U172" s="10">
        <v>0.25</v>
      </c>
      <c r="V172" s="10">
        <v>0.25</v>
      </c>
      <c r="W172" s="10">
        <v>0.25</v>
      </c>
      <c r="X172" s="10">
        <v>0.25</v>
      </c>
      <c r="Y172" s="10">
        <v>0.25</v>
      </c>
      <c r="Z172" s="10">
        <v>0.25</v>
      </c>
      <c r="AA172" s="10">
        <v>0.25</v>
      </c>
      <c r="AB172" s="10">
        <v>0.25</v>
      </c>
      <c r="AC172" s="10">
        <v>0.25</v>
      </c>
      <c r="AD172" s="10">
        <v>0.25</v>
      </c>
      <c r="AE172" s="10">
        <v>0.25</v>
      </c>
      <c r="AF172" s="10">
        <v>0.25</v>
      </c>
      <c r="AG172" s="10">
        <v>0.33</v>
      </c>
      <c r="AH172" s="2" t="s">
        <v>1042</v>
      </c>
      <c r="AI172" s="2" t="s">
        <v>1042</v>
      </c>
      <c r="AJ172" s="2" t="s">
        <v>1042</v>
      </c>
    </row>
    <row r="173" spans="1:36" ht="15">
      <c r="A173" t="s">
        <v>342</v>
      </c>
      <c r="B173" s="2" t="s">
        <v>365</v>
      </c>
      <c r="C173" s="8" t="s">
        <v>121</v>
      </c>
      <c r="D173" t="s">
        <v>125</v>
      </c>
      <c r="E173" t="s">
        <v>133</v>
      </c>
      <c r="F173" t="s">
        <v>226</v>
      </c>
      <c r="G173" s="8" t="s">
        <v>1084</v>
      </c>
      <c r="H173" s="2">
        <v>10</v>
      </c>
      <c r="I173" s="9">
        <v>0.7</v>
      </c>
      <c r="J173" s="10">
        <v>0.46104000170839254</v>
      </c>
      <c r="K173" s="10">
        <v>0.15</v>
      </c>
      <c r="L173" s="10">
        <v>0.27</v>
      </c>
      <c r="M173" s="10">
        <v>0.27</v>
      </c>
      <c r="N173" s="10">
        <v>0.27</v>
      </c>
      <c r="O173" s="10">
        <v>0.27</v>
      </c>
      <c r="P173" s="10">
        <v>0.27</v>
      </c>
      <c r="Q173" s="10">
        <v>0.27</v>
      </c>
      <c r="R173" s="10">
        <v>0.27</v>
      </c>
      <c r="S173" s="10">
        <v>0.27</v>
      </c>
      <c r="T173" s="10">
        <v>0.27</v>
      </c>
      <c r="U173" s="10">
        <v>0.27</v>
      </c>
      <c r="V173" s="10">
        <v>0.27</v>
      </c>
      <c r="W173" s="10">
        <v>0.27</v>
      </c>
      <c r="X173" s="10">
        <v>0.27</v>
      </c>
      <c r="Y173" s="10">
        <v>0.27</v>
      </c>
      <c r="Z173" s="10">
        <v>0.27</v>
      </c>
      <c r="AA173" s="10">
        <v>0.27</v>
      </c>
      <c r="AB173" s="10">
        <v>0.27</v>
      </c>
      <c r="AC173" s="10">
        <v>0.27</v>
      </c>
      <c r="AD173" s="10">
        <v>0.27</v>
      </c>
      <c r="AE173" s="10">
        <v>0.27</v>
      </c>
      <c r="AF173" s="10">
        <v>0.27</v>
      </c>
      <c r="AG173" s="10">
        <v>0.33</v>
      </c>
      <c r="AH173" s="2" t="s">
        <v>1042</v>
      </c>
      <c r="AI173" s="2" t="s">
        <v>1042</v>
      </c>
      <c r="AJ173" s="2" t="s">
        <v>1042</v>
      </c>
    </row>
    <row r="174" spans="1:36" ht="15">
      <c r="A174" t="s">
        <v>64</v>
      </c>
      <c r="B174" s="2" t="s">
        <v>120</v>
      </c>
      <c r="C174" t="s">
        <v>121</v>
      </c>
      <c r="D174" t="s">
        <v>125</v>
      </c>
      <c r="E174" t="s">
        <v>146</v>
      </c>
      <c r="F174" t="s">
        <v>203</v>
      </c>
      <c r="G174" s="8" t="s">
        <v>1089</v>
      </c>
      <c r="H174" s="2">
        <v>10</v>
      </c>
      <c r="I174" s="9">
        <v>0.7</v>
      </c>
      <c r="J174" s="10">
        <v>0.5851187237368992</v>
      </c>
      <c r="K174" s="10">
        <v>0.15</v>
      </c>
      <c r="L174" s="10">
        <v>0.2</v>
      </c>
      <c r="M174" s="10">
        <v>0.2</v>
      </c>
      <c r="N174" s="10">
        <v>0.2</v>
      </c>
      <c r="O174" s="10">
        <v>0.25</v>
      </c>
      <c r="P174" s="10">
        <v>0.25</v>
      </c>
      <c r="Q174" s="10">
        <v>0.25</v>
      </c>
      <c r="R174" s="10">
        <v>0.25</v>
      </c>
      <c r="S174" s="10">
        <v>0.25</v>
      </c>
      <c r="T174" s="10">
        <v>0.25</v>
      </c>
      <c r="U174" s="10">
        <v>0.25</v>
      </c>
      <c r="V174" s="10">
        <v>0.25</v>
      </c>
      <c r="W174" s="10">
        <v>0.25</v>
      </c>
      <c r="X174" s="10">
        <v>0.25</v>
      </c>
      <c r="Y174" s="10">
        <v>0.25</v>
      </c>
      <c r="Z174" s="10">
        <v>0.25</v>
      </c>
      <c r="AA174" s="10">
        <v>0.25</v>
      </c>
      <c r="AB174" s="10">
        <v>0.25</v>
      </c>
      <c r="AC174" s="10">
        <v>0.25</v>
      </c>
      <c r="AD174" s="10">
        <v>0.25</v>
      </c>
      <c r="AE174" s="10">
        <v>0.25</v>
      </c>
      <c r="AF174" s="10">
        <v>0.25</v>
      </c>
      <c r="AG174" s="10">
        <v>0.33</v>
      </c>
      <c r="AH174" s="2" t="s">
        <v>1042</v>
      </c>
      <c r="AI174" s="2" t="s">
        <v>1042</v>
      </c>
      <c r="AJ174" s="2" t="s">
        <v>1042</v>
      </c>
    </row>
    <row r="175" spans="1:36" ht="15">
      <c r="A175" t="s">
        <v>65</v>
      </c>
      <c r="B175" s="2" t="s">
        <v>120</v>
      </c>
      <c r="C175" t="s">
        <v>121</v>
      </c>
      <c r="D175" t="s">
        <v>125</v>
      </c>
      <c r="E175" t="s">
        <v>146</v>
      </c>
      <c r="F175" t="s">
        <v>204</v>
      </c>
      <c r="G175" s="8" t="s">
        <v>1086</v>
      </c>
      <c r="H175" s="2">
        <v>10</v>
      </c>
      <c r="I175" s="9">
        <v>0.7</v>
      </c>
      <c r="J175" s="10">
        <v>0.4692126467709328</v>
      </c>
      <c r="K175" s="10">
        <v>0.15</v>
      </c>
      <c r="L175" s="10">
        <v>0.2</v>
      </c>
      <c r="M175" s="10">
        <v>0.2</v>
      </c>
      <c r="N175" s="10">
        <v>0.2</v>
      </c>
      <c r="O175" s="10">
        <v>0.25</v>
      </c>
      <c r="P175" s="10">
        <v>0.25</v>
      </c>
      <c r="Q175" s="10">
        <v>0.25</v>
      </c>
      <c r="R175" s="10">
        <v>0.25</v>
      </c>
      <c r="S175" s="10">
        <v>0.25</v>
      </c>
      <c r="T175" s="10">
        <v>0.25</v>
      </c>
      <c r="U175" s="10">
        <v>0.25</v>
      </c>
      <c r="V175" s="10">
        <v>0.25</v>
      </c>
      <c r="W175" s="10">
        <v>0.25</v>
      </c>
      <c r="X175" s="10">
        <v>0.25</v>
      </c>
      <c r="Y175" s="10">
        <v>0.25</v>
      </c>
      <c r="Z175" s="10">
        <v>0.25</v>
      </c>
      <c r="AA175" s="10">
        <v>0.25</v>
      </c>
      <c r="AB175" s="10">
        <v>0.25</v>
      </c>
      <c r="AC175" s="10">
        <v>0.25</v>
      </c>
      <c r="AD175" s="10">
        <v>0.25</v>
      </c>
      <c r="AE175" s="10">
        <v>0.25</v>
      </c>
      <c r="AF175" s="10">
        <v>0.25</v>
      </c>
      <c r="AG175" s="10">
        <v>0.33</v>
      </c>
      <c r="AH175" s="2" t="s">
        <v>1042</v>
      </c>
      <c r="AI175" s="2" t="s">
        <v>1042</v>
      </c>
      <c r="AJ175" s="2" t="s">
        <v>1042</v>
      </c>
    </row>
    <row r="176" spans="1:36" ht="15">
      <c r="A176" t="s">
        <v>66</v>
      </c>
      <c r="B176" s="2" t="s">
        <v>120</v>
      </c>
      <c r="C176" t="s">
        <v>121</v>
      </c>
      <c r="D176" t="s">
        <v>125</v>
      </c>
      <c r="E176" t="s">
        <v>146</v>
      </c>
      <c r="F176" t="s">
        <v>205</v>
      </c>
      <c r="G176" s="8" t="s">
        <v>1086</v>
      </c>
      <c r="H176" s="2">
        <v>10</v>
      </c>
      <c r="I176" s="9">
        <v>0.7</v>
      </c>
      <c r="J176" s="10">
        <v>0.4692126467709328</v>
      </c>
      <c r="K176" s="10">
        <v>0.15</v>
      </c>
      <c r="L176" s="10">
        <v>0.2</v>
      </c>
      <c r="M176" s="10">
        <v>0.2</v>
      </c>
      <c r="N176" s="10">
        <v>0.2</v>
      </c>
      <c r="O176" s="10">
        <v>0.25</v>
      </c>
      <c r="P176" s="10">
        <v>0.25</v>
      </c>
      <c r="Q176" s="10">
        <v>0.25</v>
      </c>
      <c r="R176" s="10">
        <v>0.25</v>
      </c>
      <c r="S176" s="10">
        <v>0.25</v>
      </c>
      <c r="T176" s="10">
        <v>0.25</v>
      </c>
      <c r="U176" s="10">
        <v>0.25</v>
      </c>
      <c r="V176" s="10">
        <v>0.25</v>
      </c>
      <c r="W176" s="10">
        <v>0.25</v>
      </c>
      <c r="X176" s="10">
        <v>0.25</v>
      </c>
      <c r="Y176" s="10">
        <v>0.25</v>
      </c>
      <c r="Z176" s="10">
        <v>0.25</v>
      </c>
      <c r="AA176" s="10">
        <v>0.25</v>
      </c>
      <c r="AB176" s="10">
        <v>0.25</v>
      </c>
      <c r="AC176" s="10">
        <v>0.25</v>
      </c>
      <c r="AD176" s="10">
        <v>0.25</v>
      </c>
      <c r="AE176" s="10">
        <v>0.25</v>
      </c>
      <c r="AF176" s="10">
        <v>0.25</v>
      </c>
      <c r="AG176" s="10">
        <v>0.33</v>
      </c>
      <c r="AH176" s="2" t="s">
        <v>1042</v>
      </c>
      <c r="AI176" s="2" t="s">
        <v>1042</v>
      </c>
      <c r="AJ176" s="2" t="s">
        <v>1042</v>
      </c>
    </row>
    <row r="177" spans="1:36" ht="15">
      <c r="A177" t="s">
        <v>67</v>
      </c>
      <c r="B177" s="2" t="s">
        <v>120</v>
      </c>
      <c r="C177" t="s">
        <v>121</v>
      </c>
      <c r="D177" t="s">
        <v>125</v>
      </c>
      <c r="E177" t="s">
        <v>146</v>
      </c>
      <c r="F177" t="s">
        <v>206</v>
      </c>
      <c r="G177" s="8" t="s">
        <v>1089</v>
      </c>
      <c r="H177" s="2">
        <v>10</v>
      </c>
      <c r="I177" s="9">
        <v>0.7</v>
      </c>
      <c r="J177" s="10">
        <v>0.5851187237368992</v>
      </c>
      <c r="K177" s="10">
        <v>0.15</v>
      </c>
      <c r="L177" s="10">
        <v>0.2</v>
      </c>
      <c r="M177" s="10">
        <v>0.2</v>
      </c>
      <c r="N177" s="10">
        <v>0.2</v>
      </c>
      <c r="O177" s="10">
        <v>0.25</v>
      </c>
      <c r="P177" s="10">
        <v>0.25</v>
      </c>
      <c r="Q177" s="10">
        <v>0.25</v>
      </c>
      <c r="R177" s="10">
        <v>0.25</v>
      </c>
      <c r="S177" s="10">
        <v>0.25</v>
      </c>
      <c r="T177" s="10">
        <v>0.25</v>
      </c>
      <c r="U177" s="10">
        <v>0.25</v>
      </c>
      <c r="V177" s="10">
        <v>0.25</v>
      </c>
      <c r="W177" s="10">
        <v>0.25</v>
      </c>
      <c r="X177" s="10">
        <v>0.25</v>
      </c>
      <c r="Y177" s="10">
        <v>0.25</v>
      </c>
      <c r="Z177" s="10">
        <v>0.25</v>
      </c>
      <c r="AA177" s="10">
        <v>0.25</v>
      </c>
      <c r="AB177" s="10">
        <v>0.25</v>
      </c>
      <c r="AC177" s="10">
        <v>0.25</v>
      </c>
      <c r="AD177" s="10">
        <v>0.25</v>
      </c>
      <c r="AE177" s="10">
        <v>0.25</v>
      </c>
      <c r="AF177" s="10">
        <v>0.25</v>
      </c>
      <c r="AG177" s="10">
        <v>0.33</v>
      </c>
      <c r="AH177" s="2" t="s">
        <v>1042</v>
      </c>
      <c r="AI177" s="2" t="s">
        <v>1042</v>
      </c>
      <c r="AJ177" s="2" t="s">
        <v>1042</v>
      </c>
    </row>
    <row r="178" spans="1:36" ht="15">
      <c r="A178" t="s">
        <v>313</v>
      </c>
      <c r="B178" s="2" t="s">
        <v>365</v>
      </c>
      <c r="C178" t="s">
        <v>121</v>
      </c>
      <c r="D178" t="s">
        <v>125</v>
      </c>
      <c r="E178" t="s">
        <v>146</v>
      </c>
      <c r="F178" t="s">
        <v>203</v>
      </c>
      <c r="G178" s="8" t="s">
        <v>1089</v>
      </c>
      <c r="H178" s="2">
        <v>10</v>
      </c>
      <c r="I178" s="9">
        <v>0.7</v>
      </c>
      <c r="J178" s="10">
        <v>0.5851187237368992</v>
      </c>
      <c r="K178" s="10">
        <v>0.15</v>
      </c>
      <c r="L178" s="10">
        <v>0.27</v>
      </c>
      <c r="M178" s="10">
        <v>0.27</v>
      </c>
      <c r="N178" s="10">
        <v>0.27</v>
      </c>
      <c r="O178" s="10">
        <v>0.27</v>
      </c>
      <c r="P178" s="10">
        <v>0.27</v>
      </c>
      <c r="Q178" s="10">
        <v>0.27</v>
      </c>
      <c r="R178" s="10">
        <v>0.27</v>
      </c>
      <c r="S178" s="10">
        <v>0.27</v>
      </c>
      <c r="T178" s="10">
        <v>0.27</v>
      </c>
      <c r="U178" s="10">
        <v>0.27</v>
      </c>
      <c r="V178" s="10">
        <v>0.27</v>
      </c>
      <c r="W178" s="10">
        <v>0.27</v>
      </c>
      <c r="X178" s="10">
        <v>0.27</v>
      </c>
      <c r="Y178" s="10">
        <v>0.27</v>
      </c>
      <c r="Z178" s="10">
        <v>0.27</v>
      </c>
      <c r="AA178" s="10">
        <v>0.27</v>
      </c>
      <c r="AB178" s="10">
        <v>0.27</v>
      </c>
      <c r="AC178" s="10">
        <v>0.27</v>
      </c>
      <c r="AD178" s="10">
        <v>0.27</v>
      </c>
      <c r="AE178" s="10">
        <v>0.27</v>
      </c>
      <c r="AF178" s="10">
        <v>0.27</v>
      </c>
      <c r="AG178" s="10">
        <v>0.33</v>
      </c>
      <c r="AH178" s="2" t="s">
        <v>1042</v>
      </c>
      <c r="AI178" s="2" t="s">
        <v>1042</v>
      </c>
      <c r="AJ178" s="2" t="s">
        <v>1042</v>
      </c>
    </row>
    <row r="179" spans="1:36" ht="15">
      <c r="A179" t="s">
        <v>314</v>
      </c>
      <c r="B179" s="2" t="s">
        <v>365</v>
      </c>
      <c r="C179" t="s">
        <v>121</v>
      </c>
      <c r="D179" t="s">
        <v>125</v>
      </c>
      <c r="E179" t="s">
        <v>146</v>
      </c>
      <c r="F179" t="s">
        <v>204</v>
      </c>
      <c r="G179" s="8" t="s">
        <v>1086</v>
      </c>
      <c r="H179" s="2">
        <v>10</v>
      </c>
      <c r="I179" s="9">
        <v>0.7</v>
      </c>
      <c r="J179" s="10">
        <v>0.4692126467709328</v>
      </c>
      <c r="K179" s="10">
        <v>0.15</v>
      </c>
      <c r="L179" s="10">
        <v>0.27</v>
      </c>
      <c r="M179" s="10">
        <v>0.27</v>
      </c>
      <c r="N179" s="10">
        <v>0.27</v>
      </c>
      <c r="O179" s="10">
        <v>0.27</v>
      </c>
      <c r="P179" s="10">
        <v>0.27</v>
      </c>
      <c r="Q179" s="10">
        <v>0.27</v>
      </c>
      <c r="R179" s="10">
        <v>0.27</v>
      </c>
      <c r="S179" s="10">
        <v>0.27</v>
      </c>
      <c r="T179" s="10">
        <v>0.27</v>
      </c>
      <c r="U179" s="10">
        <v>0.27</v>
      </c>
      <c r="V179" s="10">
        <v>0.27</v>
      </c>
      <c r="W179" s="10">
        <v>0.27</v>
      </c>
      <c r="X179" s="10">
        <v>0.27</v>
      </c>
      <c r="Y179" s="10">
        <v>0.27</v>
      </c>
      <c r="Z179" s="10">
        <v>0.27</v>
      </c>
      <c r="AA179" s="10">
        <v>0.27</v>
      </c>
      <c r="AB179" s="10">
        <v>0.27</v>
      </c>
      <c r="AC179" s="10">
        <v>0.27</v>
      </c>
      <c r="AD179" s="10">
        <v>0.27</v>
      </c>
      <c r="AE179" s="10">
        <v>0.27</v>
      </c>
      <c r="AF179" s="10">
        <v>0.27</v>
      </c>
      <c r="AG179" s="10">
        <v>0.33</v>
      </c>
      <c r="AH179" s="2" t="s">
        <v>1042</v>
      </c>
      <c r="AI179" s="2" t="s">
        <v>1042</v>
      </c>
      <c r="AJ179" s="2" t="s">
        <v>1042</v>
      </c>
    </row>
    <row r="180" spans="1:36" ht="15">
      <c r="A180" t="s">
        <v>315</v>
      </c>
      <c r="B180" s="2" t="s">
        <v>365</v>
      </c>
      <c r="C180" t="s">
        <v>121</v>
      </c>
      <c r="D180" t="s">
        <v>125</v>
      </c>
      <c r="E180" t="s">
        <v>146</v>
      </c>
      <c r="F180" t="s">
        <v>205</v>
      </c>
      <c r="G180" s="8" t="s">
        <v>1086</v>
      </c>
      <c r="H180" s="2">
        <v>10</v>
      </c>
      <c r="I180" s="9">
        <v>0.7</v>
      </c>
      <c r="J180" s="10">
        <v>0.4692126467709328</v>
      </c>
      <c r="K180" s="10">
        <v>0.15</v>
      </c>
      <c r="L180" s="10">
        <v>0.27</v>
      </c>
      <c r="M180" s="10">
        <v>0.27</v>
      </c>
      <c r="N180" s="10">
        <v>0.27</v>
      </c>
      <c r="O180" s="10">
        <v>0.27</v>
      </c>
      <c r="P180" s="10">
        <v>0.27</v>
      </c>
      <c r="Q180" s="10">
        <v>0.27</v>
      </c>
      <c r="R180" s="10">
        <v>0.27</v>
      </c>
      <c r="S180" s="10">
        <v>0.27</v>
      </c>
      <c r="T180" s="10">
        <v>0.27</v>
      </c>
      <c r="U180" s="10">
        <v>0.27</v>
      </c>
      <c r="V180" s="10">
        <v>0.27</v>
      </c>
      <c r="W180" s="10">
        <v>0.27</v>
      </c>
      <c r="X180" s="10">
        <v>0.27</v>
      </c>
      <c r="Y180" s="10">
        <v>0.27</v>
      </c>
      <c r="Z180" s="10">
        <v>0.27</v>
      </c>
      <c r="AA180" s="10">
        <v>0.27</v>
      </c>
      <c r="AB180" s="10">
        <v>0.27</v>
      </c>
      <c r="AC180" s="10">
        <v>0.27</v>
      </c>
      <c r="AD180" s="10">
        <v>0.27</v>
      </c>
      <c r="AE180" s="10">
        <v>0.27</v>
      </c>
      <c r="AF180" s="10">
        <v>0.27</v>
      </c>
      <c r="AG180" s="10">
        <v>0.33</v>
      </c>
      <c r="AH180" s="2" t="s">
        <v>1042</v>
      </c>
      <c r="AI180" s="2" t="s">
        <v>1042</v>
      </c>
      <c r="AJ180" s="2" t="s">
        <v>1042</v>
      </c>
    </row>
    <row r="181" spans="1:36" ht="15">
      <c r="A181" t="s">
        <v>316</v>
      </c>
      <c r="B181" s="2" t="s">
        <v>365</v>
      </c>
      <c r="C181" t="s">
        <v>121</v>
      </c>
      <c r="D181" t="s">
        <v>125</v>
      </c>
      <c r="E181" t="s">
        <v>146</v>
      </c>
      <c r="F181" t="s">
        <v>206</v>
      </c>
      <c r="G181" s="8" t="s">
        <v>1089</v>
      </c>
      <c r="H181" s="2">
        <v>10</v>
      </c>
      <c r="I181" s="9">
        <v>0.7</v>
      </c>
      <c r="J181" s="10">
        <v>0.5851187237368992</v>
      </c>
      <c r="K181" s="10">
        <v>0.15</v>
      </c>
      <c r="L181" s="10">
        <v>0.27</v>
      </c>
      <c r="M181" s="10">
        <v>0.27</v>
      </c>
      <c r="N181" s="10">
        <v>0.27</v>
      </c>
      <c r="O181" s="10">
        <v>0.27</v>
      </c>
      <c r="P181" s="10">
        <v>0.27</v>
      </c>
      <c r="Q181" s="10">
        <v>0.27</v>
      </c>
      <c r="R181" s="10">
        <v>0.27</v>
      </c>
      <c r="S181" s="10">
        <v>0.27</v>
      </c>
      <c r="T181" s="10">
        <v>0.27</v>
      </c>
      <c r="U181" s="10">
        <v>0.27</v>
      </c>
      <c r="V181" s="10">
        <v>0.27</v>
      </c>
      <c r="W181" s="10">
        <v>0.27</v>
      </c>
      <c r="X181" s="10">
        <v>0.27</v>
      </c>
      <c r="Y181" s="10">
        <v>0.27</v>
      </c>
      <c r="Z181" s="10">
        <v>0.27</v>
      </c>
      <c r="AA181" s="10">
        <v>0.27</v>
      </c>
      <c r="AB181" s="10">
        <v>0.27</v>
      </c>
      <c r="AC181" s="10">
        <v>0.27</v>
      </c>
      <c r="AD181" s="10">
        <v>0.27</v>
      </c>
      <c r="AE181" s="10">
        <v>0.27</v>
      </c>
      <c r="AF181" s="10">
        <v>0.27</v>
      </c>
      <c r="AG181" s="10">
        <v>0.33</v>
      </c>
      <c r="AH181" s="2" t="s">
        <v>1042</v>
      </c>
      <c r="AI181" s="2" t="s">
        <v>1042</v>
      </c>
      <c r="AJ181" s="2" t="s">
        <v>1042</v>
      </c>
    </row>
    <row r="182" spans="1:36" ht="15">
      <c r="A182" t="s">
        <v>63</v>
      </c>
      <c r="B182" s="2" t="s">
        <v>120</v>
      </c>
      <c r="C182" t="s">
        <v>121</v>
      </c>
      <c r="D182" t="s">
        <v>125</v>
      </c>
      <c r="E182" t="s">
        <v>145</v>
      </c>
      <c r="F182" t="s">
        <v>145</v>
      </c>
      <c r="G182" s="8" t="s">
        <v>1086</v>
      </c>
      <c r="H182" s="2">
        <v>10</v>
      </c>
      <c r="I182" s="9">
        <v>0.7</v>
      </c>
      <c r="J182" s="10">
        <v>0.4692126467709328</v>
      </c>
      <c r="K182" s="10">
        <v>0.15</v>
      </c>
      <c r="L182" s="10">
        <v>0.2</v>
      </c>
      <c r="M182" s="10">
        <v>0.2</v>
      </c>
      <c r="N182" s="10">
        <v>0.2</v>
      </c>
      <c r="O182" s="10">
        <v>0.25</v>
      </c>
      <c r="P182" s="10">
        <v>0.25</v>
      </c>
      <c r="Q182" s="10">
        <v>0.25</v>
      </c>
      <c r="R182" s="10">
        <v>0.25</v>
      </c>
      <c r="S182" s="10">
        <v>0.25</v>
      </c>
      <c r="T182" s="10">
        <v>0.25</v>
      </c>
      <c r="U182" s="10">
        <v>0.25</v>
      </c>
      <c r="V182" s="10">
        <v>0.25</v>
      </c>
      <c r="W182" s="10">
        <v>0.25</v>
      </c>
      <c r="X182" s="10">
        <v>0.25</v>
      </c>
      <c r="Y182" s="10">
        <v>0.25</v>
      </c>
      <c r="Z182" s="10">
        <v>0.25</v>
      </c>
      <c r="AA182" s="10">
        <v>0.25</v>
      </c>
      <c r="AB182" s="10">
        <v>0.25</v>
      </c>
      <c r="AC182" s="10">
        <v>0.25</v>
      </c>
      <c r="AD182" s="10">
        <v>0.25</v>
      </c>
      <c r="AE182" s="10">
        <v>0.25</v>
      </c>
      <c r="AF182" s="10">
        <v>0.25</v>
      </c>
      <c r="AG182" s="10">
        <v>0.33</v>
      </c>
      <c r="AH182" s="2" t="s">
        <v>1042</v>
      </c>
      <c r="AI182" s="2" t="s">
        <v>1042</v>
      </c>
      <c r="AJ182" s="2" t="s">
        <v>1042</v>
      </c>
    </row>
    <row r="183" spans="1:36" ht="15">
      <c r="A183" t="s">
        <v>312</v>
      </c>
      <c r="B183" s="2" t="s">
        <v>365</v>
      </c>
      <c r="C183" t="s">
        <v>121</v>
      </c>
      <c r="D183" t="s">
        <v>125</v>
      </c>
      <c r="E183" t="s">
        <v>145</v>
      </c>
      <c r="F183" t="s">
        <v>145</v>
      </c>
      <c r="G183" s="8" t="s">
        <v>1086</v>
      </c>
      <c r="H183" s="2">
        <v>10</v>
      </c>
      <c r="I183" s="9">
        <v>0.7</v>
      </c>
      <c r="J183" s="10">
        <v>0.4692126467709328</v>
      </c>
      <c r="K183" s="10">
        <v>0.15</v>
      </c>
      <c r="L183" s="10">
        <v>0.27</v>
      </c>
      <c r="M183" s="10">
        <v>0.27</v>
      </c>
      <c r="N183" s="10">
        <v>0.27</v>
      </c>
      <c r="O183" s="10">
        <v>0.27</v>
      </c>
      <c r="P183" s="10">
        <v>0.27</v>
      </c>
      <c r="Q183" s="10">
        <v>0.27</v>
      </c>
      <c r="R183" s="10">
        <v>0.27</v>
      </c>
      <c r="S183" s="10">
        <v>0.27</v>
      </c>
      <c r="T183" s="10">
        <v>0.27</v>
      </c>
      <c r="U183" s="10">
        <v>0.27</v>
      </c>
      <c r="V183" s="10">
        <v>0.27</v>
      </c>
      <c r="W183" s="10">
        <v>0.27</v>
      </c>
      <c r="X183" s="10">
        <v>0.27</v>
      </c>
      <c r="Y183" s="10">
        <v>0.27</v>
      </c>
      <c r="Z183" s="10">
        <v>0.27</v>
      </c>
      <c r="AA183" s="10">
        <v>0.27</v>
      </c>
      <c r="AB183" s="10">
        <v>0.27</v>
      </c>
      <c r="AC183" s="10">
        <v>0.27</v>
      </c>
      <c r="AD183" s="10">
        <v>0.27</v>
      </c>
      <c r="AE183" s="10">
        <v>0.27</v>
      </c>
      <c r="AF183" s="10">
        <v>0.27</v>
      </c>
      <c r="AG183" s="10">
        <v>0.33</v>
      </c>
      <c r="AH183" s="2" t="s">
        <v>1042</v>
      </c>
      <c r="AI183" s="2" t="s">
        <v>1042</v>
      </c>
      <c r="AJ183" s="2" t="s">
        <v>1042</v>
      </c>
    </row>
    <row r="184" spans="1:36" ht="15">
      <c r="A184" t="s">
        <v>68</v>
      </c>
      <c r="B184" s="2" t="s">
        <v>120</v>
      </c>
      <c r="C184" t="s">
        <v>121</v>
      </c>
      <c r="D184" t="s">
        <v>125</v>
      </c>
      <c r="E184" t="s">
        <v>140</v>
      </c>
      <c r="F184" t="s">
        <v>208</v>
      </c>
      <c r="G184" s="8" t="s">
        <v>1089</v>
      </c>
      <c r="H184" s="2">
        <v>10</v>
      </c>
      <c r="I184" s="9">
        <v>0.7</v>
      </c>
      <c r="J184" s="10">
        <v>0.5851187237368992</v>
      </c>
      <c r="K184" s="10">
        <v>0.15</v>
      </c>
      <c r="L184" s="10">
        <v>0.2</v>
      </c>
      <c r="M184" s="10">
        <v>0.2</v>
      </c>
      <c r="N184" s="10">
        <v>0.2</v>
      </c>
      <c r="O184" s="10">
        <v>0.25</v>
      </c>
      <c r="P184" s="10">
        <v>0.25</v>
      </c>
      <c r="Q184" s="10">
        <v>0.25</v>
      </c>
      <c r="R184" s="10">
        <v>0.25</v>
      </c>
      <c r="S184" s="10">
        <v>0.25</v>
      </c>
      <c r="T184" s="10">
        <v>0.25</v>
      </c>
      <c r="U184" s="10">
        <v>0.25</v>
      </c>
      <c r="V184" s="10">
        <v>0.25</v>
      </c>
      <c r="W184" s="10">
        <v>0.25</v>
      </c>
      <c r="X184" s="10">
        <v>0.25</v>
      </c>
      <c r="Y184" s="10">
        <v>0.25</v>
      </c>
      <c r="Z184" s="10">
        <v>0.25</v>
      </c>
      <c r="AA184" s="10">
        <v>0.25</v>
      </c>
      <c r="AB184" s="10">
        <v>0.25</v>
      </c>
      <c r="AC184" s="10">
        <v>0.25</v>
      </c>
      <c r="AD184" s="10">
        <v>0.25</v>
      </c>
      <c r="AE184" s="10">
        <v>0.25</v>
      </c>
      <c r="AF184" s="10">
        <v>0.25</v>
      </c>
      <c r="AG184" s="10">
        <v>0.33</v>
      </c>
      <c r="AH184" s="2" t="s">
        <v>1042</v>
      </c>
      <c r="AI184" s="2" t="s">
        <v>1042</v>
      </c>
      <c r="AJ184" s="2" t="s">
        <v>1042</v>
      </c>
    </row>
    <row r="185" spans="1:36" ht="15">
      <c r="A185" t="s">
        <v>94</v>
      </c>
      <c r="B185" s="2" t="s">
        <v>120</v>
      </c>
      <c r="C185" s="8" t="s">
        <v>121</v>
      </c>
      <c r="D185" t="s">
        <v>125</v>
      </c>
      <c r="E185" t="s">
        <v>140</v>
      </c>
      <c r="F185" t="s">
        <v>227</v>
      </c>
      <c r="G185" s="8" t="s">
        <v>1086</v>
      </c>
      <c r="H185" s="2">
        <v>10</v>
      </c>
      <c r="I185" s="9">
        <v>0.7</v>
      </c>
      <c r="J185" s="10">
        <v>0.4692126467709328</v>
      </c>
      <c r="K185" s="10">
        <v>0.15</v>
      </c>
      <c r="L185" s="10">
        <v>0.2</v>
      </c>
      <c r="M185" s="10">
        <v>0.2</v>
      </c>
      <c r="N185" s="10">
        <v>0.2</v>
      </c>
      <c r="O185" s="10">
        <v>0.25</v>
      </c>
      <c r="P185" s="10">
        <v>0.25</v>
      </c>
      <c r="Q185" s="10">
        <v>0.25</v>
      </c>
      <c r="R185" s="10">
        <v>0.25</v>
      </c>
      <c r="S185" s="10">
        <v>0.25</v>
      </c>
      <c r="T185" s="10">
        <v>0.25</v>
      </c>
      <c r="U185" s="10">
        <v>0.25</v>
      </c>
      <c r="V185" s="10">
        <v>0.25</v>
      </c>
      <c r="W185" s="10">
        <v>0.25</v>
      </c>
      <c r="X185" s="10">
        <v>0.25</v>
      </c>
      <c r="Y185" s="10">
        <v>0.25</v>
      </c>
      <c r="Z185" s="10">
        <v>0.25</v>
      </c>
      <c r="AA185" s="10">
        <v>0.25</v>
      </c>
      <c r="AB185" s="10">
        <v>0.25</v>
      </c>
      <c r="AC185" s="10">
        <v>0.25</v>
      </c>
      <c r="AD185" s="10">
        <v>0.25</v>
      </c>
      <c r="AE185" s="10">
        <v>0.25</v>
      </c>
      <c r="AF185" s="10">
        <v>0.25</v>
      </c>
      <c r="AG185" s="10">
        <v>0.33</v>
      </c>
      <c r="AH185" s="2" t="s">
        <v>1042</v>
      </c>
      <c r="AI185" s="2" t="s">
        <v>1042</v>
      </c>
      <c r="AJ185" s="2" t="s">
        <v>1042</v>
      </c>
    </row>
    <row r="186" spans="1:36" ht="15">
      <c r="A186" t="s">
        <v>317</v>
      </c>
      <c r="B186" s="2" t="s">
        <v>365</v>
      </c>
      <c r="C186" t="s">
        <v>121</v>
      </c>
      <c r="D186" t="s">
        <v>125</v>
      </c>
      <c r="E186" t="s">
        <v>140</v>
      </c>
      <c r="F186" t="s">
        <v>208</v>
      </c>
      <c r="G186" s="8" t="s">
        <v>1089</v>
      </c>
      <c r="H186" s="2">
        <v>10</v>
      </c>
      <c r="I186" s="9">
        <v>0.7</v>
      </c>
      <c r="J186" s="10">
        <v>0.5851187237368992</v>
      </c>
      <c r="K186" s="10">
        <v>0.15</v>
      </c>
      <c r="L186" s="10">
        <v>0.27</v>
      </c>
      <c r="M186" s="10">
        <v>0.27</v>
      </c>
      <c r="N186" s="10">
        <v>0.27</v>
      </c>
      <c r="O186" s="10">
        <v>0.27</v>
      </c>
      <c r="P186" s="10">
        <v>0.27</v>
      </c>
      <c r="Q186" s="10">
        <v>0.27</v>
      </c>
      <c r="R186" s="10">
        <v>0.27</v>
      </c>
      <c r="S186" s="10">
        <v>0.27</v>
      </c>
      <c r="T186" s="10">
        <v>0.27</v>
      </c>
      <c r="U186" s="10">
        <v>0.27</v>
      </c>
      <c r="V186" s="10">
        <v>0.27</v>
      </c>
      <c r="W186" s="10">
        <v>0.27</v>
      </c>
      <c r="X186" s="10">
        <v>0.27</v>
      </c>
      <c r="Y186" s="10">
        <v>0.27</v>
      </c>
      <c r="Z186" s="10">
        <v>0.27</v>
      </c>
      <c r="AA186" s="10">
        <v>0.27</v>
      </c>
      <c r="AB186" s="10">
        <v>0.27</v>
      </c>
      <c r="AC186" s="10">
        <v>0.27</v>
      </c>
      <c r="AD186" s="10">
        <v>0.27</v>
      </c>
      <c r="AE186" s="10">
        <v>0.27</v>
      </c>
      <c r="AF186" s="10">
        <v>0.27</v>
      </c>
      <c r="AG186" s="10">
        <v>0.33</v>
      </c>
      <c r="AH186" s="2" t="s">
        <v>1042</v>
      </c>
      <c r="AI186" s="2" t="s">
        <v>1042</v>
      </c>
      <c r="AJ186" s="2" t="s">
        <v>1042</v>
      </c>
    </row>
    <row r="187" spans="1:36" ht="15">
      <c r="A187" t="s">
        <v>343</v>
      </c>
      <c r="B187" s="2" t="s">
        <v>365</v>
      </c>
      <c r="C187" s="8" t="s">
        <v>121</v>
      </c>
      <c r="D187" t="s">
        <v>125</v>
      </c>
      <c r="E187" t="s">
        <v>140</v>
      </c>
      <c r="F187" t="s">
        <v>227</v>
      </c>
      <c r="G187" s="8" t="s">
        <v>1086</v>
      </c>
      <c r="H187" s="2">
        <v>10</v>
      </c>
      <c r="I187" s="9">
        <v>0.7</v>
      </c>
      <c r="J187" s="10">
        <v>0.4692126467709328</v>
      </c>
      <c r="K187" s="10">
        <v>0.15</v>
      </c>
      <c r="L187" s="10">
        <v>0.27</v>
      </c>
      <c r="M187" s="10">
        <v>0.27</v>
      </c>
      <c r="N187" s="10">
        <v>0.27</v>
      </c>
      <c r="O187" s="10">
        <v>0.27</v>
      </c>
      <c r="P187" s="10">
        <v>0.27</v>
      </c>
      <c r="Q187" s="10">
        <v>0.27</v>
      </c>
      <c r="R187" s="10">
        <v>0.27</v>
      </c>
      <c r="S187" s="10">
        <v>0.27</v>
      </c>
      <c r="T187" s="10">
        <v>0.27</v>
      </c>
      <c r="U187" s="10">
        <v>0.27</v>
      </c>
      <c r="V187" s="10">
        <v>0.27</v>
      </c>
      <c r="W187" s="10">
        <v>0.27</v>
      </c>
      <c r="X187" s="10">
        <v>0.27</v>
      </c>
      <c r="Y187" s="10">
        <v>0.27</v>
      </c>
      <c r="Z187" s="10">
        <v>0.27</v>
      </c>
      <c r="AA187" s="10">
        <v>0.27</v>
      </c>
      <c r="AB187" s="10">
        <v>0.27</v>
      </c>
      <c r="AC187" s="10">
        <v>0.27</v>
      </c>
      <c r="AD187" s="10">
        <v>0.27</v>
      </c>
      <c r="AE187" s="10">
        <v>0.27</v>
      </c>
      <c r="AF187" s="10">
        <v>0.27</v>
      </c>
      <c r="AG187" s="10">
        <v>0.33</v>
      </c>
      <c r="AH187" s="2" t="s">
        <v>1042</v>
      </c>
      <c r="AI187" s="2" t="s">
        <v>1042</v>
      </c>
      <c r="AJ187" s="2" t="s">
        <v>1042</v>
      </c>
    </row>
    <row r="188" spans="1:36" ht="15">
      <c r="A188" t="s">
        <v>69</v>
      </c>
      <c r="B188" s="2" t="s">
        <v>120</v>
      </c>
      <c r="C188" s="25" t="s">
        <v>121</v>
      </c>
      <c r="D188" s="25" t="s">
        <v>126</v>
      </c>
      <c r="E188" s="25" t="s">
        <v>140</v>
      </c>
      <c r="F188" s="20" t="s">
        <v>210</v>
      </c>
      <c r="G188" s="8" t="s">
        <v>1086</v>
      </c>
      <c r="H188" s="2">
        <v>10</v>
      </c>
      <c r="I188" s="26">
        <v>0.7</v>
      </c>
      <c r="J188" s="10">
        <v>0.4692126467709328</v>
      </c>
      <c r="K188" s="8">
        <v>0.15</v>
      </c>
      <c r="L188" s="8">
        <v>0.2</v>
      </c>
      <c r="M188" s="8">
        <v>0.2</v>
      </c>
      <c r="N188" s="8">
        <v>0.2</v>
      </c>
      <c r="O188" s="8">
        <v>0.25</v>
      </c>
      <c r="P188" s="8">
        <v>0.25</v>
      </c>
      <c r="Q188" s="8">
        <v>0.25</v>
      </c>
      <c r="R188" s="8">
        <v>0.25</v>
      </c>
      <c r="S188" s="8">
        <v>0.25</v>
      </c>
      <c r="T188" s="8">
        <v>0.25</v>
      </c>
      <c r="U188" s="8">
        <v>0.25</v>
      </c>
      <c r="V188" s="8">
        <v>0.25</v>
      </c>
      <c r="W188" s="8">
        <v>0.25</v>
      </c>
      <c r="X188" s="8">
        <v>0.25</v>
      </c>
      <c r="Y188" s="8">
        <v>0.25</v>
      </c>
      <c r="Z188" s="8">
        <v>0.25</v>
      </c>
      <c r="AA188" s="8">
        <v>0.25</v>
      </c>
      <c r="AB188" s="8">
        <v>0.25</v>
      </c>
      <c r="AC188" s="8">
        <v>0.25</v>
      </c>
      <c r="AD188" s="8">
        <v>0.25</v>
      </c>
      <c r="AE188" s="8">
        <v>0.25</v>
      </c>
      <c r="AF188" s="8">
        <v>0.25</v>
      </c>
      <c r="AG188" s="8">
        <v>0.33</v>
      </c>
      <c r="AH188" s="2" t="s">
        <v>1042</v>
      </c>
      <c r="AI188" s="2" t="s">
        <v>1042</v>
      </c>
      <c r="AJ188" s="2" t="s">
        <v>1042</v>
      </c>
    </row>
    <row r="189" spans="1:36" ht="15">
      <c r="A189" t="s">
        <v>70</v>
      </c>
      <c r="B189" s="2" t="s">
        <v>120</v>
      </c>
      <c r="C189" s="25" t="s">
        <v>121</v>
      </c>
      <c r="D189" s="25" t="s">
        <v>126</v>
      </c>
      <c r="E189" s="25" t="s">
        <v>140</v>
      </c>
      <c r="F189" s="20" t="s">
        <v>211</v>
      </c>
      <c r="G189" s="8" t="s">
        <v>1086</v>
      </c>
      <c r="H189" s="2">
        <v>10</v>
      </c>
      <c r="I189" s="26">
        <v>0.7</v>
      </c>
      <c r="J189" s="10">
        <v>0.4692126467709328</v>
      </c>
      <c r="K189" s="8">
        <v>0.15</v>
      </c>
      <c r="L189" s="8">
        <v>0.2</v>
      </c>
      <c r="M189" s="8">
        <v>0.2</v>
      </c>
      <c r="N189" s="8">
        <v>0.2</v>
      </c>
      <c r="O189" s="8">
        <v>0.25</v>
      </c>
      <c r="P189" s="8">
        <v>0.25</v>
      </c>
      <c r="Q189" s="8">
        <v>0.25</v>
      </c>
      <c r="R189" s="8">
        <v>0.25</v>
      </c>
      <c r="S189" s="8">
        <v>0.25</v>
      </c>
      <c r="T189" s="8">
        <v>0.25</v>
      </c>
      <c r="U189" s="8">
        <v>0.25</v>
      </c>
      <c r="V189" s="8">
        <v>0.25</v>
      </c>
      <c r="W189" s="8">
        <v>0.25</v>
      </c>
      <c r="X189" s="8">
        <v>0.25</v>
      </c>
      <c r="Y189" s="8">
        <v>0.25</v>
      </c>
      <c r="Z189" s="8">
        <v>0.25</v>
      </c>
      <c r="AA189" s="8">
        <v>0.25</v>
      </c>
      <c r="AB189" s="8">
        <v>0.25</v>
      </c>
      <c r="AC189" s="8">
        <v>0.25</v>
      </c>
      <c r="AD189" s="8">
        <v>0.25</v>
      </c>
      <c r="AE189" s="8">
        <v>0.25</v>
      </c>
      <c r="AF189" s="8">
        <v>0.25</v>
      </c>
      <c r="AG189" s="8">
        <v>0.33</v>
      </c>
      <c r="AH189" s="2" t="s">
        <v>1042</v>
      </c>
      <c r="AI189" s="2" t="s">
        <v>1042</v>
      </c>
      <c r="AJ189" s="2" t="s">
        <v>1042</v>
      </c>
    </row>
    <row r="190" spans="1:36" ht="15">
      <c r="A190" t="s">
        <v>71</v>
      </c>
      <c r="B190" s="2" t="s">
        <v>120</v>
      </c>
      <c r="C190" s="25" t="s">
        <v>121</v>
      </c>
      <c r="D190" s="25" t="s">
        <v>126</v>
      </c>
      <c r="E190" s="25" t="s">
        <v>140</v>
      </c>
      <c r="F190" s="20" t="s">
        <v>212</v>
      </c>
      <c r="G190" s="8" t="s">
        <v>1086</v>
      </c>
      <c r="H190" s="2">
        <v>10</v>
      </c>
      <c r="I190" s="26">
        <v>0.7</v>
      </c>
      <c r="J190" s="10">
        <v>0.4692126467709328</v>
      </c>
      <c r="K190" s="8">
        <v>0.15</v>
      </c>
      <c r="L190" s="8">
        <v>0.2</v>
      </c>
      <c r="M190" s="8">
        <v>0.2</v>
      </c>
      <c r="N190" s="8">
        <v>0.2</v>
      </c>
      <c r="O190" s="8">
        <v>0.25</v>
      </c>
      <c r="P190" s="8">
        <v>0.25</v>
      </c>
      <c r="Q190" s="8">
        <v>0.25</v>
      </c>
      <c r="R190" s="8">
        <v>0.25</v>
      </c>
      <c r="S190" s="8">
        <v>0.25</v>
      </c>
      <c r="T190" s="8">
        <v>0.25</v>
      </c>
      <c r="U190" s="8">
        <v>0.25</v>
      </c>
      <c r="V190" s="8">
        <v>0.25</v>
      </c>
      <c r="W190" s="8">
        <v>0.25</v>
      </c>
      <c r="X190" s="8">
        <v>0.25</v>
      </c>
      <c r="Y190" s="8">
        <v>0.25</v>
      </c>
      <c r="Z190" s="8">
        <v>0.25</v>
      </c>
      <c r="AA190" s="8">
        <v>0.25</v>
      </c>
      <c r="AB190" s="8">
        <v>0.25</v>
      </c>
      <c r="AC190" s="8">
        <v>0.25</v>
      </c>
      <c r="AD190" s="8">
        <v>0.25</v>
      </c>
      <c r="AE190" s="8">
        <v>0.25</v>
      </c>
      <c r="AF190" s="8">
        <v>0.25</v>
      </c>
      <c r="AG190" s="8">
        <v>0.33</v>
      </c>
      <c r="AH190" s="2" t="s">
        <v>1042</v>
      </c>
      <c r="AI190" s="2" t="s">
        <v>1042</v>
      </c>
      <c r="AJ190" s="2" t="s">
        <v>1042</v>
      </c>
    </row>
    <row r="191" spans="1:36" ht="15">
      <c r="A191" t="s">
        <v>72</v>
      </c>
      <c r="B191" s="2" t="s">
        <v>120</v>
      </c>
      <c r="C191" s="25" t="s">
        <v>121</v>
      </c>
      <c r="D191" s="25" t="s">
        <v>126</v>
      </c>
      <c r="E191" s="25" t="s">
        <v>140</v>
      </c>
      <c r="F191" s="20" t="s">
        <v>187</v>
      </c>
      <c r="G191" s="8" t="s">
        <v>1086</v>
      </c>
      <c r="H191" s="2">
        <v>10</v>
      </c>
      <c r="I191" s="26">
        <v>0.7</v>
      </c>
      <c r="J191" s="10">
        <v>0.4692126467709328</v>
      </c>
      <c r="K191" s="8">
        <v>0.15</v>
      </c>
      <c r="L191" s="8">
        <v>0.2</v>
      </c>
      <c r="M191" s="8">
        <v>0.2</v>
      </c>
      <c r="N191" s="8">
        <v>0.2</v>
      </c>
      <c r="O191" s="8">
        <v>0.25</v>
      </c>
      <c r="P191" s="8">
        <v>0.25</v>
      </c>
      <c r="Q191" s="8">
        <v>0.25</v>
      </c>
      <c r="R191" s="8">
        <v>0.25</v>
      </c>
      <c r="S191" s="8">
        <v>0.25</v>
      </c>
      <c r="T191" s="8">
        <v>0.25</v>
      </c>
      <c r="U191" s="8">
        <v>0.25</v>
      </c>
      <c r="V191" s="8">
        <v>0.25</v>
      </c>
      <c r="W191" s="8">
        <v>0.25</v>
      </c>
      <c r="X191" s="8">
        <v>0.25</v>
      </c>
      <c r="Y191" s="8">
        <v>0.25</v>
      </c>
      <c r="Z191" s="8">
        <v>0.25</v>
      </c>
      <c r="AA191" s="8">
        <v>0.25</v>
      </c>
      <c r="AB191" s="8">
        <v>0.25</v>
      </c>
      <c r="AC191" s="8">
        <v>0.25</v>
      </c>
      <c r="AD191" s="8">
        <v>0.25</v>
      </c>
      <c r="AE191" s="8">
        <v>0.25</v>
      </c>
      <c r="AF191" s="8">
        <v>0.25</v>
      </c>
      <c r="AG191" s="8">
        <v>0.33</v>
      </c>
      <c r="AH191" s="2" t="s">
        <v>1042</v>
      </c>
      <c r="AI191" s="2" t="s">
        <v>1042</v>
      </c>
      <c r="AJ191" s="2" t="s">
        <v>1042</v>
      </c>
    </row>
    <row r="192" spans="1:36" ht="15">
      <c r="A192" t="s">
        <v>73</v>
      </c>
      <c r="B192" s="2" t="s">
        <v>120</v>
      </c>
      <c r="C192" s="25" t="s">
        <v>121</v>
      </c>
      <c r="D192" s="25" t="s">
        <v>126</v>
      </c>
      <c r="E192" s="25" t="s">
        <v>140</v>
      </c>
      <c r="F192" s="20" t="s">
        <v>188</v>
      </c>
      <c r="G192" s="8" t="s">
        <v>1086</v>
      </c>
      <c r="H192" s="2">
        <v>10</v>
      </c>
      <c r="I192" s="26">
        <v>0.7</v>
      </c>
      <c r="J192" s="10">
        <v>0.4692126467709328</v>
      </c>
      <c r="K192" s="8">
        <v>0.15</v>
      </c>
      <c r="L192" s="8">
        <v>0.2</v>
      </c>
      <c r="M192" s="8">
        <v>0.2</v>
      </c>
      <c r="N192" s="8">
        <v>0.2</v>
      </c>
      <c r="O192" s="8">
        <v>0.25</v>
      </c>
      <c r="P192" s="8">
        <v>0.25</v>
      </c>
      <c r="Q192" s="8">
        <v>0.25</v>
      </c>
      <c r="R192" s="8">
        <v>0.25</v>
      </c>
      <c r="S192" s="8">
        <v>0.25</v>
      </c>
      <c r="T192" s="8">
        <v>0.25</v>
      </c>
      <c r="U192" s="8">
        <v>0.25</v>
      </c>
      <c r="V192" s="8">
        <v>0.25</v>
      </c>
      <c r="W192" s="8">
        <v>0.25</v>
      </c>
      <c r="X192" s="8">
        <v>0.25</v>
      </c>
      <c r="Y192" s="8">
        <v>0.25</v>
      </c>
      <c r="Z192" s="8">
        <v>0.25</v>
      </c>
      <c r="AA192" s="8">
        <v>0.25</v>
      </c>
      <c r="AB192" s="8">
        <v>0.25</v>
      </c>
      <c r="AC192" s="8">
        <v>0.25</v>
      </c>
      <c r="AD192" s="8">
        <v>0.25</v>
      </c>
      <c r="AE192" s="8">
        <v>0.25</v>
      </c>
      <c r="AF192" s="8">
        <v>0.25</v>
      </c>
      <c r="AG192" s="8">
        <v>0.33</v>
      </c>
      <c r="AH192" s="2" t="s">
        <v>1042</v>
      </c>
      <c r="AI192" s="2" t="s">
        <v>1042</v>
      </c>
      <c r="AJ192" s="2" t="s">
        <v>1042</v>
      </c>
    </row>
    <row r="193" spans="1:36" ht="15">
      <c r="A193" t="s">
        <v>318</v>
      </c>
      <c r="B193" s="2" t="s">
        <v>365</v>
      </c>
      <c r="C193" s="25" t="s">
        <v>121</v>
      </c>
      <c r="D193" s="25" t="s">
        <v>126</v>
      </c>
      <c r="E193" s="25" t="s">
        <v>140</v>
      </c>
      <c r="F193" s="20" t="s">
        <v>210</v>
      </c>
      <c r="G193" s="8" t="s">
        <v>1086</v>
      </c>
      <c r="H193" s="2">
        <v>10</v>
      </c>
      <c r="I193" s="26">
        <v>0.7</v>
      </c>
      <c r="J193" s="10">
        <v>0.4692126467709328</v>
      </c>
      <c r="K193" s="8">
        <v>0.15</v>
      </c>
      <c r="L193" s="8">
        <v>0.27</v>
      </c>
      <c r="M193" s="8">
        <v>0.27</v>
      </c>
      <c r="N193" s="8">
        <v>0.27</v>
      </c>
      <c r="O193" s="8">
        <v>0.27</v>
      </c>
      <c r="P193" s="8">
        <v>0.27</v>
      </c>
      <c r="Q193" s="8">
        <v>0.27</v>
      </c>
      <c r="R193" s="8">
        <v>0.27</v>
      </c>
      <c r="S193" s="8">
        <v>0.27</v>
      </c>
      <c r="T193" s="8">
        <v>0.27</v>
      </c>
      <c r="U193" s="8">
        <v>0.27</v>
      </c>
      <c r="V193" s="8">
        <v>0.27</v>
      </c>
      <c r="W193" s="8">
        <v>0.27</v>
      </c>
      <c r="X193" s="8">
        <v>0.27</v>
      </c>
      <c r="Y193" s="8">
        <v>0.27</v>
      </c>
      <c r="Z193" s="8">
        <v>0.27</v>
      </c>
      <c r="AA193" s="8">
        <v>0.27</v>
      </c>
      <c r="AB193" s="8">
        <v>0.27</v>
      </c>
      <c r="AC193" s="8">
        <v>0.27</v>
      </c>
      <c r="AD193" s="8">
        <v>0.27</v>
      </c>
      <c r="AE193" s="8">
        <v>0.27</v>
      </c>
      <c r="AF193" s="8">
        <v>0.27</v>
      </c>
      <c r="AG193" s="8">
        <v>0.33</v>
      </c>
      <c r="AH193" s="2" t="s">
        <v>1042</v>
      </c>
      <c r="AI193" s="2" t="s">
        <v>1042</v>
      </c>
      <c r="AJ193" s="2" t="s">
        <v>1042</v>
      </c>
    </row>
    <row r="194" spans="1:36" ht="15">
      <c r="A194" t="s">
        <v>319</v>
      </c>
      <c r="B194" s="2" t="s">
        <v>365</v>
      </c>
      <c r="C194" s="25" t="s">
        <v>121</v>
      </c>
      <c r="D194" s="25" t="s">
        <v>126</v>
      </c>
      <c r="E194" s="25" t="s">
        <v>140</v>
      </c>
      <c r="F194" s="20" t="s">
        <v>211</v>
      </c>
      <c r="G194" s="8" t="s">
        <v>1086</v>
      </c>
      <c r="H194" s="2">
        <v>10</v>
      </c>
      <c r="I194" s="26">
        <v>0.7</v>
      </c>
      <c r="J194" s="10">
        <v>0.4692126467709328</v>
      </c>
      <c r="K194" s="8">
        <v>0.15</v>
      </c>
      <c r="L194" s="8">
        <v>0.27</v>
      </c>
      <c r="M194" s="8">
        <v>0.27</v>
      </c>
      <c r="N194" s="8">
        <v>0.27</v>
      </c>
      <c r="O194" s="8">
        <v>0.27</v>
      </c>
      <c r="P194" s="8">
        <v>0.27</v>
      </c>
      <c r="Q194" s="8">
        <v>0.27</v>
      </c>
      <c r="R194" s="8">
        <v>0.27</v>
      </c>
      <c r="S194" s="8">
        <v>0.27</v>
      </c>
      <c r="T194" s="8">
        <v>0.27</v>
      </c>
      <c r="U194" s="8">
        <v>0.27</v>
      </c>
      <c r="V194" s="8">
        <v>0.27</v>
      </c>
      <c r="W194" s="8">
        <v>0.27</v>
      </c>
      <c r="X194" s="8">
        <v>0.27</v>
      </c>
      <c r="Y194" s="8">
        <v>0.27</v>
      </c>
      <c r="Z194" s="8">
        <v>0.27</v>
      </c>
      <c r="AA194" s="8">
        <v>0.27</v>
      </c>
      <c r="AB194" s="8">
        <v>0.27</v>
      </c>
      <c r="AC194" s="8">
        <v>0.27</v>
      </c>
      <c r="AD194" s="8">
        <v>0.27</v>
      </c>
      <c r="AE194" s="8">
        <v>0.27</v>
      </c>
      <c r="AF194" s="8">
        <v>0.27</v>
      </c>
      <c r="AG194" s="8">
        <v>0.33</v>
      </c>
      <c r="AH194" s="2" t="s">
        <v>1042</v>
      </c>
      <c r="AI194" s="2" t="s">
        <v>1042</v>
      </c>
      <c r="AJ194" s="2" t="s">
        <v>1042</v>
      </c>
    </row>
    <row r="195" spans="1:36" ht="15">
      <c r="A195" t="s">
        <v>320</v>
      </c>
      <c r="B195" s="2" t="s">
        <v>365</v>
      </c>
      <c r="C195" s="25" t="s">
        <v>121</v>
      </c>
      <c r="D195" s="25" t="s">
        <v>126</v>
      </c>
      <c r="E195" s="25" t="s">
        <v>140</v>
      </c>
      <c r="F195" s="20" t="s">
        <v>212</v>
      </c>
      <c r="G195" s="8" t="s">
        <v>1086</v>
      </c>
      <c r="H195" s="2">
        <v>10</v>
      </c>
      <c r="I195" s="26">
        <v>0.7</v>
      </c>
      <c r="J195" s="10">
        <v>0.4692126467709328</v>
      </c>
      <c r="K195" s="8">
        <v>0.15</v>
      </c>
      <c r="L195" s="8">
        <v>0.27</v>
      </c>
      <c r="M195" s="8">
        <v>0.27</v>
      </c>
      <c r="N195" s="8">
        <v>0.27</v>
      </c>
      <c r="O195" s="8">
        <v>0.27</v>
      </c>
      <c r="P195" s="8">
        <v>0.27</v>
      </c>
      <c r="Q195" s="8">
        <v>0.27</v>
      </c>
      <c r="R195" s="8">
        <v>0.27</v>
      </c>
      <c r="S195" s="8">
        <v>0.27</v>
      </c>
      <c r="T195" s="8">
        <v>0.27</v>
      </c>
      <c r="U195" s="8">
        <v>0.27</v>
      </c>
      <c r="V195" s="8">
        <v>0.27</v>
      </c>
      <c r="W195" s="8">
        <v>0.27</v>
      </c>
      <c r="X195" s="8">
        <v>0.27</v>
      </c>
      <c r="Y195" s="8">
        <v>0.27</v>
      </c>
      <c r="Z195" s="8">
        <v>0.27</v>
      </c>
      <c r="AA195" s="8">
        <v>0.27</v>
      </c>
      <c r="AB195" s="8">
        <v>0.27</v>
      </c>
      <c r="AC195" s="8">
        <v>0.27</v>
      </c>
      <c r="AD195" s="8">
        <v>0.27</v>
      </c>
      <c r="AE195" s="8">
        <v>0.27</v>
      </c>
      <c r="AF195" s="8">
        <v>0.27</v>
      </c>
      <c r="AG195" s="8">
        <v>0.33</v>
      </c>
      <c r="AH195" s="2" t="s">
        <v>1042</v>
      </c>
      <c r="AI195" s="2" t="s">
        <v>1042</v>
      </c>
      <c r="AJ195" s="2" t="s">
        <v>1042</v>
      </c>
    </row>
    <row r="196" spans="1:36" ht="15">
      <c r="A196" t="s">
        <v>321</v>
      </c>
      <c r="B196" s="2" t="s">
        <v>365</v>
      </c>
      <c r="C196" s="25" t="s">
        <v>121</v>
      </c>
      <c r="D196" s="25" t="s">
        <v>126</v>
      </c>
      <c r="E196" s="25" t="s">
        <v>140</v>
      </c>
      <c r="F196" s="20" t="s">
        <v>187</v>
      </c>
      <c r="G196" s="8" t="s">
        <v>1086</v>
      </c>
      <c r="H196" s="2">
        <v>10</v>
      </c>
      <c r="I196" s="26">
        <v>0.7</v>
      </c>
      <c r="J196" s="10">
        <v>0.4692126467709328</v>
      </c>
      <c r="K196" s="8">
        <v>0.15</v>
      </c>
      <c r="L196" s="8">
        <v>0.27</v>
      </c>
      <c r="M196" s="8">
        <v>0.27</v>
      </c>
      <c r="N196" s="8">
        <v>0.27</v>
      </c>
      <c r="O196" s="8">
        <v>0.27</v>
      </c>
      <c r="P196" s="8">
        <v>0.27</v>
      </c>
      <c r="Q196" s="8">
        <v>0.27</v>
      </c>
      <c r="R196" s="8">
        <v>0.27</v>
      </c>
      <c r="S196" s="8">
        <v>0.27</v>
      </c>
      <c r="T196" s="8">
        <v>0.27</v>
      </c>
      <c r="U196" s="8">
        <v>0.27</v>
      </c>
      <c r="V196" s="8">
        <v>0.27</v>
      </c>
      <c r="W196" s="8">
        <v>0.27</v>
      </c>
      <c r="X196" s="8">
        <v>0.27</v>
      </c>
      <c r="Y196" s="8">
        <v>0.27</v>
      </c>
      <c r="Z196" s="8">
        <v>0.27</v>
      </c>
      <c r="AA196" s="8">
        <v>0.27</v>
      </c>
      <c r="AB196" s="8">
        <v>0.27</v>
      </c>
      <c r="AC196" s="8">
        <v>0.27</v>
      </c>
      <c r="AD196" s="8">
        <v>0.27</v>
      </c>
      <c r="AE196" s="8">
        <v>0.27</v>
      </c>
      <c r="AF196" s="8">
        <v>0.27</v>
      </c>
      <c r="AG196" s="8">
        <v>0.33</v>
      </c>
      <c r="AH196" s="2" t="s">
        <v>1042</v>
      </c>
      <c r="AI196" s="2" t="s">
        <v>1042</v>
      </c>
      <c r="AJ196" s="2" t="s">
        <v>1042</v>
      </c>
    </row>
    <row r="197" spans="1:36" ht="15">
      <c r="A197" t="s">
        <v>322</v>
      </c>
      <c r="B197" s="2" t="s">
        <v>365</v>
      </c>
      <c r="C197" s="25" t="s">
        <v>121</v>
      </c>
      <c r="D197" s="25" t="s">
        <v>126</v>
      </c>
      <c r="E197" s="25" t="s">
        <v>140</v>
      </c>
      <c r="F197" s="21" t="s">
        <v>188</v>
      </c>
      <c r="G197" s="8" t="s">
        <v>1086</v>
      </c>
      <c r="H197" s="2">
        <v>10</v>
      </c>
      <c r="I197" s="26">
        <v>0.7</v>
      </c>
      <c r="J197" s="10">
        <v>0.4692126467709328</v>
      </c>
      <c r="K197" s="8">
        <v>0.15</v>
      </c>
      <c r="L197" s="8">
        <v>0.27</v>
      </c>
      <c r="M197" s="8">
        <v>0.27</v>
      </c>
      <c r="N197" s="8">
        <v>0.27</v>
      </c>
      <c r="O197" s="8">
        <v>0.27</v>
      </c>
      <c r="P197" s="8">
        <v>0.27</v>
      </c>
      <c r="Q197" s="8">
        <v>0.27</v>
      </c>
      <c r="R197" s="8">
        <v>0.27</v>
      </c>
      <c r="S197" s="8">
        <v>0.27</v>
      </c>
      <c r="T197" s="8">
        <v>0.27</v>
      </c>
      <c r="U197" s="8">
        <v>0.27</v>
      </c>
      <c r="V197" s="8">
        <v>0.27</v>
      </c>
      <c r="W197" s="8">
        <v>0.27</v>
      </c>
      <c r="X197" s="8">
        <v>0.27</v>
      </c>
      <c r="Y197" s="8">
        <v>0.27</v>
      </c>
      <c r="Z197" s="8">
        <v>0.27</v>
      </c>
      <c r="AA197" s="8">
        <v>0.27</v>
      </c>
      <c r="AB197" s="8">
        <v>0.27</v>
      </c>
      <c r="AC197" s="8">
        <v>0.27</v>
      </c>
      <c r="AD197" s="8">
        <v>0.27</v>
      </c>
      <c r="AE197" s="8">
        <v>0.27</v>
      </c>
      <c r="AF197" s="8">
        <v>0.27</v>
      </c>
      <c r="AG197" s="8">
        <v>0.33</v>
      </c>
      <c r="AH197" s="2" t="s">
        <v>1042</v>
      </c>
      <c r="AI197" s="2" t="s">
        <v>1042</v>
      </c>
      <c r="AJ197" s="2" t="s">
        <v>1042</v>
      </c>
    </row>
    <row r="198" spans="1:36" ht="15">
      <c r="A198" t="s">
        <v>95</v>
      </c>
      <c r="B198" s="2" t="s">
        <v>120</v>
      </c>
      <c r="C198" s="25" t="s">
        <v>121</v>
      </c>
      <c r="D198" s="25" t="s">
        <v>126</v>
      </c>
      <c r="E198" s="25" t="s">
        <v>155</v>
      </c>
      <c r="F198" s="20" t="s">
        <v>228</v>
      </c>
      <c r="G198" s="8" t="s">
        <v>1086</v>
      </c>
      <c r="H198" s="2">
        <v>10</v>
      </c>
      <c r="I198" s="26">
        <v>0.7</v>
      </c>
      <c r="J198" s="10">
        <v>0.4692126467709328</v>
      </c>
      <c r="K198" s="8">
        <v>0.15</v>
      </c>
      <c r="L198" s="8">
        <v>0.2</v>
      </c>
      <c r="M198" s="8">
        <v>0.2</v>
      </c>
      <c r="N198" s="8">
        <v>0.2</v>
      </c>
      <c r="O198" s="8">
        <v>0.25</v>
      </c>
      <c r="P198" s="8">
        <v>0.25</v>
      </c>
      <c r="Q198" s="8">
        <v>0.25</v>
      </c>
      <c r="R198" s="8">
        <v>0.25</v>
      </c>
      <c r="S198" s="8">
        <v>0.25</v>
      </c>
      <c r="T198" s="8">
        <v>0.25</v>
      </c>
      <c r="U198" s="8">
        <v>0.25</v>
      </c>
      <c r="V198" s="8">
        <v>0.25</v>
      </c>
      <c r="W198" s="8">
        <v>0.25</v>
      </c>
      <c r="X198" s="8">
        <v>0.25</v>
      </c>
      <c r="Y198" s="8">
        <v>0.25</v>
      </c>
      <c r="Z198" s="8">
        <v>0.25</v>
      </c>
      <c r="AA198" s="8">
        <v>0.25</v>
      </c>
      <c r="AB198" s="8">
        <v>0.25</v>
      </c>
      <c r="AC198" s="8">
        <v>0.25</v>
      </c>
      <c r="AD198" s="8">
        <v>0.25</v>
      </c>
      <c r="AE198" s="8">
        <v>0.25</v>
      </c>
      <c r="AF198" s="8">
        <v>0.25</v>
      </c>
      <c r="AG198" s="8">
        <v>0.33</v>
      </c>
      <c r="AH198" s="2" t="s">
        <v>1042</v>
      </c>
      <c r="AI198" s="2" t="s">
        <v>1042</v>
      </c>
      <c r="AJ198" s="2" t="s">
        <v>1042</v>
      </c>
    </row>
    <row r="199" spans="1:36" ht="15">
      <c r="A199" t="s">
        <v>344</v>
      </c>
      <c r="B199" s="2" t="s">
        <v>365</v>
      </c>
      <c r="C199" s="25" t="s">
        <v>121</v>
      </c>
      <c r="D199" s="25" t="s">
        <v>126</v>
      </c>
      <c r="E199" s="25" t="s">
        <v>155</v>
      </c>
      <c r="F199" s="21" t="s">
        <v>228</v>
      </c>
      <c r="G199" s="8" t="s">
        <v>1086</v>
      </c>
      <c r="H199" s="2">
        <v>10</v>
      </c>
      <c r="I199" s="26">
        <v>0.7</v>
      </c>
      <c r="J199" s="10">
        <v>0.4692126467709328</v>
      </c>
      <c r="K199" s="8">
        <v>0.15</v>
      </c>
      <c r="L199" s="8">
        <v>0.27</v>
      </c>
      <c r="M199" s="8">
        <v>0.27</v>
      </c>
      <c r="N199" s="8">
        <v>0.27</v>
      </c>
      <c r="O199" s="8">
        <v>0.27</v>
      </c>
      <c r="P199" s="8">
        <v>0.27</v>
      </c>
      <c r="Q199" s="8">
        <v>0.27</v>
      </c>
      <c r="R199" s="8">
        <v>0.27</v>
      </c>
      <c r="S199" s="8">
        <v>0.27</v>
      </c>
      <c r="T199" s="8">
        <v>0.27</v>
      </c>
      <c r="U199" s="8">
        <v>0.27</v>
      </c>
      <c r="V199" s="8">
        <v>0.27</v>
      </c>
      <c r="W199" s="8">
        <v>0.27</v>
      </c>
      <c r="X199" s="8">
        <v>0.27</v>
      </c>
      <c r="Y199" s="8">
        <v>0.27</v>
      </c>
      <c r="Z199" s="8">
        <v>0.27</v>
      </c>
      <c r="AA199" s="8">
        <v>0.27</v>
      </c>
      <c r="AB199" s="8">
        <v>0.27</v>
      </c>
      <c r="AC199" s="8">
        <v>0.27</v>
      </c>
      <c r="AD199" s="8">
        <v>0.27</v>
      </c>
      <c r="AE199" s="8">
        <v>0.27</v>
      </c>
      <c r="AF199" s="8">
        <v>0.27</v>
      </c>
      <c r="AG199" s="8">
        <v>0.33</v>
      </c>
      <c r="AH199" s="2" t="s">
        <v>1042</v>
      </c>
      <c r="AI199" s="2" t="s">
        <v>1042</v>
      </c>
      <c r="AJ199" s="2" t="s">
        <v>1042</v>
      </c>
    </row>
    <row r="200" spans="1:36" ht="15">
      <c r="A200" t="s">
        <v>74</v>
      </c>
      <c r="B200" s="2" t="s">
        <v>120</v>
      </c>
      <c r="C200" s="25" t="s">
        <v>121</v>
      </c>
      <c r="D200" s="25" t="s">
        <v>127</v>
      </c>
      <c r="E200" s="25" t="s">
        <v>147</v>
      </c>
      <c r="F200" s="20" t="s">
        <v>167</v>
      </c>
      <c r="G200" s="8" t="s">
        <v>1089</v>
      </c>
      <c r="H200" s="2">
        <v>10</v>
      </c>
      <c r="I200" s="26">
        <v>0.7</v>
      </c>
      <c r="J200" s="10">
        <v>0.5851187237368992</v>
      </c>
      <c r="K200" s="8">
        <v>0.15</v>
      </c>
      <c r="L200" s="8">
        <v>0.2</v>
      </c>
      <c r="M200" s="8">
        <v>0.2</v>
      </c>
      <c r="N200" s="8">
        <v>0.2</v>
      </c>
      <c r="O200" s="8">
        <v>0.25</v>
      </c>
      <c r="P200" s="8">
        <v>0.25</v>
      </c>
      <c r="Q200" s="8">
        <v>0.25</v>
      </c>
      <c r="R200" s="8">
        <v>0.25</v>
      </c>
      <c r="S200" s="8">
        <v>0.25</v>
      </c>
      <c r="T200" s="8">
        <v>0.25</v>
      </c>
      <c r="U200" s="8">
        <v>0.25</v>
      </c>
      <c r="V200" s="8">
        <v>0.25</v>
      </c>
      <c r="W200" s="8">
        <v>0.25</v>
      </c>
      <c r="X200" s="8">
        <v>0.25</v>
      </c>
      <c r="Y200" s="8">
        <v>0.25</v>
      </c>
      <c r="Z200" s="8">
        <v>0.25</v>
      </c>
      <c r="AA200" s="8">
        <v>0.25</v>
      </c>
      <c r="AB200" s="8">
        <v>0.25</v>
      </c>
      <c r="AC200" s="8">
        <v>0.25</v>
      </c>
      <c r="AD200" s="8">
        <v>0.25</v>
      </c>
      <c r="AE200" s="8">
        <v>0.25</v>
      </c>
      <c r="AF200" s="8">
        <v>0.25</v>
      </c>
      <c r="AG200" s="8">
        <v>0.33</v>
      </c>
      <c r="AH200" s="2" t="s">
        <v>1042</v>
      </c>
      <c r="AI200" s="2" t="s">
        <v>1042</v>
      </c>
      <c r="AJ200" s="2" t="s">
        <v>1042</v>
      </c>
    </row>
    <row r="201" spans="1:36" ht="15">
      <c r="A201" t="s">
        <v>75</v>
      </c>
      <c r="B201" s="2" t="s">
        <v>120</v>
      </c>
      <c r="C201" s="25" t="s">
        <v>121</v>
      </c>
      <c r="D201" s="25" t="s">
        <v>127</v>
      </c>
      <c r="E201" s="25" t="s">
        <v>147</v>
      </c>
      <c r="F201" s="21" t="s">
        <v>213</v>
      </c>
      <c r="G201" s="8" t="s">
        <v>1089</v>
      </c>
      <c r="H201" s="2">
        <v>10</v>
      </c>
      <c r="I201" s="26">
        <v>0.7</v>
      </c>
      <c r="J201" s="10">
        <v>0.5851187237368992</v>
      </c>
      <c r="K201" s="8">
        <v>0.15</v>
      </c>
      <c r="L201" s="8">
        <v>0.2</v>
      </c>
      <c r="M201" s="8">
        <v>0.2</v>
      </c>
      <c r="N201" s="8">
        <v>0.2</v>
      </c>
      <c r="O201" s="8">
        <v>0.25</v>
      </c>
      <c r="P201" s="8">
        <v>0.25</v>
      </c>
      <c r="Q201" s="8">
        <v>0.25</v>
      </c>
      <c r="R201" s="8">
        <v>0.25</v>
      </c>
      <c r="S201" s="8">
        <v>0.25</v>
      </c>
      <c r="T201" s="8">
        <v>0.25</v>
      </c>
      <c r="U201" s="8">
        <v>0.25</v>
      </c>
      <c r="V201" s="8">
        <v>0.25</v>
      </c>
      <c r="W201" s="8">
        <v>0.25</v>
      </c>
      <c r="X201" s="8">
        <v>0.25</v>
      </c>
      <c r="Y201" s="8">
        <v>0.25</v>
      </c>
      <c r="Z201" s="8">
        <v>0.25</v>
      </c>
      <c r="AA201" s="8">
        <v>0.25</v>
      </c>
      <c r="AB201" s="8">
        <v>0.25</v>
      </c>
      <c r="AC201" s="8">
        <v>0.25</v>
      </c>
      <c r="AD201" s="8">
        <v>0.25</v>
      </c>
      <c r="AE201" s="8">
        <v>0.25</v>
      </c>
      <c r="AF201" s="8">
        <v>0.25</v>
      </c>
      <c r="AG201" s="8">
        <v>0.33</v>
      </c>
      <c r="AH201" s="2" t="s">
        <v>1042</v>
      </c>
      <c r="AI201" s="2" t="s">
        <v>1042</v>
      </c>
      <c r="AJ201" s="2" t="s">
        <v>1042</v>
      </c>
    </row>
    <row r="202" spans="1:36" ht="15">
      <c r="A202" t="s">
        <v>323</v>
      </c>
      <c r="B202" s="2" t="s">
        <v>365</v>
      </c>
      <c r="C202" s="25" t="s">
        <v>121</v>
      </c>
      <c r="D202" s="25" t="s">
        <v>127</v>
      </c>
      <c r="E202" s="25" t="s">
        <v>147</v>
      </c>
      <c r="F202" s="20" t="s">
        <v>167</v>
      </c>
      <c r="G202" s="8" t="s">
        <v>1089</v>
      </c>
      <c r="H202" s="2">
        <v>10</v>
      </c>
      <c r="I202" s="26">
        <v>0.7</v>
      </c>
      <c r="J202" s="10">
        <v>0.5851187237368992</v>
      </c>
      <c r="K202" s="8">
        <v>0.15</v>
      </c>
      <c r="L202" s="8">
        <v>0.27</v>
      </c>
      <c r="M202" s="8">
        <v>0.27</v>
      </c>
      <c r="N202" s="8">
        <v>0.27</v>
      </c>
      <c r="O202" s="8">
        <v>0.27</v>
      </c>
      <c r="P202" s="8">
        <v>0.27</v>
      </c>
      <c r="Q202" s="8">
        <v>0.27</v>
      </c>
      <c r="R202" s="8">
        <v>0.27</v>
      </c>
      <c r="S202" s="8">
        <v>0.27</v>
      </c>
      <c r="T202" s="8">
        <v>0.27</v>
      </c>
      <c r="U202" s="8">
        <v>0.27</v>
      </c>
      <c r="V202" s="8">
        <v>0.27</v>
      </c>
      <c r="W202" s="8">
        <v>0.27</v>
      </c>
      <c r="X202" s="8">
        <v>0.27</v>
      </c>
      <c r="Y202" s="8">
        <v>0.27</v>
      </c>
      <c r="Z202" s="8">
        <v>0.27</v>
      </c>
      <c r="AA202" s="8">
        <v>0.27</v>
      </c>
      <c r="AB202" s="8">
        <v>0.27</v>
      </c>
      <c r="AC202" s="8">
        <v>0.27</v>
      </c>
      <c r="AD202" s="8">
        <v>0.27</v>
      </c>
      <c r="AE202" s="8">
        <v>0.27</v>
      </c>
      <c r="AF202" s="8">
        <v>0.27</v>
      </c>
      <c r="AG202" s="8">
        <v>0.33</v>
      </c>
      <c r="AH202" s="2" t="s">
        <v>1042</v>
      </c>
      <c r="AI202" s="2" t="s">
        <v>1042</v>
      </c>
      <c r="AJ202" s="2" t="s">
        <v>1042</v>
      </c>
    </row>
    <row r="203" spans="1:36" ht="15">
      <c r="A203" t="s">
        <v>324</v>
      </c>
      <c r="B203" s="2" t="s">
        <v>365</v>
      </c>
      <c r="C203" s="25" t="s">
        <v>121</v>
      </c>
      <c r="D203" s="25" t="s">
        <v>127</v>
      </c>
      <c r="E203" s="25" t="s">
        <v>147</v>
      </c>
      <c r="F203" s="21" t="s">
        <v>213</v>
      </c>
      <c r="G203" s="8" t="s">
        <v>1089</v>
      </c>
      <c r="H203" s="2">
        <v>10</v>
      </c>
      <c r="I203" s="26">
        <v>0.7</v>
      </c>
      <c r="J203" s="10">
        <v>0.5851187237368992</v>
      </c>
      <c r="K203" s="8">
        <v>0.15</v>
      </c>
      <c r="L203" s="8">
        <v>0.27</v>
      </c>
      <c r="M203" s="8">
        <v>0.27</v>
      </c>
      <c r="N203" s="8">
        <v>0.27</v>
      </c>
      <c r="O203" s="8">
        <v>0.27</v>
      </c>
      <c r="P203" s="8">
        <v>0.27</v>
      </c>
      <c r="Q203" s="8">
        <v>0.27</v>
      </c>
      <c r="R203" s="8">
        <v>0.27</v>
      </c>
      <c r="S203" s="8">
        <v>0.27</v>
      </c>
      <c r="T203" s="8">
        <v>0.27</v>
      </c>
      <c r="U203" s="8">
        <v>0.27</v>
      </c>
      <c r="V203" s="8">
        <v>0.27</v>
      </c>
      <c r="W203" s="8">
        <v>0.27</v>
      </c>
      <c r="X203" s="8">
        <v>0.27</v>
      </c>
      <c r="Y203" s="8">
        <v>0.27</v>
      </c>
      <c r="Z203" s="8">
        <v>0.27</v>
      </c>
      <c r="AA203" s="8">
        <v>0.27</v>
      </c>
      <c r="AB203" s="8">
        <v>0.27</v>
      </c>
      <c r="AC203" s="8">
        <v>0.27</v>
      </c>
      <c r="AD203" s="8">
        <v>0.27</v>
      </c>
      <c r="AE203" s="8">
        <v>0.27</v>
      </c>
      <c r="AF203" s="8">
        <v>0.27</v>
      </c>
      <c r="AG203" s="8">
        <v>0.33</v>
      </c>
      <c r="AH203" s="2" t="s">
        <v>1042</v>
      </c>
      <c r="AI203" s="2" t="s">
        <v>1042</v>
      </c>
      <c r="AJ203" s="2" t="s">
        <v>1042</v>
      </c>
    </row>
    <row r="204" spans="1:36" ht="15">
      <c r="A204" t="s">
        <v>76</v>
      </c>
      <c r="B204" s="2" t="s">
        <v>120</v>
      </c>
      <c r="C204" s="25" t="s">
        <v>121</v>
      </c>
      <c r="D204" s="25" t="s">
        <v>127</v>
      </c>
      <c r="E204" s="25" t="s">
        <v>134</v>
      </c>
      <c r="F204" s="20" t="s">
        <v>167</v>
      </c>
      <c r="G204" s="8" t="s">
        <v>1089</v>
      </c>
      <c r="H204" s="2">
        <v>10</v>
      </c>
      <c r="I204" s="26">
        <v>0.7</v>
      </c>
      <c r="J204" s="10">
        <v>0.5851187237368992</v>
      </c>
      <c r="K204" s="8">
        <v>0.15</v>
      </c>
      <c r="L204" s="8">
        <v>0.2</v>
      </c>
      <c r="M204" s="8">
        <v>0.2</v>
      </c>
      <c r="N204" s="8">
        <v>0.2</v>
      </c>
      <c r="O204" s="8">
        <v>0.25</v>
      </c>
      <c r="P204" s="8">
        <v>0.25</v>
      </c>
      <c r="Q204" s="8">
        <v>0.25</v>
      </c>
      <c r="R204" s="8">
        <v>0.25</v>
      </c>
      <c r="S204" s="8">
        <v>0.25</v>
      </c>
      <c r="T204" s="8">
        <v>0.25</v>
      </c>
      <c r="U204" s="8">
        <v>0.25</v>
      </c>
      <c r="V204" s="8">
        <v>0.25</v>
      </c>
      <c r="W204" s="8">
        <v>0.25</v>
      </c>
      <c r="X204" s="8">
        <v>0.25</v>
      </c>
      <c r="Y204" s="8">
        <v>0.25</v>
      </c>
      <c r="Z204" s="8">
        <v>0.25</v>
      </c>
      <c r="AA204" s="8">
        <v>0.25</v>
      </c>
      <c r="AB204" s="8">
        <v>0.25</v>
      </c>
      <c r="AC204" s="8">
        <v>0.25</v>
      </c>
      <c r="AD204" s="8">
        <v>0.25</v>
      </c>
      <c r="AE204" s="8">
        <v>0.25</v>
      </c>
      <c r="AF204" s="8">
        <v>0.25</v>
      </c>
      <c r="AG204" s="8">
        <v>0.33</v>
      </c>
      <c r="AH204" s="2" t="s">
        <v>1042</v>
      </c>
      <c r="AI204" s="2" t="s">
        <v>1042</v>
      </c>
      <c r="AJ204" s="2" t="s">
        <v>1042</v>
      </c>
    </row>
    <row r="205" spans="1:36" ht="15">
      <c r="A205" t="s">
        <v>325</v>
      </c>
      <c r="B205" s="2" t="s">
        <v>365</v>
      </c>
      <c r="C205" s="25" t="s">
        <v>121</v>
      </c>
      <c r="D205" s="25" t="s">
        <v>127</v>
      </c>
      <c r="E205" s="25" t="s">
        <v>134</v>
      </c>
      <c r="F205" s="21" t="s">
        <v>167</v>
      </c>
      <c r="G205" s="8" t="s">
        <v>1089</v>
      </c>
      <c r="H205" s="2">
        <v>10</v>
      </c>
      <c r="I205" s="26">
        <v>0.7</v>
      </c>
      <c r="J205" s="10">
        <v>0.5851187237368992</v>
      </c>
      <c r="K205" s="8">
        <v>0.15</v>
      </c>
      <c r="L205" s="8">
        <v>0.27</v>
      </c>
      <c r="M205" s="8">
        <v>0.27</v>
      </c>
      <c r="N205" s="8">
        <v>0.27</v>
      </c>
      <c r="O205" s="8">
        <v>0.27</v>
      </c>
      <c r="P205" s="8">
        <v>0.27</v>
      </c>
      <c r="Q205" s="8">
        <v>0.27</v>
      </c>
      <c r="R205" s="8">
        <v>0.27</v>
      </c>
      <c r="S205" s="8">
        <v>0.27</v>
      </c>
      <c r="T205" s="8">
        <v>0.27</v>
      </c>
      <c r="U205" s="8">
        <v>0.27</v>
      </c>
      <c r="V205" s="8">
        <v>0.27</v>
      </c>
      <c r="W205" s="8">
        <v>0.27</v>
      </c>
      <c r="X205" s="8">
        <v>0.27</v>
      </c>
      <c r="Y205" s="8">
        <v>0.27</v>
      </c>
      <c r="Z205" s="8">
        <v>0.27</v>
      </c>
      <c r="AA205" s="8">
        <v>0.27</v>
      </c>
      <c r="AB205" s="8">
        <v>0.27</v>
      </c>
      <c r="AC205" s="8">
        <v>0.27</v>
      </c>
      <c r="AD205" s="8">
        <v>0.27</v>
      </c>
      <c r="AE205" s="8">
        <v>0.27</v>
      </c>
      <c r="AF205" s="8">
        <v>0.27</v>
      </c>
      <c r="AG205" s="8">
        <v>0.33</v>
      </c>
      <c r="AH205" s="2" t="s">
        <v>1042</v>
      </c>
      <c r="AI205" s="2" t="s">
        <v>1042</v>
      </c>
      <c r="AJ205" s="2" t="s">
        <v>1042</v>
      </c>
    </row>
    <row r="206" spans="1:36" ht="15">
      <c r="A206" t="s">
        <v>78</v>
      </c>
      <c r="B206" s="2" t="s">
        <v>120</v>
      </c>
      <c r="C206" s="25" t="s">
        <v>121</v>
      </c>
      <c r="D206" s="25" t="s">
        <v>127</v>
      </c>
      <c r="E206" s="25" t="s">
        <v>140</v>
      </c>
      <c r="F206" s="20" t="s">
        <v>215</v>
      </c>
      <c r="G206" s="8" t="s">
        <v>1091</v>
      </c>
      <c r="H206" s="2">
        <v>10</v>
      </c>
      <c r="I206" s="26">
        <v>0.7</v>
      </c>
      <c r="J206" s="10">
        <v>0.46016409749751264</v>
      </c>
      <c r="K206" s="8">
        <v>0.15</v>
      </c>
      <c r="L206" s="8">
        <v>0.2</v>
      </c>
      <c r="M206" s="8">
        <v>0.2</v>
      </c>
      <c r="N206" s="8">
        <v>0.2</v>
      </c>
      <c r="O206" s="8">
        <v>0.25</v>
      </c>
      <c r="P206" s="8">
        <v>0.25</v>
      </c>
      <c r="Q206" s="8">
        <v>0.25</v>
      </c>
      <c r="R206" s="8">
        <v>0.25</v>
      </c>
      <c r="S206" s="8">
        <v>0.25</v>
      </c>
      <c r="T206" s="8">
        <v>0.25</v>
      </c>
      <c r="U206" s="8">
        <v>0.25</v>
      </c>
      <c r="V206" s="8">
        <v>0.25</v>
      </c>
      <c r="W206" s="8">
        <v>0.25</v>
      </c>
      <c r="X206" s="8">
        <v>0.25</v>
      </c>
      <c r="Y206" s="8">
        <v>0.25</v>
      </c>
      <c r="Z206" s="8">
        <v>0.25</v>
      </c>
      <c r="AA206" s="8">
        <v>0.25</v>
      </c>
      <c r="AB206" s="8">
        <v>0.25</v>
      </c>
      <c r="AC206" s="8">
        <v>0.25</v>
      </c>
      <c r="AD206" s="8">
        <v>0.25</v>
      </c>
      <c r="AE206" s="8">
        <v>0.25</v>
      </c>
      <c r="AF206" s="8">
        <v>0.25</v>
      </c>
      <c r="AG206" s="8">
        <v>0.33</v>
      </c>
      <c r="AH206" s="2" t="s">
        <v>1042</v>
      </c>
      <c r="AI206" s="2" t="s">
        <v>1042</v>
      </c>
      <c r="AJ206" s="2" t="s">
        <v>1042</v>
      </c>
    </row>
    <row r="207" spans="1:36" ht="15">
      <c r="A207" t="s">
        <v>79</v>
      </c>
      <c r="B207" s="2" t="s">
        <v>120</v>
      </c>
      <c r="C207" s="25" t="s">
        <v>121</v>
      </c>
      <c r="D207" s="25" t="s">
        <v>127</v>
      </c>
      <c r="E207" s="25" t="s">
        <v>140</v>
      </c>
      <c r="F207" s="20" t="s">
        <v>216</v>
      </c>
      <c r="G207" s="8" t="s">
        <v>1091</v>
      </c>
      <c r="H207" s="2">
        <v>10</v>
      </c>
      <c r="I207" s="26">
        <v>0.7</v>
      </c>
      <c r="J207" s="10">
        <v>0.46016409749751264</v>
      </c>
      <c r="K207" s="8">
        <v>0.15</v>
      </c>
      <c r="L207" s="8">
        <v>0.2</v>
      </c>
      <c r="M207" s="8">
        <v>0.2</v>
      </c>
      <c r="N207" s="8">
        <v>0.2</v>
      </c>
      <c r="O207" s="8">
        <v>0.25</v>
      </c>
      <c r="P207" s="8">
        <v>0.25</v>
      </c>
      <c r="Q207" s="8">
        <v>0.25</v>
      </c>
      <c r="R207" s="8">
        <v>0.25</v>
      </c>
      <c r="S207" s="8">
        <v>0.25</v>
      </c>
      <c r="T207" s="8">
        <v>0.25</v>
      </c>
      <c r="U207" s="8">
        <v>0.25</v>
      </c>
      <c r="V207" s="8">
        <v>0.25</v>
      </c>
      <c r="W207" s="8">
        <v>0.25</v>
      </c>
      <c r="X207" s="8">
        <v>0.25</v>
      </c>
      <c r="Y207" s="8">
        <v>0.25</v>
      </c>
      <c r="Z207" s="8">
        <v>0.25</v>
      </c>
      <c r="AA207" s="8">
        <v>0.25</v>
      </c>
      <c r="AB207" s="8">
        <v>0.25</v>
      </c>
      <c r="AC207" s="8">
        <v>0.25</v>
      </c>
      <c r="AD207" s="8">
        <v>0.25</v>
      </c>
      <c r="AE207" s="8">
        <v>0.25</v>
      </c>
      <c r="AF207" s="8">
        <v>0.25</v>
      </c>
      <c r="AG207" s="8">
        <v>0.33</v>
      </c>
      <c r="AH207" s="2" t="s">
        <v>1042</v>
      </c>
      <c r="AI207" s="2" t="s">
        <v>1042</v>
      </c>
      <c r="AJ207" s="2" t="s">
        <v>1042</v>
      </c>
    </row>
    <row r="208" spans="1:36" ht="15">
      <c r="A208" t="s">
        <v>80</v>
      </c>
      <c r="B208" s="2" t="s">
        <v>120</v>
      </c>
      <c r="C208" s="25" t="s">
        <v>121</v>
      </c>
      <c r="D208" s="25" t="s">
        <v>127</v>
      </c>
      <c r="E208" s="25" t="s">
        <v>140</v>
      </c>
      <c r="F208" s="20" t="s">
        <v>217</v>
      </c>
      <c r="G208" s="8" t="s">
        <v>1091</v>
      </c>
      <c r="H208" s="2">
        <v>10</v>
      </c>
      <c r="I208" s="26">
        <v>0.7</v>
      </c>
      <c r="J208" s="10">
        <v>0.46016409749751264</v>
      </c>
      <c r="K208" s="8">
        <v>0.15</v>
      </c>
      <c r="L208" s="8">
        <v>0.2</v>
      </c>
      <c r="M208" s="8">
        <v>0.2</v>
      </c>
      <c r="N208" s="8">
        <v>0.2</v>
      </c>
      <c r="O208" s="8">
        <v>0.25</v>
      </c>
      <c r="P208" s="8">
        <v>0.25</v>
      </c>
      <c r="Q208" s="8">
        <v>0.25</v>
      </c>
      <c r="R208" s="8">
        <v>0.25</v>
      </c>
      <c r="S208" s="8">
        <v>0.25</v>
      </c>
      <c r="T208" s="8">
        <v>0.25</v>
      </c>
      <c r="U208" s="8">
        <v>0.25</v>
      </c>
      <c r="V208" s="8">
        <v>0.25</v>
      </c>
      <c r="W208" s="8">
        <v>0.25</v>
      </c>
      <c r="X208" s="8">
        <v>0.25</v>
      </c>
      <c r="Y208" s="8">
        <v>0.25</v>
      </c>
      <c r="Z208" s="8">
        <v>0.25</v>
      </c>
      <c r="AA208" s="8">
        <v>0.25</v>
      </c>
      <c r="AB208" s="8">
        <v>0.25</v>
      </c>
      <c r="AC208" s="8">
        <v>0.25</v>
      </c>
      <c r="AD208" s="8">
        <v>0.25</v>
      </c>
      <c r="AE208" s="8">
        <v>0.25</v>
      </c>
      <c r="AF208" s="8">
        <v>0.25</v>
      </c>
      <c r="AG208" s="8">
        <v>0.33</v>
      </c>
      <c r="AH208" s="2" t="s">
        <v>1042</v>
      </c>
      <c r="AI208" s="2" t="s">
        <v>1042</v>
      </c>
      <c r="AJ208" s="2" t="s">
        <v>1042</v>
      </c>
    </row>
    <row r="209" spans="1:36" ht="15">
      <c r="A209" t="s">
        <v>327</v>
      </c>
      <c r="B209" s="2" t="s">
        <v>365</v>
      </c>
      <c r="C209" s="25" t="s">
        <v>121</v>
      </c>
      <c r="D209" s="25" t="s">
        <v>127</v>
      </c>
      <c r="E209" s="25" t="s">
        <v>140</v>
      </c>
      <c r="F209" s="20" t="s">
        <v>215</v>
      </c>
      <c r="G209" s="8" t="s">
        <v>1091</v>
      </c>
      <c r="H209" s="2">
        <v>10</v>
      </c>
      <c r="I209" s="26">
        <v>0.7</v>
      </c>
      <c r="J209" s="10">
        <v>0.46016409749751264</v>
      </c>
      <c r="K209" s="8">
        <v>0.15</v>
      </c>
      <c r="L209" s="8">
        <v>0.27</v>
      </c>
      <c r="M209" s="8">
        <v>0.27</v>
      </c>
      <c r="N209" s="8">
        <v>0.27</v>
      </c>
      <c r="O209" s="8">
        <v>0.27</v>
      </c>
      <c r="P209" s="8">
        <v>0.27</v>
      </c>
      <c r="Q209" s="8">
        <v>0.27</v>
      </c>
      <c r="R209" s="8">
        <v>0.27</v>
      </c>
      <c r="S209" s="8">
        <v>0.27</v>
      </c>
      <c r="T209" s="8">
        <v>0.27</v>
      </c>
      <c r="U209" s="8">
        <v>0.27</v>
      </c>
      <c r="V209" s="8">
        <v>0.27</v>
      </c>
      <c r="W209" s="8">
        <v>0.27</v>
      </c>
      <c r="X209" s="8">
        <v>0.27</v>
      </c>
      <c r="Y209" s="8">
        <v>0.27</v>
      </c>
      <c r="Z209" s="8">
        <v>0.27</v>
      </c>
      <c r="AA209" s="8">
        <v>0.27</v>
      </c>
      <c r="AB209" s="8">
        <v>0.27</v>
      </c>
      <c r="AC209" s="8">
        <v>0.27</v>
      </c>
      <c r="AD209" s="8">
        <v>0.27</v>
      </c>
      <c r="AE209" s="8">
        <v>0.27</v>
      </c>
      <c r="AF209" s="8">
        <v>0.27</v>
      </c>
      <c r="AG209" s="8">
        <v>0.33</v>
      </c>
      <c r="AH209" s="2" t="s">
        <v>1042</v>
      </c>
      <c r="AI209" s="2" t="s">
        <v>1042</v>
      </c>
      <c r="AJ209" s="2" t="s">
        <v>1042</v>
      </c>
    </row>
    <row r="210" spans="1:36" ht="15">
      <c r="A210" t="s">
        <v>328</v>
      </c>
      <c r="B210" s="2" t="s">
        <v>365</v>
      </c>
      <c r="C210" s="25" t="s">
        <v>121</v>
      </c>
      <c r="D210" s="25" t="s">
        <v>127</v>
      </c>
      <c r="E210" s="25" t="s">
        <v>140</v>
      </c>
      <c r="F210" s="20" t="s">
        <v>216</v>
      </c>
      <c r="G210" s="8" t="s">
        <v>1091</v>
      </c>
      <c r="H210" s="2">
        <v>10</v>
      </c>
      <c r="I210" s="26">
        <v>0.7</v>
      </c>
      <c r="J210" s="10">
        <v>0.46016409749751264</v>
      </c>
      <c r="K210" s="8">
        <v>0.15</v>
      </c>
      <c r="L210" s="8">
        <v>0.27</v>
      </c>
      <c r="M210" s="8">
        <v>0.27</v>
      </c>
      <c r="N210" s="8">
        <v>0.27</v>
      </c>
      <c r="O210" s="8">
        <v>0.27</v>
      </c>
      <c r="P210" s="8">
        <v>0.27</v>
      </c>
      <c r="Q210" s="8">
        <v>0.27</v>
      </c>
      <c r="R210" s="8">
        <v>0.27</v>
      </c>
      <c r="S210" s="8">
        <v>0.27</v>
      </c>
      <c r="T210" s="8">
        <v>0.27</v>
      </c>
      <c r="U210" s="8">
        <v>0.27</v>
      </c>
      <c r="V210" s="8">
        <v>0.27</v>
      </c>
      <c r="W210" s="8">
        <v>0.27</v>
      </c>
      <c r="X210" s="8">
        <v>0.27</v>
      </c>
      <c r="Y210" s="8">
        <v>0.27</v>
      </c>
      <c r="Z210" s="8">
        <v>0.27</v>
      </c>
      <c r="AA210" s="8">
        <v>0.27</v>
      </c>
      <c r="AB210" s="8">
        <v>0.27</v>
      </c>
      <c r="AC210" s="8">
        <v>0.27</v>
      </c>
      <c r="AD210" s="8">
        <v>0.27</v>
      </c>
      <c r="AE210" s="8">
        <v>0.27</v>
      </c>
      <c r="AF210" s="8">
        <v>0.27</v>
      </c>
      <c r="AG210" s="8">
        <v>0.33</v>
      </c>
      <c r="AH210" s="2" t="s">
        <v>1042</v>
      </c>
      <c r="AI210" s="2" t="s">
        <v>1042</v>
      </c>
      <c r="AJ210" s="2" t="s">
        <v>1042</v>
      </c>
    </row>
    <row r="211" spans="1:36" ht="15">
      <c r="A211" t="s">
        <v>329</v>
      </c>
      <c r="B211" s="2" t="s">
        <v>365</v>
      </c>
      <c r="C211" s="25" t="s">
        <v>121</v>
      </c>
      <c r="D211" s="25" t="s">
        <v>127</v>
      </c>
      <c r="E211" s="25" t="s">
        <v>140</v>
      </c>
      <c r="F211" s="20" t="s">
        <v>217</v>
      </c>
      <c r="G211" s="8" t="s">
        <v>1091</v>
      </c>
      <c r="H211" s="2">
        <v>10</v>
      </c>
      <c r="I211" s="26">
        <v>0.7</v>
      </c>
      <c r="J211" s="10">
        <v>0.46016409749751264</v>
      </c>
      <c r="K211" s="8">
        <v>0.15</v>
      </c>
      <c r="L211" s="8">
        <v>0.27</v>
      </c>
      <c r="M211" s="8">
        <v>0.27</v>
      </c>
      <c r="N211" s="8">
        <v>0.27</v>
      </c>
      <c r="O211" s="8">
        <v>0.27</v>
      </c>
      <c r="P211" s="8">
        <v>0.27</v>
      </c>
      <c r="Q211" s="8">
        <v>0.27</v>
      </c>
      <c r="R211" s="8">
        <v>0.27</v>
      </c>
      <c r="S211" s="8">
        <v>0.27</v>
      </c>
      <c r="T211" s="8">
        <v>0.27</v>
      </c>
      <c r="U211" s="8">
        <v>0.27</v>
      </c>
      <c r="V211" s="8">
        <v>0.27</v>
      </c>
      <c r="W211" s="8">
        <v>0.27</v>
      </c>
      <c r="X211" s="8">
        <v>0.27</v>
      </c>
      <c r="Y211" s="8">
        <v>0.27</v>
      </c>
      <c r="Z211" s="8">
        <v>0.27</v>
      </c>
      <c r="AA211" s="8">
        <v>0.27</v>
      </c>
      <c r="AB211" s="8">
        <v>0.27</v>
      </c>
      <c r="AC211" s="8">
        <v>0.27</v>
      </c>
      <c r="AD211" s="8">
        <v>0.27</v>
      </c>
      <c r="AE211" s="8">
        <v>0.27</v>
      </c>
      <c r="AF211" s="8">
        <v>0.27</v>
      </c>
      <c r="AG211" s="8">
        <v>0.33</v>
      </c>
      <c r="AH211" s="2" t="s">
        <v>1042</v>
      </c>
      <c r="AI211" s="2" t="s">
        <v>1042</v>
      </c>
      <c r="AJ211" s="2" t="s">
        <v>1042</v>
      </c>
    </row>
    <row r="212" spans="1:36" ht="15">
      <c r="A212" t="s">
        <v>77</v>
      </c>
      <c r="B212" s="2" t="s">
        <v>120</v>
      </c>
      <c r="C212" s="25" t="s">
        <v>121</v>
      </c>
      <c r="D212" s="25" t="s">
        <v>127</v>
      </c>
      <c r="E212" s="25" t="s">
        <v>148</v>
      </c>
      <c r="F212" s="20" t="s">
        <v>214</v>
      </c>
      <c r="G212" s="8" t="s">
        <v>1091</v>
      </c>
      <c r="H212" s="2">
        <v>15</v>
      </c>
      <c r="I212" s="26">
        <v>0.7</v>
      </c>
      <c r="J212" s="10">
        <v>0.6286024308000041</v>
      </c>
      <c r="K212" s="8">
        <v>0.15</v>
      </c>
      <c r="L212" s="8">
        <v>0.2</v>
      </c>
      <c r="M212" s="8">
        <v>0.2</v>
      </c>
      <c r="N212" s="8">
        <v>0.2</v>
      </c>
      <c r="O212" s="8">
        <v>0.25</v>
      </c>
      <c r="P212" s="8">
        <v>0.25</v>
      </c>
      <c r="Q212" s="8">
        <v>0.25</v>
      </c>
      <c r="R212" s="8">
        <v>0.25</v>
      </c>
      <c r="S212" s="8">
        <v>0.25</v>
      </c>
      <c r="T212" s="8">
        <v>0.25</v>
      </c>
      <c r="U212" s="8">
        <v>0.25</v>
      </c>
      <c r="V212" s="8">
        <v>0.25</v>
      </c>
      <c r="W212" s="8">
        <v>0.25</v>
      </c>
      <c r="X212" s="8">
        <v>0.25</v>
      </c>
      <c r="Y212" s="8">
        <v>0.25</v>
      </c>
      <c r="Z212" s="8">
        <v>0.25</v>
      </c>
      <c r="AA212" s="8">
        <v>0.25</v>
      </c>
      <c r="AB212" s="8">
        <v>0.25</v>
      </c>
      <c r="AC212" s="8">
        <v>0.25</v>
      </c>
      <c r="AD212" s="8">
        <v>0.25</v>
      </c>
      <c r="AE212" s="8">
        <v>0.25</v>
      </c>
      <c r="AF212" s="8">
        <v>0.25</v>
      </c>
      <c r="AG212" s="8">
        <v>0.33</v>
      </c>
      <c r="AH212" s="2" t="s">
        <v>1042</v>
      </c>
      <c r="AI212" s="2" t="s">
        <v>1042</v>
      </c>
      <c r="AJ212" s="2" t="s">
        <v>1042</v>
      </c>
    </row>
    <row r="213" spans="1:36" ht="15">
      <c r="A213" t="s">
        <v>326</v>
      </c>
      <c r="B213" s="2" t="s">
        <v>365</v>
      </c>
      <c r="C213" s="25" t="s">
        <v>121</v>
      </c>
      <c r="D213" s="25" t="s">
        <v>127</v>
      </c>
      <c r="E213" s="25" t="s">
        <v>148</v>
      </c>
      <c r="F213" s="20" t="s">
        <v>214</v>
      </c>
      <c r="G213" s="8" t="s">
        <v>1091</v>
      </c>
      <c r="H213" s="2">
        <v>15</v>
      </c>
      <c r="I213" s="26">
        <v>0.7</v>
      </c>
      <c r="J213" s="10">
        <v>0.6286024308000041</v>
      </c>
      <c r="K213" s="8">
        <v>0.15</v>
      </c>
      <c r="L213" s="8">
        <v>0.27</v>
      </c>
      <c r="M213" s="8">
        <v>0.27</v>
      </c>
      <c r="N213" s="8">
        <v>0.27</v>
      </c>
      <c r="O213" s="8">
        <v>0.27</v>
      </c>
      <c r="P213" s="8">
        <v>0.27</v>
      </c>
      <c r="Q213" s="8">
        <v>0.27</v>
      </c>
      <c r="R213" s="8">
        <v>0.27</v>
      </c>
      <c r="S213" s="8">
        <v>0.27</v>
      </c>
      <c r="T213" s="8">
        <v>0.27</v>
      </c>
      <c r="U213" s="8">
        <v>0.27</v>
      </c>
      <c r="V213" s="8">
        <v>0.27</v>
      </c>
      <c r="W213" s="8">
        <v>0.27</v>
      </c>
      <c r="X213" s="8">
        <v>0.27</v>
      </c>
      <c r="Y213" s="8">
        <v>0.27</v>
      </c>
      <c r="Z213" s="8">
        <v>0.27</v>
      </c>
      <c r="AA213" s="8">
        <v>0.27</v>
      </c>
      <c r="AB213" s="8">
        <v>0.27</v>
      </c>
      <c r="AC213" s="8">
        <v>0.27</v>
      </c>
      <c r="AD213" s="8">
        <v>0.27</v>
      </c>
      <c r="AE213" s="8">
        <v>0.27</v>
      </c>
      <c r="AF213" s="8">
        <v>0.27</v>
      </c>
      <c r="AG213" s="8">
        <v>0.33</v>
      </c>
      <c r="AH213" s="2" t="s">
        <v>1042</v>
      </c>
      <c r="AI213" s="2" t="s">
        <v>1042</v>
      </c>
      <c r="AJ213" s="2" t="s">
        <v>1042</v>
      </c>
    </row>
    <row r="214" spans="1:36" ht="15">
      <c r="A214" t="s">
        <v>81</v>
      </c>
      <c r="B214" s="2" t="s">
        <v>120</v>
      </c>
      <c r="C214" s="25" t="s">
        <v>121</v>
      </c>
      <c r="D214" s="25" t="s">
        <v>127</v>
      </c>
      <c r="E214" s="25" t="s">
        <v>149</v>
      </c>
      <c r="F214" s="20" t="s">
        <v>218</v>
      </c>
      <c r="G214" s="8" t="s">
        <v>1091</v>
      </c>
      <c r="H214" s="2">
        <v>5</v>
      </c>
      <c r="I214" s="26">
        <v>0.7</v>
      </c>
      <c r="J214" s="10">
        <v>0.28937570628908127</v>
      </c>
      <c r="K214" s="8">
        <v>0.15</v>
      </c>
      <c r="L214" s="8">
        <v>0.2</v>
      </c>
      <c r="M214" s="8">
        <v>0.2</v>
      </c>
      <c r="N214" s="8">
        <v>0.2</v>
      </c>
      <c r="O214" s="8">
        <v>0.25</v>
      </c>
      <c r="P214" s="8">
        <v>0.25</v>
      </c>
      <c r="Q214" s="8">
        <v>0.25</v>
      </c>
      <c r="R214" s="8">
        <v>0.25</v>
      </c>
      <c r="S214" s="8">
        <v>0.25</v>
      </c>
      <c r="T214" s="8">
        <v>0.25</v>
      </c>
      <c r="U214" s="8">
        <v>0.25</v>
      </c>
      <c r="V214" s="8">
        <v>0.25</v>
      </c>
      <c r="W214" s="8">
        <v>0.25</v>
      </c>
      <c r="X214" s="8">
        <v>0.25</v>
      </c>
      <c r="Y214" s="8">
        <v>0.25</v>
      </c>
      <c r="Z214" s="8">
        <v>0.25</v>
      </c>
      <c r="AA214" s="8">
        <v>0.25</v>
      </c>
      <c r="AB214" s="8">
        <v>0.25</v>
      </c>
      <c r="AC214" s="8">
        <v>0.25</v>
      </c>
      <c r="AD214" s="8">
        <v>0.25</v>
      </c>
      <c r="AE214" s="8">
        <v>0.25</v>
      </c>
      <c r="AF214" s="8">
        <v>0.25</v>
      </c>
      <c r="AG214" s="8">
        <v>0.33</v>
      </c>
      <c r="AH214" s="2" t="s">
        <v>1042</v>
      </c>
      <c r="AI214" s="2" t="s">
        <v>1042</v>
      </c>
      <c r="AJ214" s="2" t="s">
        <v>1042</v>
      </c>
    </row>
    <row r="215" spans="1:36" ht="15">
      <c r="A215" t="s">
        <v>82</v>
      </c>
      <c r="B215" s="2" t="s">
        <v>120</v>
      </c>
      <c r="C215" s="25" t="s">
        <v>121</v>
      </c>
      <c r="D215" s="25" t="s">
        <v>127</v>
      </c>
      <c r="E215" s="25" t="s">
        <v>149</v>
      </c>
      <c r="F215" s="20" t="s">
        <v>219</v>
      </c>
      <c r="G215" s="8" t="s">
        <v>1091</v>
      </c>
      <c r="H215" s="2">
        <v>5</v>
      </c>
      <c r="I215" s="26">
        <v>0.7</v>
      </c>
      <c r="J215" s="10">
        <v>0.28937570628908127</v>
      </c>
      <c r="K215" s="8">
        <v>0.15</v>
      </c>
      <c r="L215" s="8">
        <v>0.2</v>
      </c>
      <c r="M215" s="8">
        <v>0.2</v>
      </c>
      <c r="N215" s="8">
        <v>0.2</v>
      </c>
      <c r="O215" s="8">
        <v>0.25</v>
      </c>
      <c r="P215" s="8">
        <v>0.25</v>
      </c>
      <c r="Q215" s="8">
        <v>0.25</v>
      </c>
      <c r="R215" s="8">
        <v>0.25</v>
      </c>
      <c r="S215" s="8">
        <v>0.25</v>
      </c>
      <c r="T215" s="8">
        <v>0.25</v>
      </c>
      <c r="U215" s="8">
        <v>0.25</v>
      </c>
      <c r="V215" s="8">
        <v>0.25</v>
      </c>
      <c r="W215" s="8">
        <v>0.25</v>
      </c>
      <c r="X215" s="8">
        <v>0.25</v>
      </c>
      <c r="Y215" s="8">
        <v>0.25</v>
      </c>
      <c r="Z215" s="8">
        <v>0.25</v>
      </c>
      <c r="AA215" s="8">
        <v>0.25</v>
      </c>
      <c r="AB215" s="8">
        <v>0.25</v>
      </c>
      <c r="AC215" s="8">
        <v>0.25</v>
      </c>
      <c r="AD215" s="8">
        <v>0.25</v>
      </c>
      <c r="AE215" s="8">
        <v>0.25</v>
      </c>
      <c r="AF215" s="8">
        <v>0.25</v>
      </c>
      <c r="AG215" s="8">
        <v>0.33</v>
      </c>
      <c r="AH215" s="2" t="s">
        <v>1042</v>
      </c>
      <c r="AI215" s="2" t="s">
        <v>1042</v>
      </c>
      <c r="AJ215" s="2" t="s">
        <v>1042</v>
      </c>
    </row>
    <row r="216" spans="1:36" ht="15">
      <c r="A216" t="s">
        <v>83</v>
      </c>
      <c r="B216" s="2" t="s">
        <v>120</v>
      </c>
      <c r="C216" s="25" t="s">
        <v>121</v>
      </c>
      <c r="D216" s="25" t="s">
        <v>127</v>
      </c>
      <c r="E216" s="25" t="s">
        <v>149</v>
      </c>
      <c r="F216" s="20" t="s">
        <v>220</v>
      </c>
      <c r="G216" s="8" t="s">
        <v>1091</v>
      </c>
      <c r="H216" s="2">
        <v>5</v>
      </c>
      <c r="I216" s="26">
        <v>0.7</v>
      </c>
      <c r="J216" s="10">
        <v>0.28937570628908127</v>
      </c>
      <c r="K216" s="8">
        <v>0.15</v>
      </c>
      <c r="L216" s="8">
        <v>0.2</v>
      </c>
      <c r="M216" s="8">
        <v>0.2</v>
      </c>
      <c r="N216" s="8">
        <v>0.2</v>
      </c>
      <c r="O216" s="8">
        <v>0.25</v>
      </c>
      <c r="P216" s="8">
        <v>0.25</v>
      </c>
      <c r="Q216" s="8">
        <v>0.25</v>
      </c>
      <c r="R216" s="8">
        <v>0.25</v>
      </c>
      <c r="S216" s="8">
        <v>0.25</v>
      </c>
      <c r="T216" s="8">
        <v>0.25</v>
      </c>
      <c r="U216" s="8">
        <v>0.25</v>
      </c>
      <c r="V216" s="8">
        <v>0.25</v>
      </c>
      <c r="W216" s="8">
        <v>0.25</v>
      </c>
      <c r="X216" s="8">
        <v>0.25</v>
      </c>
      <c r="Y216" s="8">
        <v>0.25</v>
      </c>
      <c r="Z216" s="8">
        <v>0.25</v>
      </c>
      <c r="AA216" s="8">
        <v>0.25</v>
      </c>
      <c r="AB216" s="8">
        <v>0.25</v>
      </c>
      <c r="AC216" s="8">
        <v>0.25</v>
      </c>
      <c r="AD216" s="8">
        <v>0.25</v>
      </c>
      <c r="AE216" s="8">
        <v>0.25</v>
      </c>
      <c r="AF216" s="8">
        <v>0.25</v>
      </c>
      <c r="AG216" s="8">
        <v>0.33</v>
      </c>
      <c r="AH216" s="2" t="s">
        <v>1042</v>
      </c>
      <c r="AI216" s="2" t="s">
        <v>1042</v>
      </c>
      <c r="AJ216" s="2" t="s">
        <v>1042</v>
      </c>
    </row>
    <row r="217" spans="1:36" ht="15">
      <c r="A217" t="s">
        <v>330</v>
      </c>
      <c r="B217" s="2" t="s">
        <v>365</v>
      </c>
      <c r="C217" s="25" t="s">
        <v>121</v>
      </c>
      <c r="D217" s="25" t="s">
        <v>127</v>
      </c>
      <c r="E217" s="25" t="s">
        <v>149</v>
      </c>
      <c r="F217" s="20" t="s">
        <v>218</v>
      </c>
      <c r="G217" s="8" t="s">
        <v>1091</v>
      </c>
      <c r="H217" s="2">
        <v>5</v>
      </c>
      <c r="I217" s="26">
        <v>0.7</v>
      </c>
      <c r="J217" s="10">
        <v>0.28937570628908127</v>
      </c>
      <c r="K217" s="8">
        <v>0.15</v>
      </c>
      <c r="L217" s="8">
        <v>0.27</v>
      </c>
      <c r="M217" s="8">
        <v>0.27</v>
      </c>
      <c r="N217" s="8">
        <v>0.27</v>
      </c>
      <c r="O217" s="8">
        <v>0.27</v>
      </c>
      <c r="P217" s="8">
        <v>0.27</v>
      </c>
      <c r="Q217" s="8">
        <v>0.27</v>
      </c>
      <c r="R217" s="8">
        <v>0.27</v>
      </c>
      <c r="S217" s="8">
        <v>0.27</v>
      </c>
      <c r="T217" s="8">
        <v>0.27</v>
      </c>
      <c r="U217" s="8">
        <v>0.27</v>
      </c>
      <c r="V217" s="8">
        <v>0.27</v>
      </c>
      <c r="W217" s="8">
        <v>0.27</v>
      </c>
      <c r="X217" s="8">
        <v>0.27</v>
      </c>
      <c r="Y217" s="8">
        <v>0.27</v>
      </c>
      <c r="Z217" s="8">
        <v>0.27</v>
      </c>
      <c r="AA217" s="8">
        <v>0.27</v>
      </c>
      <c r="AB217" s="8">
        <v>0.27</v>
      </c>
      <c r="AC217" s="8">
        <v>0.27</v>
      </c>
      <c r="AD217" s="8">
        <v>0.27</v>
      </c>
      <c r="AE217" s="8">
        <v>0.27</v>
      </c>
      <c r="AF217" s="8">
        <v>0.27</v>
      </c>
      <c r="AG217" s="8">
        <v>0.33</v>
      </c>
      <c r="AH217" s="2" t="s">
        <v>1042</v>
      </c>
      <c r="AI217" s="2" t="s">
        <v>1042</v>
      </c>
      <c r="AJ217" s="2" t="s">
        <v>1042</v>
      </c>
    </row>
    <row r="218" spans="1:36" ht="15">
      <c r="A218" t="s">
        <v>331</v>
      </c>
      <c r="B218" s="2" t="s">
        <v>365</v>
      </c>
      <c r="C218" s="25" t="s">
        <v>121</v>
      </c>
      <c r="D218" s="25" t="s">
        <v>127</v>
      </c>
      <c r="E218" s="25" t="s">
        <v>149</v>
      </c>
      <c r="F218" s="20" t="s">
        <v>219</v>
      </c>
      <c r="G218" s="8" t="s">
        <v>1091</v>
      </c>
      <c r="H218" s="2">
        <v>5</v>
      </c>
      <c r="I218" s="26">
        <v>0.7</v>
      </c>
      <c r="J218" s="10">
        <v>0.28937570628908127</v>
      </c>
      <c r="K218" s="8">
        <v>0.15</v>
      </c>
      <c r="L218" s="8">
        <v>0.27</v>
      </c>
      <c r="M218" s="8">
        <v>0.27</v>
      </c>
      <c r="N218" s="8">
        <v>0.27</v>
      </c>
      <c r="O218" s="8">
        <v>0.27</v>
      </c>
      <c r="P218" s="8">
        <v>0.27</v>
      </c>
      <c r="Q218" s="8">
        <v>0.27</v>
      </c>
      <c r="R218" s="8">
        <v>0.27</v>
      </c>
      <c r="S218" s="8">
        <v>0.27</v>
      </c>
      <c r="T218" s="8">
        <v>0.27</v>
      </c>
      <c r="U218" s="8">
        <v>0.27</v>
      </c>
      <c r="V218" s="8">
        <v>0.27</v>
      </c>
      <c r="W218" s="8">
        <v>0.27</v>
      </c>
      <c r="X218" s="8">
        <v>0.27</v>
      </c>
      <c r="Y218" s="8">
        <v>0.27</v>
      </c>
      <c r="Z218" s="8">
        <v>0.27</v>
      </c>
      <c r="AA218" s="8">
        <v>0.27</v>
      </c>
      <c r="AB218" s="8">
        <v>0.27</v>
      </c>
      <c r="AC218" s="8">
        <v>0.27</v>
      </c>
      <c r="AD218" s="8">
        <v>0.27</v>
      </c>
      <c r="AE218" s="8">
        <v>0.27</v>
      </c>
      <c r="AF218" s="8">
        <v>0.27</v>
      </c>
      <c r="AG218" s="8">
        <v>0.33</v>
      </c>
      <c r="AH218" s="2" t="s">
        <v>1042</v>
      </c>
      <c r="AI218" s="2" t="s">
        <v>1042</v>
      </c>
      <c r="AJ218" s="2" t="s">
        <v>1042</v>
      </c>
    </row>
    <row r="219" spans="1:36" ht="15">
      <c r="A219" t="s">
        <v>332</v>
      </c>
      <c r="B219" s="2" t="s">
        <v>365</v>
      </c>
      <c r="C219" s="25" t="s">
        <v>121</v>
      </c>
      <c r="D219" s="25" t="s">
        <v>127</v>
      </c>
      <c r="E219" s="25" t="s">
        <v>149</v>
      </c>
      <c r="F219" s="20" t="s">
        <v>220</v>
      </c>
      <c r="G219" s="8" t="s">
        <v>1091</v>
      </c>
      <c r="H219" s="2">
        <v>5</v>
      </c>
      <c r="I219" s="26">
        <v>0.7</v>
      </c>
      <c r="J219" s="10">
        <v>0.28937570628908127</v>
      </c>
      <c r="K219" s="8">
        <v>0.15</v>
      </c>
      <c r="L219" s="8">
        <v>0.27</v>
      </c>
      <c r="M219" s="8">
        <v>0.27</v>
      </c>
      <c r="N219" s="8">
        <v>0.27</v>
      </c>
      <c r="O219" s="8">
        <v>0.27</v>
      </c>
      <c r="P219" s="8">
        <v>0.27</v>
      </c>
      <c r="Q219" s="8">
        <v>0.27</v>
      </c>
      <c r="R219" s="8">
        <v>0.27</v>
      </c>
      <c r="S219" s="8">
        <v>0.27</v>
      </c>
      <c r="T219" s="8">
        <v>0.27</v>
      </c>
      <c r="U219" s="8">
        <v>0.27</v>
      </c>
      <c r="V219" s="8">
        <v>0.27</v>
      </c>
      <c r="W219" s="8">
        <v>0.27</v>
      </c>
      <c r="X219" s="8">
        <v>0.27</v>
      </c>
      <c r="Y219" s="8">
        <v>0.27</v>
      </c>
      <c r="Z219" s="8">
        <v>0.27</v>
      </c>
      <c r="AA219" s="8">
        <v>0.27</v>
      </c>
      <c r="AB219" s="8">
        <v>0.27</v>
      </c>
      <c r="AC219" s="8">
        <v>0.27</v>
      </c>
      <c r="AD219" s="8">
        <v>0.27</v>
      </c>
      <c r="AE219" s="8">
        <v>0.27</v>
      </c>
      <c r="AF219" s="8">
        <v>0.27</v>
      </c>
      <c r="AG219" s="8">
        <v>0.33</v>
      </c>
      <c r="AH219" s="2" t="s">
        <v>1042</v>
      </c>
      <c r="AI219" s="2" t="s">
        <v>1042</v>
      </c>
      <c r="AJ219" s="2" t="s">
        <v>1042</v>
      </c>
    </row>
    <row r="220" spans="1:36" ht="15">
      <c r="A220" t="s">
        <v>84</v>
      </c>
      <c r="B220" s="2" t="s">
        <v>120</v>
      </c>
      <c r="C220" s="25" t="s">
        <v>121</v>
      </c>
      <c r="D220" s="25" t="s">
        <v>127</v>
      </c>
      <c r="E220" s="25" t="s">
        <v>150</v>
      </c>
      <c r="F220" s="20" t="s">
        <v>221</v>
      </c>
      <c r="G220" s="8" t="s">
        <v>1090</v>
      </c>
      <c r="H220" s="2">
        <v>15</v>
      </c>
      <c r="I220" s="26">
        <v>0.7</v>
      </c>
      <c r="J220" s="10">
        <v>0.5825005795387393</v>
      </c>
      <c r="K220" s="8">
        <v>0.15</v>
      </c>
      <c r="L220" s="8">
        <v>0.2</v>
      </c>
      <c r="M220" s="8">
        <v>0.2</v>
      </c>
      <c r="N220" s="8">
        <v>0.2</v>
      </c>
      <c r="O220" s="8">
        <v>0.25</v>
      </c>
      <c r="P220" s="8">
        <v>0.25</v>
      </c>
      <c r="Q220" s="8">
        <v>0.25</v>
      </c>
      <c r="R220" s="8">
        <v>0.25</v>
      </c>
      <c r="S220" s="8">
        <v>0.25</v>
      </c>
      <c r="T220" s="8">
        <v>0.25</v>
      </c>
      <c r="U220" s="8">
        <v>0.25</v>
      </c>
      <c r="V220" s="8">
        <v>0.25</v>
      </c>
      <c r="W220" s="8">
        <v>0.25</v>
      </c>
      <c r="X220" s="8">
        <v>0.25</v>
      </c>
      <c r="Y220" s="8">
        <v>0.25</v>
      </c>
      <c r="Z220" s="8">
        <v>0.25</v>
      </c>
      <c r="AA220" s="8">
        <v>0.25</v>
      </c>
      <c r="AB220" s="8">
        <v>0.25</v>
      </c>
      <c r="AC220" s="8">
        <v>0.25</v>
      </c>
      <c r="AD220" s="8">
        <v>0.25</v>
      </c>
      <c r="AE220" s="8">
        <v>0.25</v>
      </c>
      <c r="AF220" s="8">
        <v>0.25</v>
      </c>
      <c r="AG220" s="8">
        <v>0.33</v>
      </c>
      <c r="AH220" s="2" t="s">
        <v>1042</v>
      </c>
      <c r="AI220" s="2" t="s">
        <v>1042</v>
      </c>
      <c r="AJ220" s="2" t="s">
        <v>1042</v>
      </c>
    </row>
    <row r="221" spans="1:36" ht="15">
      <c r="A221" t="s">
        <v>85</v>
      </c>
      <c r="B221" s="2" t="s">
        <v>120</v>
      </c>
      <c r="C221" s="25" t="s">
        <v>121</v>
      </c>
      <c r="D221" s="25" t="s">
        <v>127</v>
      </c>
      <c r="E221" s="25" t="s">
        <v>150</v>
      </c>
      <c r="F221" s="20" t="s">
        <v>222</v>
      </c>
      <c r="G221" s="8" t="s">
        <v>1091</v>
      </c>
      <c r="H221" s="2">
        <v>15</v>
      </c>
      <c r="I221" s="26">
        <v>0.7</v>
      </c>
      <c r="J221" s="10">
        <v>0.6286024308000041</v>
      </c>
      <c r="K221" s="8">
        <v>0.15</v>
      </c>
      <c r="L221" s="8">
        <v>0.2</v>
      </c>
      <c r="M221" s="8">
        <v>0.2</v>
      </c>
      <c r="N221" s="8">
        <v>0.2</v>
      </c>
      <c r="O221" s="8">
        <v>0.25</v>
      </c>
      <c r="P221" s="8">
        <v>0.25</v>
      </c>
      <c r="Q221" s="8">
        <v>0.25</v>
      </c>
      <c r="R221" s="8">
        <v>0.25</v>
      </c>
      <c r="S221" s="8">
        <v>0.25</v>
      </c>
      <c r="T221" s="8">
        <v>0.25</v>
      </c>
      <c r="U221" s="8">
        <v>0.25</v>
      </c>
      <c r="V221" s="8">
        <v>0.25</v>
      </c>
      <c r="W221" s="8">
        <v>0.25</v>
      </c>
      <c r="X221" s="8">
        <v>0.25</v>
      </c>
      <c r="Y221" s="8">
        <v>0.25</v>
      </c>
      <c r="Z221" s="8">
        <v>0.25</v>
      </c>
      <c r="AA221" s="8">
        <v>0.25</v>
      </c>
      <c r="AB221" s="8">
        <v>0.25</v>
      </c>
      <c r="AC221" s="8">
        <v>0.25</v>
      </c>
      <c r="AD221" s="8">
        <v>0.25</v>
      </c>
      <c r="AE221" s="8">
        <v>0.25</v>
      </c>
      <c r="AF221" s="8">
        <v>0.25</v>
      </c>
      <c r="AG221" s="8">
        <v>0.33</v>
      </c>
      <c r="AH221" s="2" t="s">
        <v>1042</v>
      </c>
      <c r="AI221" s="2" t="s">
        <v>1042</v>
      </c>
      <c r="AJ221" s="2" t="s">
        <v>1042</v>
      </c>
    </row>
    <row r="222" spans="1:36" ht="15">
      <c r="A222" t="s">
        <v>86</v>
      </c>
      <c r="B222" s="2" t="s">
        <v>120</v>
      </c>
      <c r="C222" s="25" t="s">
        <v>121</v>
      </c>
      <c r="D222" s="25" t="s">
        <v>127</v>
      </c>
      <c r="E222" s="25" t="s">
        <v>150</v>
      </c>
      <c r="F222" s="21" t="s">
        <v>223</v>
      </c>
      <c r="G222" s="8" t="s">
        <v>1091</v>
      </c>
      <c r="H222" s="2">
        <v>10</v>
      </c>
      <c r="I222" s="26">
        <v>0.7</v>
      </c>
      <c r="J222" s="10">
        <v>0.46016409749751264</v>
      </c>
      <c r="K222" s="8">
        <v>0.15</v>
      </c>
      <c r="L222" s="8">
        <v>0.2</v>
      </c>
      <c r="M222" s="8">
        <v>0.2</v>
      </c>
      <c r="N222" s="8">
        <v>0.2</v>
      </c>
      <c r="O222" s="8">
        <v>0.25</v>
      </c>
      <c r="P222" s="8">
        <v>0.25</v>
      </c>
      <c r="Q222" s="8">
        <v>0.25</v>
      </c>
      <c r="R222" s="8">
        <v>0.25</v>
      </c>
      <c r="S222" s="8">
        <v>0.25</v>
      </c>
      <c r="T222" s="8">
        <v>0.25</v>
      </c>
      <c r="U222" s="8">
        <v>0.25</v>
      </c>
      <c r="V222" s="8">
        <v>0.25</v>
      </c>
      <c r="W222" s="8">
        <v>0.25</v>
      </c>
      <c r="X222" s="8">
        <v>0.25</v>
      </c>
      <c r="Y222" s="8">
        <v>0.25</v>
      </c>
      <c r="Z222" s="8">
        <v>0.25</v>
      </c>
      <c r="AA222" s="8">
        <v>0.25</v>
      </c>
      <c r="AB222" s="8">
        <v>0.25</v>
      </c>
      <c r="AC222" s="8">
        <v>0.25</v>
      </c>
      <c r="AD222" s="8">
        <v>0.25</v>
      </c>
      <c r="AE222" s="8">
        <v>0.25</v>
      </c>
      <c r="AF222" s="8">
        <v>0.25</v>
      </c>
      <c r="AG222" s="8">
        <v>0.33</v>
      </c>
      <c r="AH222" s="2" t="s">
        <v>1042</v>
      </c>
      <c r="AI222" s="2" t="s">
        <v>1042</v>
      </c>
      <c r="AJ222" s="2" t="s">
        <v>1042</v>
      </c>
    </row>
    <row r="223" spans="1:36" ht="15">
      <c r="A223" t="s">
        <v>333</v>
      </c>
      <c r="B223" s="2" t="s">
        <v>365</v>
      </c>
      <c r="C223" s="25" t="s">
        <v>121</v>
      </c>
      <c r="D223" s="25" t="s">
        <v>127</v>
      </c>
      <c r="E223" s="25" t="s">
        <v>150</v>
      </c>
      <c r="F223" s="20" t="s">
        <v>221</v>
      </c>
      <c r="G223" s="8" t="s">
        <v>1090</v>
      </c>
      <c r="H223" s="2">
        <v>15</v>
      </c>
      <c r="I223" s="26">
        <v>0.7</v>
      </c>
      <c r="J223" s="10">
        <v>0.5825005795387393</v>
      </c>
      <c r="K223" s="8">
        <v>0.15</v>
      </c>
      <c r="L223" s="8">
        <v>0.27</v>
      </c>
      <c r="M223" s="8">
        <v>0.27</v>
      </c>
      <c r="N223" s="8">
        <v>0.27</v>
      </c>
      <c r="O223" s="8">
        <v>0.27</v>
      </c>
      <c r="P223" s="8">
        <v>0.27</v>
      </c>
      <c r="Q223" s="8">
        <v>0.27</v>
      </c>
      <c r="R223" s="8">
        <v>0.27</v>
      </c>
      <c r="S223" s="8">
        <v>0.27</v>
      </c>
      <c r="T223" s="8">
        <v>0.27</v>
      </c>
      <c r="U223" s="8">
        <v>0.27</v>
      </c>
      <c r="V223" s="8">
        <v>0.27</v>
      </c>
      <c r="W223" s="8">
        <v>0.27</v>
      </c>
      <c r="X223" s="8">
        <v>0.27</v>
      </c>
      <c r="Y223" s="8">
        <v>0.27</v>
      </c>
      <c r="Z223" s="8">
        <v>0.27</v>
      </c>
      <c r="AA223" s="8">
        <v>0.27</v>
      </c>
      <c r="AB223" s="8">
        <v>0.27</v>
      </c>
      <c r="AC223" s="8">
        <v>0.27</v>
      </c>
      <c r="AD223" s="8">
        <v>0.27</v>
      </c>
      <c r="AE223" s="8">
        <v>0.27</v>
      </c>
      <c r="AF223" s="8">
        <v>0.27</v>
      </c>
      <c r="AG223" s="8">
        <v>0.33</v>
      </c>
      <c r="AH223" s="2" t="s">
        <v>1042</v>
      </c>
      <c r="AI223" s="2" t="s">
        <v>1042</v>
      </c>
      <c r="AJ223" s="2" t="s">
        <v>1042</v>
      </c>
    </row>
    <row r="224" spans="1:36" ht="15">
      <c r="A224" t="s">
        <v>334</v>
      </c>
      <c r="B224" s="2" t="s">
        <v>365</v>
      </c>
      <c r="C224" s="25" t="s">
        <v>121</v>
      </c>
      <c r="D224" s="25" t="s">
        <v>127</v>
      </c>
      <c r="E224" s="25" t="s">
        <v>150</v>
      </c>
      <c r="F224" s="21" t="s">
        <v>222</v>
      </c>
      <c r="G224" s="8" t="s">
        <v>1091</v>
      </c>
      <c r="H224" s="2">
        <v>15</v>
      </c>
      <c r="I224" s="26">
        <v>0.7</v>
      </c>
      <c r="J224" s="10">
        <v>0.6286024308000041</v>
      </c>
      <c r="K224" s="8">
        <v>0.15</v>
      </c>
      <c r="L224" s="8">
        <v>0.27</v>
      </c>
      <c r="M224" s="8">
        <v>0.27</v>
      </c>
      <c r="N224" s="8">
        <v>0.27</v>
      </c>
      <c r="O224" s="8">
        <v>0.27</v>
      </c>
      <c r="P224" s="8">
        <v>0.27</v>
      </c>
      <c r="Q224" s="8">
        <v>0.27</v>
      </c>
      <c r="R224" s="8">
        <v>0.27</v>
      </c>
      <c r="S224" s="8">
        <v>0.27</v>
      </c>
      <c r="T224" s="8">
        <v>0.27</v>
      </c>
      <c r="U224" s="8">
        <v>0.27</v>
      </c>
      <c r="V224" s="8">
        <v>0.27</v>
      </c>
      <c r="W224" s="8">
        <v>0.27</v>
      </c>
      <c r="X224" s="8">
        <v>0.27</v>
      </c>
      <c r="Y224" s="8">
        <v>0.27</v>
      </c>
      <c r="Z224" s="8">
        <v>0.27</v>
      </c>
      <c r="AA224" s="8">
        <v>0.27</v>
      </c>
      <c r="AB224" s="8">
        <v>0.27</v>
      </c>
      <c r="AC224" s="8">
        <v>0.27</v>
      </c>
      <c r="AD224" s="8">
        <v>0.27</v>
      </c>
      <c r="AE224" s="8">
        <v>0.27</v>
      </c>
      <c r="AF224" s="8">
        <v>0.27</v>
      </c>
      <c r="AG224" s="8">
        <v>0.33</v>
      </c>
      <c r="AH224" s="2" t="s">
        <v>1042</v>
      </c>
      <c r="AI224" s="2" t="s">
        <v>1042</v>
      </c>
      <c r="AJ224" s="2" t="s">
        <v>1042</v>
      </c>
    </row>
    <row r="225" spans="1:36" ht="15">
      <c r="A225" t="s">
        <v>335</v>
      </c>
      <c r="B225" s="2" t="s">
        <v>365</v>
      </c>
      <c r="C225" s="25" t="s">
        <v>121</v>
      </c>
      <c r="D225" s="25" t="s">
        <v>127</v>
      </c>
      <c r="E225" s="25" t="s">
        <v>150</v>
      </c>
      <c r="F225" s="20" t="s">
        <v>223</v>
      </c>
      <c r="G225" s="8" t="s">
        <v>1091</v>
      </c>
      <c r="H225" s="2">
        <v>10</v>
      </c>
      <c r="I225" s="26">
        <v>0.7</v>
      </c>
      <c r="J225" s="10">
        <v>0.46016409749751264</v>
      </c>
      <c r="K225" s="8">
        <v>0.15</v>
      </c>
      <c r="L225" s="8">
        <v>0.27</v>
      </c>
      <c r="M225" s="8">
        <v>0.27</v>
      </c>
      <c r="N225" s="8">
        <v>0.27</v>
      </c>
      <c r="O225" s="8">
        <v>0.27</v>
      </c>
      <c r="P225" s="8">
        <v>0.27</v>
      </c>
      <c r="Q225" s="8">
        <v>0.27</v>
      </c>
      <c r="R225" s="8">
        <v>0.27</v>
      </c>
      <c r="S225" s="8">
        <v>0.27</v>
      </c>
      <c r="T225" s="8">
        <v>0.27</v>
      </c>
      <c r="U225" s="8">
        <v>0.27</v>
      </c>
      <c r="V225" s="8">
        <v>0.27</v>
      </c>
      <c r="W225" s="8">
        <v>0.27</v>
      </c>
      <c r="X225" s="8">
        <v>0.27</v>
      </c>
      <c r="Y225" s="8">
        <v>0.27</v>
      </c>
      <c r="Z225" s="8">
        <v>0.27</v>
      </c>
      <c r="AA225" s="8">
        <v>0.27</v>
      </c>
      <c r="AB225" s="8">
        <v>0.27</v>
      </c>
      <c r="AC225" s="8">
        <v>0.27</v>
      </c>
      <c r="AD225" s="8">
        <v>0.27</v>
      </c>
      <c r="AE225" s="8">
        <v>0.27</v>
      </c>
      <c r="AF225" s="8">
        <v>0.27</v>
      </c>
      <c r="AG225" s="8">
        <v>0.33</v>
      </c>
      <c r="AH225" s="2" t="s">
        <v>1042</v>
      </c>
      <c r="AI225" s="2" t="s">
        <v>1042</v>
      </c>
      <c r="AJ225" s="2" t="s">
        <v>1042</v>
      </c>
    </row>
    <row r="226" spans="1:36" ht="15">
      <c r="A226" t="s">
        <v>87</v>
      </c>
      <c r="B226" s="2" t="s">
        <v>120</v>
      </c>
      <c r="C226" s="25" t="s">
        <v>121</v>
      </c>
      <c r="D226" s="25" t="s">
        <v>128</v>
      </c>
      <c r="E226" s="25" t="s">
        <v>151</v>
      </c>
      <c r="F226" s="21" t="s">
        <v>224</v>
      </c>
      <c r="G226" s="8" t="s">
        <v>1086</v>
      </c>
      <c r="H226" s="2">
        <v>1</v>
      </c>
      <c r="I226" s="26">
        <v>0.7</v>
      </c>
      <c r="J226" s="10">
        <v>0.07119214034959528</v>
      </c>
      <c r="K226" s="8">
        <v>0.05</v>
      </c>
      <c r="L226" s="8">
        <v>0.05</v>
      </c>
      <c r="M226" s="8">
        <v>0.05</v>
      </c>
      <c r="N226" s="8">
        <v>0.05</v>
      </c>
      <c r="O226" s="8">
        <v>0.05</v>
      </c>
      <c r="P226" s="8">
        <v>0.05</v>
      </c>
      <c r="Q226" s="8">
        <v>0.05</v>
      </c>
      <c r="R226" s="8">
        <v>0.025</v>
      </c>
      <c r="S226" s="8">
        <v>0.025</v>
      </c>
      <c r="T226" s="8">
        <v>0.025</v>
      </c>
      <c r="U226" s="8">
        <v>0.025</v>
      </c>
      <c r="V226" s="8">
        <v>0.025</v>
      </c>
      <c r="W226" s="8">
        <v>0.025</v>
      </c>
      <c r="X226" s="8">
        <v>0.025</v>
      </c>
      <c r="Y226" s="8">
        <v>0.025</v>
      </c>
      <c r="Z226" s="8">
        <v>0.025</v>
      </c>
      <c r="AA226" s="8">
        <v>0.025</v>
      </c>
      <c r="AB226" s="8">
        <v>0.025</v>
      </c>
      <c r="AC226" s="8">
        <v>0.025</v>
      </c>
      <c r="AD226" s="8">
        <v>0.025</v>
      </c>
      <c r="AE226" s="8">
        <v>0.025</v>
      </c>
      <c r="AF226" s="8">
        <v>0.025</v>
      </c>
      <c r="AG226" s="8">
        <v>0.025</v>
      </c>
      <c r="AH226" s="2" t="s">
        <v>1042</v>
      </c>
      <c r="AI226" s="2" t="s">
        <v>1042</v>
      </c>
      <c r="AJ226" s="2" t="s">
        <v>1042</v>
      </c>
    </row>
    <row r="227" spans="1:36" ht="15">
      <c r="A227" t="s">
        <v>336</v>
      </c>
      <c r="B227" s="2" t="s">
        <v>365</v>
      </c>
      <c r="C227" s="25" t="s">
        <v>121</v>
      </c>
      <c r="D227" s="25" t="s">
        <v>128</v>
      </c>
      <c r="E227" s="25" t="s">
        <v>151</v>
      </c>
      <c r="F227" s="20" t="s">
        <v>224</v>
      </c>
      <c r="G227" s="8" t="s">
        <v>1086</v>
      </c>
      <c r="H227" s="2">
        <v>1</v>
      </c>
      <c r="I227" s="26">
        <v>0.7</v>
      </c>
      <c r="J227" s="10">
        <v>0.07119214034959528</v>
      </c>
      <c r="K227" s="8">
        <v>0.05</v>
      </c>
      <c r="L227" s="8">
        <v>0.05</v>
      </c>
      <c r="M227" s="8">
        <v>0.05</v>
      </c>
      <c r="N227" s="8">
        <v>0.05</v>
      </c>
      <c r="O227" s="8">
        <v>0.05</v>
      </c>
      <c r="P227" s="8">
        <v>0.05</v>
      </c>
      <c r="Q227" s="8">
        <v>0.05</v>
      </c>
      <c r="R227" s="8">
        <v>0.025</v>
      </c>
      <c r="S227" s="8">
        <v>0.025</v>
      </c>
      <c r="T227" s="8">
        <v>0.025</v>
      </c>
      <c r="U227" s="8">
        <v>0.025</v>
      </c>
      <c r="V227" s="8">
        <v>0.025</v>
      </c>
      <c r="W227" s="8">
        <v>0.025</v>
      </c>
      <c r="X227" s="8">
        <v>0.025</v>
      </c>
      <c r="Y227" s="8">
        <v>0.025</v>
      </c>
      <c r="Z227" s="8">
        <v>0.025</v>
      </c>
      <c r="AA227" s="8">
        <v>0.025</v>
      </c>
      <c r="AB227" s="8">
        <v>0.025</v>
      </c>
      <c r="AC227" s="8">
        <v>0.025</v>
      </c>
      <c r="AD227" s="8">
        <v>0.025</v>
      </c>
      <c r="AE227" s="8">
        <v>0.025</v>
      </c>
      <c r="AF227" s="8">
        <v>0.025</v>
      </c>
      <c r="AG227" s="8">
        <v>0.025</v>
      </c>
      <c r="AH227" s="2" t="s">
        <v>1042</v>
      </c>
      <c r="AI227" s="2" t="s">
        <v>1042</v>
      </c>
      <c r="AJ227" s="2" t="s">
        <v>1042</v>
      </c>
    </row>
    <row r="228" spans="1:36" ht="15">
      <c r="A228" t="s">
        <v>91</v>
      </c>
      <c r="B228" s="2" t="s">
        <v>120</v>
      </c>
      <c r="C228" s="25" t="s">
        <v>121</v>
      </c>
      <c r="D228" s="25" t="s">
        <v>130</v>
      </c>
      <c r="E228" s="25" t="s">
        <v>154</v>
      </c>
      <c r="F228" s="21" t="s">
        <v>225</v>
      </c>
      <c r="G228" s="8" t="s">
        <v>1089</v>
      </c>
      <c r="H228" s="2">
        <v>10</v>
      </c>
      <c r="I228" s="26">
        <v>0.7</v>
      </c>
      <c r="J228" s="10">
        <v>0.5851187237368992</v>
      </c>
      <c r="K228" s="8">
        <v>0.15</v>
      </c>
      <c r="L228" s="8">
        <v>0.2</v>
      </c>
      <c r="M228" s="8">
        <v>0.2</v>
      </c>
      <c r="N228" s="8">
        <v>0.2</v>
      </c>
      <c r="O228" s="8">
        <v>0.25</v>
      </c>
      <c r="P228" s="8">
        <v>0.25</v>
      </c>
      <c r="Q228" s="8">
        <v>0.25</v>
      </c>
      <c r="R228" s="8">
        <v>0.25</v>
      </c>
      <c r="S228" s="8">
        <v>0.25</v>
      </c>
      <c r="T228" s="8">
        <v>0.25</v>
      </c>
      <c r="U228" s="8">
        <v>0.25</v>
      </c>
      <c r="V228" s="8">
        <v>0.25</v>
      </c>
      <c r="W228" s="8">
        <v>0.25</v>
      </c>
      <c r="X228" s="8">
        <v>0.25</v>
      </c>
      <c r="Y228" s="8">
        <v>0.25</v>
      </c>
      <c r="Z228" s="8">
        <v>0.25</v>
      </c>
      <c r="AA228" s="8">
        <v>0.25</v>
      </c>
      <c r="AB228" s="8">
        <v>0.25</v>
      </c>
      <c r="AC228" s="8">
        <v>0.25</v>
      </c>
      <c r="AD228" s="8">
        <v>0.25</v>
      </c>
      <c r="AE228" s="8">
        <v>0.25</v>
      </c>
      <c r="AF228" s="8">
        <v>0.25</v>
      </c>
      <c r="AG228" s="8">
        <v>0.33</v>
      </c>
      <c r="AH228" s="2" t="s">
        <v>1042</v>
      </c>
      <c r="AI228" s="2" t="s">
        <v>1042</v>
      </c>
      <c r="AJ228" s="2" t="s">
        <v>1042</v>
      </c>
    </row>
    <row r="229" spans="1:36" ht="15">
      <c r="A229" t="s">
        <v>340</v>
      </c>
      <c r="B229" s="2" t="s">
        <v>365</v>
      </c>
      <c r="C229" s="25" t="s">
        <v>121</v>
      </c>
      <c r="D229" s="25" t="s">
        <v>130</v>
      </c>
      <c r="E229" s="25" t="s">
        <v>154</v>
      </c>
      <c r="F229" s="20" t="s">
        <v>225</v>
      </c>
      <c r="G229" s="8" t="s">
        <v>1089</v>
      </c>
      <c r="H229" s="2">
        <v>10</v>
      </c>
      <c r="I229" s="26">
        <v>0.7</v>
      </c>
      <c r="J229" s="10">
        <v>0.5851187237368992</v>
      </c>
      <c r="K229" s="8">
        <v>0.15</v>
      </c>
      <c r="L229" s="8">
        <v>0.27</v>
      </c>
      <c r="M229" s="8">
        <v>0.27</v>
      </c>
      <c r="N229" s="8">
        <v>0.27</v>
      </c>
      <c r="O229" s="8">
        <v>0.27</v>
      </c>
      <c r="P229" s="8">
        <v>0.27</v>
      </c>
      <c r="Q229" s="8">
        <v>0.27</v>
      </c>
      <c r="R229" s="8">
        <v>0.27</v>
      </c>
      <c r="S229" s="8">
        <v>0.27</v>
      </c>
      <c r="T229" s="8">
        <v>0.27</v>
      </c>
      <c r="U229" s="8">
        <v>0.27</v>
      </c>
      <c r="V229" s="8">
        <v>0.27</v>
      </c>
      <c r="W229" s="8">
        <v>0.27</v>
      </c>
      <c r="X229" s="8">
        <v>0.27</v>
      </c>
      <c r="Y229" s="8">
        <v>0.27</v>
      </c>
      <c r="Z229" s="8">
        <v>0.27</v>
      </c>
      <c r="AA229" s="8">
        <v>0.27</v>
      </c>
      <c r="AB229" s="8">
        <v>0.27</v>
      </c>
      <c r="AC229" s="8">
        <v>0.27</v>
      </c>
      <c r="AD229" s="8">
        <v>0.27</v>
      </c>
      <c r="AE229" s="8">
        <v>0.27</v>
      </c>
      <c r="AF229" s="8">
        <v>0.27</v>
      </c>
      <c r="AG229" s="8">
        <v>0.35</v>
      </c>
      <c r="AH229" s="2" t="s">
        <v>1042</v>
      </c>
      <c r="AI229" s="2" t="s">
        <v>1042</v>
      </c>
      <c r="AJ229" s="2" t="s">
        <v>1042</v>
      </c>
    </row>
    <row r="230" spans="1:36" ht="15">
      <c r="A230" t="s">
        <v>88</v>
      </c>
      <c r="B230" s="2" t="s">
        <v>120</v>
      </c>
      <c r="C230" s="25" t="s">
        <v>121</v>
      </c>
      <c r="D230" s="25" t="s">
        <v>129</v>
      </c>
      <c r="E230" s="25" t="s">
        <v>134</v>
      </c>
      <c r="F230" s="21" t="s">
        <v>167</v>
      </c>
      <c r="G230" s="8" t="s">
        <v>1089</v>
      </c>
      <c r="H230" s="2">
        <v>10</v>
      </c>
      <c r="I230" s="26">
        <v>0.7</v>
      </c>
      <c r="J230" s="10">
        <v>0.5851187237368992</v>
      </c>
      <c r="K230" s="8">
        <v>0.15</v>
      </c>
      <c r="L230" s="8">
        <v>0.2</v>
      </c>
      <c r="M230" s="8">
        <v>0.2</v>
      </c>
      <c r="N230" s="8">
        <v>0.2</v>
      </c>
      <c r="O230" s="8">
        <v>0.25</v>
      </c>
      <c r="P230" s="8">
        <v>0.25</v>
      </c>
      <c r="Q230" s="8">
        <v>0.25</v>
      </c>
      <c r="R230" s="8">
        <v>0.25</v>
      </c>
      <c r="S230" s="8">
        <v>0.25</v>
      </c>
      <c r="T230" s="8">
        <v>0.25</v>
      </c>
      <c r="U230" s="8">
        <v>0.25</v>
      </c>
      <c r="V230" s="8">
        <v>0.25</v>
      </c>
      <c r="W230" s="8">
        <v>0.25</v>
      </c>
      <c r="X230" s="8">
        <v>0.25</v>
      </c>
      <c r="Y230" s="8">
        <v>0.25</v>
      </c>
      <c r="Z230" s="8">
        <v>0.25</v>
      </c>
      <c r="AA230" s="8">
        <v>0.25</v>
      </c>
      <c r="AB230" s="8">
        <v>0.25</v>
      </c>
      <c r="AC230" s="8">
        <v>0.25</v>
      </c>
      <c r="AD230" s="8">
        <v>0.25</v>
      </c>
      <c r="AE230" s="8">
        <v>0.25</v>
      </c>
      <c r="AF230" s="8">
        <v>0.25</v>
      </c>
      <c r="AG230" s="8">
        <v>0.33</v>
      </c>
      <c r="AH230" s="2" t="s">
        <v>1042</v>
      </c>
      <c r="AI230" s="2" t="s">
        <v>1042</v>
      </c>
      <c r="AJ230" s="2" t="s">
        <v>1042</v>
      </c>
    </row>
    <row r="231" spans="1:36" ht="15">
      <c r="A231" t="s">
        <v>337</v>
      </c>
      <c r="B231" s="2" t="s">
        <v>365</v>
      </c>
      <c r="C231" s="25" t="s">
        <v>121</v>
      </c>
      <c r="D231" s="25" t="s">
        <v>129</v>
      </c>
      <c r="E231" s="25" t="s">
        <v>134</v>
      </c>
      <c r="F231" s="20" t="s">
        <v>167</v>
      </c>
      <c r="G231" s="8" t="s">
        <v>1089</v>
      </c>
      <c r="H231" s="2">
        <v>10</v>
      </c>
      <c r="I231" s="26">
        <v>0.7</v>
      </c>
      <c r="J231" s="10">
        <v>0.5851187237368992</v>
      </c>
      <c r="K231" s="8">
        <v>0.15</v>
      </c>
      <c r="L231" s="8">
        <v>0.27</v>
      </c>
      <c r="M231" s="8">
        <v>0.27</v>
      </c>
      <c r="N231" s="8">
        <v>0.27</v>
      </c>
      <c r="O231" s="8">
        <v>0.27</v>
      </c>
      <c r="P231" s="8">
        <v>0.27</v>
      </c>
      <c r="Q231" s="8">
        <v>0.27</v>
      </c>
      <c r="R231" s="8">
        <v>0.27</v>
      </c>
      <c r="S231" s="8">
        <v>0.27</v>
      </c>
      <c r="T231" s="8">
        <v>0.27</v>
      </c>
      <c r="U231" s="8">
        <v>0.27</v>
      </c>
      <c r="V231" s="8">
        <v>0.27</v>
      </c>
      <c r="W231" s="8">
        <v>0.27</v>
      </c>
      <c r="X231" s="8">
        <v>0.27</v>
      </c>
      <c r="Y231" s="8">
        <v>0.27</v>
      </c>
      <c r="Z231" s="8">
        <v>0.27</v>
      </c>
      <c r="AA231" s="8">
        <v>0.27</v>
      </c>
      <c r="AB231" s="8">
        <v>0.27</v>
      </c>
      <c r="AC231" s="8">
        <v>0.27</v>
      </c>
      <c r="AD231" s="8">
        <v>0.27</v>
      </c>
      <c r="AE231" s="8">
        <v>0.27</v>
      </c>
      <c r="AF231" s="8">
        <v>0.27</v>
      </c>
      <c r="AG231" s="8">
        <v>0.33</v>
      </c>
      <c r="AH231" s="2" t="s">
        <v>1042</v>
      </c>
      <c r="AI231" s="2" t="s">
        <v>1042</v>
      </c>
      <c r="AJ231" s="2" t="s">
        <v>1042</v>
      </c>
    </row>
    <row r="232" spans="1:36" ht="15">
      <c r="A232" t="s">
        <v>89</v>
      </c>
      <c r="B232" s="2" t="s">
        <v>120</v>
      </c>
      <c r="C232" s="25" t="s">
        <v>121</v>
      </c>
      <c r="D232" s="25" t="s">
        <v>129</v>
      </c>
      <c r="E232" s="25" t="s">
        <v>152</v>
      </c>
      <c r="F232" s="20" t="s">
        <v>222</v>
      </c>
      <c r="G232" s="8" t="s">
        <v>1089</v>
      </c>
      <c r="H232" s="2">
        <v>15</v>
      </c>
      <c r="I232" s="26">
        <v>0.7</v>
      </c>
      <c r="J232" s="10">
        <v>0.8003329633819412</v>
      </c>
      <c r="K232" s="8">
        <v>0.15</v>
      </c>
      <c r="L232" s="8">
        <v>0.2</v>
      </c>
      <c r="M232" s="8">
        <v>0.2</v>
      </c>
      <c r="N232" s="8">
        <v>0.2</v>
      </c>
      <c r="O232" s="8">
        <v>0.25</v>
      </c>
      <c r="P232" s="8">
        <v>0.25</v>
      </c>
      <c r="Q232" s="8">
        <v>0.25</v>
      </c>
      <c r="R232" s="8">
        <v>0.25</v>
      </c>
      <c r="S232" s="8">
        <v>0.25</v>
      </c>
      <c r="T232" s="8">
        <v>0.25</v>
      </c>
      <c r="U232" s="8">
        <v>0.25</v>
      </c>
      <c r="V232" s="8">
        <v>0.25</v>
      </c>
      <c r="W232" s="8">
        <v>0.25</v>
      </c>
      <c r="X232" s="8">
        <v>0.25</v>
      </c>
      <c r="Y232" s="8">
        <v>0.25</v>
      </c>
      <c r="Z232" s="8">
        <v>0.25</v>
      </c>
      <c r="AA232" s="8">
        <v>0.25</v>
      </c>
      <c r="AB232" s="8">
        <v>0.25</v>
      </c>
      <c r="AC232" s="8">
        <v>0.25</v>
      </c>
      <c r="AD232" s="8">
        <v>0.25</v>
      </c>
      <c r="AE232" s="8">
        <v>0.25</v>
      </c>
      <c r="AF232" s="8">
        <v>0.25</v>
      </c>
      <c r="AG232" s="8">
        <v>0.33</v>
      </c>
      <c r="AH232" s="2" t="s">
        <v>1042</v>
      </c>
      <c r="AI232" s="2" t="s">
        <v>1042</v>
      </c>
      <c r="AJ232" s="2" t="s">
        <v>1042</v>
      </c>
    </row>
    <row r="233" spans="1:36" ht="15">
      <c r="A233" t="s">
        <v>338</v>
      </c>
      <c r="B233" s="2" t="s">
        <v>365</v>
      </c>
      <c r="C233" s="25" t="s">
        <v>121</v>
      </c>
      <c r="D233" s="25" t="s">
        <v>129</v>
      </c>
      <c r="E233" s="25" t="s">
        <v>152</v>
      </c>
      <c r="F233" s="20" t="s">
        <v>222</v>
      </c>
      <c r="G233" s="8" t="s">
        <v>1089</v>
      </c>
      <c r="H233" s="2">
        <v>15</v>
      </c>
      <c r="I233" s="26">
        <v>0.7</v>
      </c>
      <c r="J233" s="10">
        <v>0.8003329633819412</v>
      </c>
      <c r="K233" s="8">
        <v>0.15</v>
      </c>
      <c r="L233" s="8">
        <v>0.27</v>
      </c>
      <c r="M233" s="8">
        <v>0.27</v>
      </c>
      <c r="N233" s="8">
        <v>0.27</v>
      </c>
      <c r="O233" s="8">
        <v>0.27</v>
      </c>
      <c r="P233" s="8">
        <v>0.27</v>
      </c>
      <c r="Q233" s="8">
        <v>0.27</v>
      </c>
      <c r="R233" s="8">
        <v>0.27</v>
      </c>
      <c r="S233" s="8">
        <v>0.27</v>
      </c>
      <c r="T233" s="8">
        <v>0.27</v>
      </c>
      <c r="U233" s="8">
        <v>0.27</v>
      </c>
      <c r="V233" s="8">
        <v>0.27</v>
      </c>
      <c r="W233" s="8">
        <v>0.27</v>
      </c>
      <c r="X233" s="8">
        <v>0.27</v>
      </c>
      <c r="Y233" s="8">
        <v>0.27</v>
      </c>
      <c r="Z233" s="8">
        <v>0.27</v>
      </c>
      <c r="AA233" s="8">
        <v>0.27</v>
      </c>
      <c r="AB233" s="8">
        <v>0.27</v>
      </c>
      <c r="AC233" s="8">
        <v>0.27</v>
      </c>
      <c r="AD233" s="8">
        <v>0.27</v>
      </c>
      <c r="AE233" s="8">
        <v>0.27</v>
      </c>
      <c r="AF233" s="8">
        <v>0.27</v>
      </c>
      <c r="AG233" s="8">
        <v>0.33</v>
      </c>
      <c r="AH233" s="2" t="s">
        <v>1042</v>
      </c>
      <c r="AI233" s="2" t="s">
        <v>1042</v>
      </c>
      <c r="AJ233" s="2" t="s">
        <v>1042</v>
      </c>
    </row>
    <row r="234" spans="1:36" ht="15">
      <c r="A234" t="s">
        <v>90</v>
      </c>
      <c r="B234" s="2" t="s">
        <v>120</v>
      </c>
      <c r="C234" s="25" t="s">
        <v>121</v>
      </c>
      <c r="D234" s="25" t="s">
        <v>129</v>
      </c>
      <c r="E234" s="25" t="s">
        <v>153</v>
      </c>
      <c r="F234" s="20" t="s">
        <v>153</v>
      </c>
      <c r="G234" s="8" t="s">
        <v>1089</v>
      </c>
      <c r="H234" s="2">
        <v>10</v>
      </c>
      <c r="I234" s="26">
        <v>0.7</v>
      </c>
      <c r="J234" s="10">
        <v>0.5851187237368992</v>
      </c>
      <c r="K234" s="8">
        <v>0.15</v>
      </c>
      <c r="L234" s="8">
        <v>0.2</v>
      </c>
      <c r="M234" s="8">
        <v>0.2</v>
      </c>
      <c r="N234" s="8">
        <v>0.2</v>
      </c>
      <c r="O234" s="8">
        <v>0.25</v>
      </c>
      <c r="P234" s="8">
        <v>0.25</v>
      </c>
      <c r="Q234" s="8">
        <v>0.25</v>
      </c>
      <c r="R234" s="8">
        <v>0.25</v>
      </c>
      <c r="S234" s="8">
        <v>0.25</v>
      </c>
      <c r="T234" s="8">
        <v>0.25</v>
      </c>
      <c r="U234" s="8">
        <v>0.25</v>
      </c>
      <c r="V234" s="8">
        <v>0.25</v>
      </c>
      <c r="W234" s="8">
        <v>0.25</v>
      </c>
      <c r="X234" s="8">
        <v>0.25</v>
      </c>
      <c r="Y234" s="8">
        <v>0.25</v>
      </c>
      <c r="Z234" s="8">
        <v>0.25</v>
      </c>
      <c r="AA234" s="8">
        <v>0.25</v>
      </c>
      <c r="AB234" s="8">
        <v>0.25</v>
      </c>
      <c r="AC234" s="8">
        <v>0.25</v>
      </c>
      <c r="AD234" s="8">
        <v>0.25</v>
      </c>
      <c r="AE234" s="8">
        <v>0.25</v>
      </c>
      <c r="AF234" s="8">
        <v>0.25</v>
      </c>
      <c r="AG234" s="8">
        <v>0.33</v>
      </c>
      <c r="AH234" s="2" t="s">
        <v>1042</v>
      </c>
      <c r="AI234" s="2" t="s">
        <v>1042</v>
      </c>
      <c r="AJ234" s="2" t="s">
        <v>1042</v>
      </c>
    </row>
    <row r="235" spans="1:36" ht="15">
      <c r="A235" t="s">
        <v>339</v>
      </c>
      <c r="B235" s="2" t="s">
        <v>365</v>
      </c>
      <c r="C235" s="25" t="s">
        <v>121</v>
      </c>
      <c r="D235" s="25" t="s">
        <v>129</v>
      </c>
      <c r="E235" s="25" t="s">
        <v>153</v>
      </c>
      <c r="F235" s="20" t="s">
        <v>153</v>
      </c>
      <c r="G235" s="8" t="s">
        <v>1089</v>
      </c>
      <c r="H235" s="2">
        <v>10</v>
      </c>
      <c r="I235" s="26">
        <v>0.7</v>
      </c>
      <c r="J235" s="10">
        <v>0.5851187237368992</v>
      </c>
      <c r="K235" s="8">
        <v>0.15</v>
      </c>
      <c r="L235" s="8">
        <v>0.27</v>
      </c>
      <c r="M235" s="8">
        <v>0.27</v>
      </c>
      <c r="N235" s="8">
        <v>0.27</v>
      </c>
      <c r="O235" s="8">
        <v>0.27</v>
      </c>
      <c r="P235" s="8">
        <v>0.27</v>
      </c>
      <c r="Q235" s="8">
        <v>0.27</v>
      </c>
      <c r="R235" s="8">
        <v>0.27</v>
      </c>
      <c r="S235" s="8">
        <v>0.27</v>
      </c>
      <c r="T235" s="8">
        <v>0.27</v>
      </c>
      <c r="U235" s="8">
        <v>0.27</v>
      </c>
      <c r="V235" s="8">
        <v>0.27</v>
      </c>
      <c r="W235" s="8">
        <v>0.27</v>
      </c>
      <c r="X235" s="8">
        <v>0.27</v>
      </c>
      <c r="Y235" s="8">
        <v>0.27</v>
      </c>
      <c r="Z235" s="8">
        <v>0.27</v>
      </c>
      <c r="AA235" s="8">
        <v>0.27</v>
      </c>
      <c r="AB235" s="8">
        <v>0.27</v>
      </c>
      <c r="AC235" s="8">
        <v>0.27</v>
      </c>
      <c r="AD235" s="8">
        <v>0.27</v>
      </c>
      <c r="AE235" s="8">
        <v>0.27</v>
      </c>
      <c r="AF235" s="8">
        <v>0.27</v>
      </c>
      <c r="AG235" s="8">
        <v>0.33</v>
      </c>
      <c r="AH235" s="2" t="s">
        <v>1042</v>
      </c>
      <c r="AI235" s="2" t="s">
        <v>1042</v>
      </c>
      <c r="AJ235" s="2" t="s">
        <v>1042</v>
      </c>
    </row>
    <row r="236" spans="1:36" ht="15">
      <c r="A236" t="s">
        <v>371</v>
      </c>
      <c r="B236" s="2" t="s">
        <v>120</v>
      </c>
      <c r="C236" s="25" t="s">
        <v>498</v>
      </c>
      <c r="D236" s="25" t="s">
        <v>122</v>
      </c>
      <c r="E236" s="25" t="s">
        <v>132</v>
      </c>
      <c r="F236" s="20" t="s">
        <v>157</v>
      </c>
      <c r="G236" s="8" t="s">
        <v>1095</v>
      </c>
      <c r="H236" s="2">
        <v>10</v>
      </c>
      <c r="I236" s="26">
        <v>0.7</v>
      </c>
      <c r="J236" s="10">
        <v>0.42958807047498165</v>
      </c>
      <c r="K236" s="8">
        <v>0.13</v>
      </c>
      <c r="L236" s="8">
        <v>0.2</v>
      </c>
      <c r="M236" s="8">
        <v>0.2</v>
      </c>
      <c r="N236" s="8">
        <v>0.2</v>
      </c>
      <c r="O236" s="8">
        <v>0.2</v>
      </c>
      <c r="P236" s="8">
        <v>0.2</v>
      </c>
      <c r="Q236" s="8">
        <v>0.2</v>
      </c>
      <c r="R236" s="8">
        <v>0.2</v>
      </c>
      <c r="S236" s="8">
        <v>0.2</v>
      </c>
      <c r="T236" s="8">
        <v>0.2</v>
      </c>
      <c r="U236" s="8">
        <v>0.2</v>
      </c>
      <c r="V236" s="8">
        <v>0.2</v>
      </c>
      <c r="W236" s="8">
        <v>0.2</v>
      </c>
      <c r="X236" s="8">
        <v>0.2</v>
      </c>
      <c r="Y236" s="8">
        <v>0.2</v>
      </c>
      <c r="Z236" s="8">
        <v>0.2</v>
      </c>
      <c r="AA236" s="8">
        <v>0.2</v>
      </c>
      <c r="AB236" s="8">
        <v>0.2</v>
      </c>
      <c r="AC236" s="8">
        <v>0.2</v>
      </c>
      <c r="AD236" s="8">
        <v>0.2</v>
      </c>
      <c r="AE236" s="8">
        <v>0.2</v>
      </c>
      <c r="AF236" s="8">
        <v>0.2</v>
      </c>
      <c r="AG236" s="8">
        <v>0.33</v>
      </c>
      <c r="AH236" s="2" t="s">
        <v>1042</v>
      </c>
      <c r="AI236" s="2" t="s">
        <v>1042</v>
      </c>
      <c r="AJ236" s="2" t="s">
        <v>1042</v>
      </c>
    </row>
    <row r="237" spans="1:36" ht="15">
      <c r="A237" t="s">
        <v>372</v>
      </c>
      <c r="B237" s="2" t="s">
        <v>120</v>
      </c>
      <c r="C237" s="25" t="s">
        <v>498</v>
      </c>
      <c r="D237" s="25" t="s">
        <v>122</v>
      </c>
      <c r="E237" s="25" t="s">
        <v>132</v>
      </c>
      <c r="F237" s="20" t="s">
        <v>158</v>
      </c>
      <c r="G237" s="8" t="s">
        <v>1095</v>
      </c>
      <c r="H237" s="2">
        <v>10</v>
      </c>
      <c r="I237" s="26">
        <v>0.7</v>
      </c>
      <c r="J237" s="10">
        <v>0.42958807047498165</v>
      </c>
      <c r="K237" s="8">
        <v>0.13</v>
      </c>
      <c r="L237" s="8">
        <v>0.2</v>
      </c>
      <c r="M237" s="8">
        <v>0.2</v>
      </c>
      <c r="N237" s="8">
        <v>0.2</v>
      </c>
      <c r="O237" s="8">
        <v>0.2</v>
      </c>
      <c r="P237" s="8">
        <v>0.2</v>
      </c>
      <c r="Q237" s="8">
        <v>0.2</v>
      </c>
      <c r="R237" s="8">
        <v>0.2</v>
      </c>
      <c r="S237" s="8">
        <v>0.2</v>
      </c>
      <c r="T237" s="8">
        <v>0.2</v>
      </c>
      <c r="U237" s="8">
        <v>0.2</v>
      </c>
      <c r="V237" s="8">
        <v>0.2</v>
      </c>
      <c r="W237" s="8">
        <v>0.2</v>
      </c>
      <c r="X237" s="8">
        <v>0.2</v>
      </c>
      <c r="Y237" s="8">
        <v>0.2</v>
      </c>
      <c r="Z237" s="8">
        <v>0.2</v>
      </c>
      <c r="AA237" s="8">
        <v>0.2</v>
      </c>
      <c r="AB237" s="8">
        <v>0.2</v>
      </c>
      <c r="AC237" s="8">
        <v>0.2</v>
      </c>
      <c r="AD237" s="8">
        <v>0.2</v>
      </c>
      <c r="AE237" s="8">
        <v>0.2</v>
      </c>
      <c r="AF237" s="8">
        <v>0.2</v>
      </c>
      <c r="AG237" s="8">
        <v>0.33</v>
      </c>
      <c r="AH237" s="2" t="s">
        <v>1042</v>
      </c>
      <c r="AI237" s="2" t="s">
        <v>1042</v>
      </c>
      <c r="AJ237" s="2" t="s">
        <v>1042</v>
      </c>
    </row>
    <row r="238" spans="1:36" ht="15">
      <c r="A238" t="s">
        <v>547</v>
      </c>
      <c r="B238" s="2" t="s">
        <v>365</v>
      </c>
      <c r="C238" t="s">
        <v>498</v>
      </c>
      <c r="D238" t="s">
        <v>122</v>
      </c>
      <c r="E238" t="s">
        <v>132</v>
      </c>
      <c r="F238" t="s">
        <v>157</v>
      </c>
      <c r="G238" s="8" t="s">
        <v>1095</v>
      </c>
      <c r="H238" s="2">
        <v>10</v>
      </c>
      <c r="I238" s="26">
        <v>0.7</v>
      </c>
      <c r="J238" s="10">
        <v>0.42958807047498165</v>
      </c>
      <c r="K238" s="10">
        <v>0.2</v>
      </c>
      <c r="L238" s="10">
        <v>0.27</v>
      </c>
      <c r="M238" s="10">
        <v>0.27</v>
      </c>
      <c r="N238" s="10">
        <v>0.27</v>
      </c>
      <c r="O238" s="10">
        <v>0.27</v>
      </c>
      <c r="P238" s="10">
        <v>0.27</v>
      </c>
      <c r="Q238" s="10">
        <v>0.27</v>
      </c>
      <c r="R238" s="10">
        <v>0.27</v>
      </c>
      <c r="S238" s="10">
        <v>0.27</v>
      </c>
      <c r="T238" s="10">
        <v>0.27</v>
      </c>
      <c r="U238" s="10">
        <v>0.27</v>
      </c>
      <c r="V238" s="10">
        <v>0.27</v>
      </c>
      <c r="W238" s="10">
        <v>0.27</v>
      </c>
      <c r="X238" s="10">
        <v>0.27</v>
      </c>
      <c r="Y238" s="10">
        <v>0.27</v>
      </c>
      <c r="Z238" s="10">
        <v>0.27</v>
      </c>
      <c r="AA238" s="10">
        <v>0.27</v>
      </c>
      <c r="AB238" s="10">
        <v>0.27</v>
      </c>
      <c r="AC238" s="10">
        <v>0.27</v>
      </c>
      <c r="AD238" s="10">
        <v>0.27</v>
      </c>
      <c r="AE238" s="10">
        <v>0.27</v>
      </c>
      <c r="AF238" s="10">
        <v>0.27</v>
      </c>
      <c r="AG238" s="10">
        <v>0.33</v>
      </c>
      <c r="AH238" s="2" t="s">
        <v>1042</v>
      </c>
      <c r="AI238" s="2" t="s">
        <v>1042</v>
      </c>
      <c r="AJ238" s="2" t="s">
        <v>1042</v>
      </c>
    </row>
    <row r="239" spans="1:36" ht="15">
      <c r="A239" t="s">
        <v>548</v>
      </c>
      <c r="B239" s="2" t="s">
        <v>365</v>
      </c>
      <c r="C239" t="s">
        <v>498</v>
      </c>
      <c r="D239" t="s">
        <v>122</v>
      </c>
      <c r="E239" t="s">
        <v>132</v>
      </c>
      <c r="F239" t="s">
        <v>158</v>
      </c>
      <c r="G239" s="8" t="s">
        <v>1095</v>
      </c>
      <c r="H239" s="2">
        <v>10</v>
      </c>
      <c r="I239" s="26">
        <v>0.7</v>
      </c>
      <c r="J239" s="10">
        <v>0.42958807047498165</v>
      </c>
      <c r="K239" s="10">
        <v>0.2</v>
      </c>
      <c r="L239" s="10">
        <v>0.27</v>
      </c>
      <c r="M239" s="10">
        <v>0.27</v>
      </c>
      <c r="N239" s="10">
        <v>0.27</v>
      </c>
      <c r="O239" s="10">
        <v>0.27</v>
      </c>
      <c r="P239" s="10">
        <v>0.27</v>
      </c>
      <c r="Q239" s="10">
        <v>0.27</v>
      </c>
      <c r="R239" s="10">
        <v>0.27</v>
      </c>
      <c r="S239" s="10">
        <v>0.27</v>
      </c>
      <c r="T239" s="10">
        <v>0.27</v>
      </c>
      <c r="U239" s="10">
        <v>0.27</v>
      </c>
      <c r="V239" s="10">
        <v>0.27</v>
      </c>
      <c r="W239" s="10">
        <v>0.27</v>
      </c>
      <c r="X239" s="10">
        <v>0.27</v>
      </c>
      <c r="Y239" s="10">
        <v>0.27</v>
      </c>
      <c r="Z239" s="10">
        <v>0.27</v>
      </c>
      <c r="AA239" s="10">
        <v>0.27</v>
      </c>
      <c r="AB239" s="10">
        <v>0.27</v>
      </c>
      <c r="AC239" s="10">
        <v>0.27</v>
      </c>
      <c r="AD239" s="10">
        <v>0.27</v>
      </c>
      <c r="AE239" s="10">
        <v>0.27</v>
      </c>
      <c r="AF239" s="10">
        <v>0.27</v>
      </c>
      <c r="AG239" s="10">
        <v>0.33</v>
      </c>
      <c r="AH239" s="2" t="s">
        <v>1042</v>
      </c>
      <c r="AI239" s="2" t="s">
        <v>1042</v>
      </c>
      <c r="AJ239" s="2" t="s">
        <v>1042</v>
      </c>
    </row>
    <row r="240" spans="1:36" ht="15">
      <c r="A240" t="s">
        <v>373</v>
      </c>
      <c r="B240" s="2" t="s">
        <v>120</v>
      </c>
      <c r="C240" t="s">
        <v>498</v>
      </c>
      <c r="D240" t="s">
        <v>122</v>
      </c>
      <c r="E240" t="s">
        <v>133</v>
      </c>
      <c r="F240" t="s">
        <v>159</v>
      </c>
      <c r="G240" s="8" t="s">
        <v>1095</v>
      </c>
      <c r="H240" s="2">
        <v>10</v>
      </c>
      <c r="I240" s="26">
        <v>0.7</v>
      </c>
      <c r="J240" s="10">
        <v>0.42958807047498165</v>
      </c>
      <c r="K240" s="10">
        <v>0.13</v>
      </c>
      <c r="L240" s="10">
        <v>0.2</v>
      </c>
      <c r="M240" s="10">
        <v>0.2</v>
      </c>
      <c r="N240" s="10">
        <v>0.2</v>
      </c>
      <c r="O240" s="10">
        <v>0.2</v>
      </c>
      <c r="P240" s="10">
        <v>0.2</v>
      </c>
      <c r="Q240" s="10">
        <v>0.2</v>
      </c>
      <c r="R240" s="10">
        <v>0.2</v>
      </c>
      <c r="S240" s="10">
        <v>0.2</v>
      </c>
      <c r="T240" s="10">
        <v>0.2</v>
      </c>
      <c r="U240" s="10">
        <v>0.2</v>
      </c>
      <c r="V240" s="10">
        <v>0.2</v>
      </c>
      <c r="W240" s="10">
        <v>0.2</v>
      </c>
      <c r="X240" s="10">
        <v>0.2</v>
      </c>
      <c r="Y240" s="10">
        <v>0.2</v>
      </c>
      <c r="Z240" s="10">
        <v>0.2</v>
      </c>
      <c r="AA240" s="10">
        <v>0.2</v>
      </c>
      <c r="AB240" s="10">
        <v>0.2</v>
      </c>
      <c r="AC240" s="10">
        <v>0.2</v>
      </c>
      <c r="AD240" s="10">
        <v>0.2</v>
      </c>
      <c r="AE240" s="10">
        <v>0.2</v>
      </c>
      <c r="AF240" s="10">
        <v>0.2</v>
      </c>
      <c r="AG240" s="10">
        <v>0.33</v>
      </c>
      <c r="AH240" s="2" t="s">
        <v>1042</v>
      </c>
      <c r="AI240" s="2" t="s">
        <v>1042</v>
      </c>
      <c r="AJ240" s="2" t="s">
        <v>1042</v>
      </c>
    </row>
    <row r="241" spans="1:36" ht="15">
      <c r="A241" t="s">
        <v>374</v>
      </c>
      <c r="B241" s="2" t="s">
        <v>120</v>
      </c>
      <c r="C241" t="s">
        <v>498</v>
      </c>
      <c r="D241" t="s">
        <v>122</v>
      </c>
      <c r="E241" t="s">
        <v>133</v>
      </c>
      <c r="F241" t="s">
        <v>160</v>
      </c>
      <c r="G241" s="8" t="s">
        <v>1095</v>
      </c>
      <c r="H241" s="2">
        <v>10</v>
      </c>
      <c r="I241" s="26">
        <v>0.7</v>
      </c>
      <c r="J241" s="10">
        <v>0.42958807047498165</v>
      </c>
      <c r="K241" s="10">
        <v>0.13</v>
      </c>
      <c r="L241" s="10">
        <v>0.2</v>
      </c>
      <c r="M241" s="10">
        <v>0.2</v>
      </c>
      <c r="N241" s="10">
        <v>0.2</v>
      </c>
      <c r="O241" s="10">
        <v>0.2</v>
      </c>
      <c r="P241" s="10">
        <v>0.2</v>
      </c>
      <c r="Q241" s="10">
        <v>0.2</v>
      </c>
      <c r="R241" s="10">
        <v>0.2</v>
      </c>
      <c r="S241" s="10">
        <v>0.2</v>
      </c>
      <c r="T241" s="10">
        <v>0.2</v>
      </c>
      <c r="U241" s="10">
        <v>0.2</v>
      </c>
      <c r="V241" s="10">
        <v>0.2</v>
      </c>
      <c r="W241" s="10">
        <v>0.2</v>
      </c>
      <c r="X241" s="10">
        <v>0.2</v>
      </c>
      <c r="Y241" s="10">
        <v>0.2</v>
      </c>
      <c r="Z241" s="10">
        <v>0.2</v>
      </c>
      <c r="AA241" s="10">
        <v>0.2</v>
      </c>
      <c r="AB241" s="10">
        <v>0.2</v>
      </c>
      <c r="AC241" s="10">
        <v>0.2</v>
      </c>
      <c r="AD241" s="10">
        <v>0.2</v>
      </c>
      <c r="AE241" s="10">
        <v>0.2</v>
      </c>
      <c r="AF241" s="10">
        <v>0.2</v>
      </c>
      <c r="AG241" s="10">
        <v>0.33</v>
      </c>
      <c r="AH241" s="2" t="s">
        <v>1042</v>
      </c>
      <c r="AI241" s="2" t="s">
        <v>1042</v>
      </c>
      <c r="AJ241" s="2" t="s">
        <v>1042</v>
      </c>
    </row>
    <row r="242" spans="1:36" ht="15">
      <c r="A242" t="s">
        <v>375</v>
      </c>
      <c r="B242" s="2" t="s">
        <v>120</v>
      </c>
      <c r="C242" t="s">
        <v>498</v>
      </c>
      <c r="D242" t="s">
        <v>122</v>
      </c>
      <c r="E242" t="s">
        <v>133</v>
      </c>
      <c r="F242" t="s">
        <v>161</v>
      </c>
      <c r="G242" s="8" t="s">
        <v>1095</v>
      </c>
      <c r="H242" s="2">
        <v>10</v>
      </c>
      <c r="I242" s="26">
        <v>0.7</v>
      </c>
      <c r="J242" s="10">
        <v>0.42958807047498165</v>
      </c>
      <c r="K242" s="10">
        <v>0.13</v>
      </c>
      <c r="L242" s="10">
        <v>0.2</v>
      </c>
      <c r="M242" s="10">
        <v>0.2</v>
      </c>
      <c r="N242" s="10">
        <v>0.2</v>
      </c>
      <c r="O242" s="10">
        <v>0.2</v>
      </c>
      <c r="P242" s="10">
        <v>0.2</v>
      </c>
      <c r="Q242" s="10">
        <v>0.2</v>
      </c>
      <c r="R242" s="10">
        <v>0.2</v>
      </c>
      <c r="S242" s="10">
        <v>0.2</v>
      </c>
      <c r="T242" s="10">
        <v>0.2</v>
      </c>
      <c r="U242" s="10">
        <v>0.2</v>
      </c>
      <c r="V242" s="10">
        <v>0.2</v>
      </c>
      <c r="W242" s="10">
        <v>0.2</v>
      </c>
      <c r="X242" s="10">
        <v>0.2</v>
      </c>
      <c r="Y242" s="10">
        <v>0.2</v>
      </c>
      <c r="Z242" s="10">
        <v>0.2</v>
      </c>
      <c r="AA242" s="10">
        <v>0.2</v>
      </c>
      <c r="AB242" s="10">
        <v>0.2</v>
      </c>
      <c r="AC242" s="10">
        <v>0.2</v>
      </c>
      <c r="AD242" s="10">
        <v>0.2</v>
      </c>
      <c r="AE242" s="10">
        <v>0.2</v>
      </c>
      <c r="AF242" s="10">
        <v>0.2</v>
      </c>
      <c r="AG242" s="10">
        <v>0.33</v>
      </c>
      <c r="AH242" s="2" t="s">
        <v>1042</v>
      </c>
      <c r="AI242" s="2" t="s">
        <v>1042</v>
      </c>
      <c r="AJ242" s="2" t="s">
        <v>1042</v>
      </c>
    </row>
    <row r="243" spans="1:36" ht="15">
      <c r="A243" t="s">
        <v>376</v>
      </c>
      <c r="B243" s="2" t="s">
        <v>120</v>
      </c>
      <c r="C243" t="s">
        <v>498</v>
      </c>
      <c r="D243" t="s">
        <v>122</v>
      </c>
      <c r="E243" t="s">
        <v>133</v>
      </c>
      <c r="F243" t="s">
        <v>162</v>
      </c>
      <c r="G243" s="8" t="s">
        <v>1095</v>
      </c>
      <c r="H243" s="2">
        <v>10</v>
      </c>
      <c r="I243" s="26">
        <v>0.7</v>
      </c>
      <c r="J243" s="10">
        <v>0.42958807047498165</v>
      </c>
      <c r="K243" s="10">
        <v>0.13</v>
      </c>
      <c r="L243" s="10">
        <v>0.2</v>
      </c>
      <c r="M243" s="10">
        <v>0.2</v>
      </c>
      <c r="N243" s="10">
        <v>0.2</v>
      </c>
      <c r="O243" s="10">
        <v>0.2</v>
      </c>
      <c r="P243" s="10">
        <v>0.2</v>
      </c>
      <c r="Q243" s="10">
        <v>0.2</v>
      </c>
      <c r="R243" s="10">
        <v>0.2</v>
      </c>
      <c r="S243" s="10">
        <v>0.2</v>
      </c>
      <c r="T243" s="10">
        <v>0.2</v>
      </c>
      <c r="U243" s="10">
        <v>0.2</v>
      </c>
      <c r="V243" s="10">
        <v>0.2</v>
      </c>
      <c r="W243" s="10">
        <v>0.2</v>
      </c>
      <c r="X243" s="10">
        <v>0.2</v>
      </c>
      <c r="Y243" s="10">
        <v>0.2</v>
      </c>
      <c r="Z243" s="10">
        <v>0.2</v>
      </c>
      <c r="AA243" s="10">
        <v>0.2</v>
      </c>
      <c r="AB243" s="10">
        <v>0.2</v>
      </c>
      <c r="AC243" s="10">
        <v>0.2</v>
      </c>
      <c r="AD243" s="10">
        <v>0.2</v>
      </c>
      <c r="AE243" s="10">
        <v>0.2</v>
      </c>
      <c r="AF243" s="10">
        <v>0.2</v>
      </c>
      <c r="AG243" s="10">
        <v>0.33</v>
      </c>
      <c r="AH243" s="2" t="s">
        <v>1042</v>
      </c>
      <c r="AI243" s="2" t="s">
        <v>1042</v>
      </c>
      <c r="AJ243" s="2" t="s">
        <v>1042</v>
      </c>
    </row>
    <row r="244" spans="1:36" ht="15">
      <c r="A244" t="s">
        <v>377</v>
      </c>
      <c r="B244" s="2" t="s">
        <v>120</v>
      </c>
      <c r="C244" t="s">
        <v>498</v>
      </c>
      <c r="D244" t="s">
        <v>122</v>
      </c>
      <c r="E244" t="s">
        <v>133</v>
      </c>
      <c r="F244" t="s">
        <v>163</v>
      </c>
      <c r="G244" s="8" t="s">
        <v>1095</v>
      </c>
      <c r="H244" s="2">
        <v>10</v>
      </c>
      <c r="I244" s="26">
        <v>0.7</v>
      </c>
      <c r="J244" s="10">
        <v>0.42958807047498165</v>
      </c>
      <c r="K244" s="10">
        <v>0.13</v>
      </c>
      <c r="L244" s="10">
        <v>0.2</v>
      </c>
      <c r="M244" s="10">
        <v>0.2</v>
      </c>
      <c r="N244" s="10">
        <v>0.2</v>
      </c>
      <c r="O244" s="10">
        <v>0.2</v>
      </c>
      <c r="P244" s="10">
        <v>0.2</v>
      </c>
      <c r="Q244" s="10">
        <v>0.2</v>
      </c>
      <c r="R244" s="10">
        <v>0.2</v>
      </c>
      <c r="S244" s="10">
        <v>0.2</v>
      </c>
      <c r="T244" s="10">
        <v>0.2</v>
      </c>
      <c r="U244" s="10">
        <v>0.2</v>
      </c>
      <c r="V244" s="10">
        <v>0.2</v>
      </c>
      <c r="W244" s="10">
        <v>0.2</v>
      </c>
      <c r="X244" s="10">
        <v>0.2</v>
      </c>
      <c r="Y244" s="10">
        <v>0.2</v>
      </c>
      <c r="Z244" s="10">
        <v>0.2</v>
      </c>
      <c r="AA244" s="10">
        <v>0.2</v>
      </c>
      <c r="AB244" s="10">
        <v>0.2</v>
      </c>
      <c r="AC244" s="10">
        <v>0.2</v>
      </c>
      <c r="AD244" s="10">
        <v>0.2</v>
      </c>
      <c r="AE244" s="10">
        <v>0.2</v>
      </c>
      <c r="AF244" s="10">
        <v>0.2</v>
      </c>
      <c r="AG244" s="10">
        <v>0.33</v>
      </c>
      <c r="AH244" s="2" t="s">
        <v>1042</v>
      </c>
      <c r="AI244" s="2" t="s">
        <v>1042</v>
      </c>
      <c r="AJ244" s="2" t="s">
        <v>1042</v>
      </c>
    </row>
    <row r="245" spans="1:36" ht="15">
      <c r="A245" t="s">
        <v>378</v>
      </c>
      <c r="B245" s="2" t="s">
        <v>120</v>
      </c>
      <c r="C245" t="s">
        <v>498</v>
      </c>
      <c r="D245" t="s">
        <v>122</v>
      </c>
      <c r="E245" t="s">
        <v>133</v>
      </c>
      <c r="F245" t="s">
        <v>164</v>
      </c>
      <c r="G245" s="8" t="s">
        <v>1095</v>
      </c>
      <c r="H245" s="2">
        <v>10</v>
      </c>
      <c r="I245" s="26">
        <v>0.7</v>
      </c>
      <c r="J245" s="10">
        <v>0.42958807047498165</v>
      </c>
      <c r="K245" s="10">
        <v>0.13</v>
      </c>
      <c r="L245" s="10">
        <v>0.2</v>
      </c>
      <c r="M245" s="10">
        <v>0.2</v>
      </c>
      <c r="N245" s="10">
        <v>0.2</v>
      </c>
      <c r="O245" s="10">
        <v>0.2</v>
      </c>
      <c r="P245" s="10">
        <v>0.2</v>
      </c>
      <c r="Q245" s="10">
        <v>0.2</v>
      </c>
      <c r="R245" s="10">
        <v>0.2</v>
      </c>
      <c r="S245" s="10">
        <v>0.2</v>
      </c>
      <c r="T245" s="10">
        <v>0.2</v>
      </c>
      <c r="U245" s="10">
        <v>0.2</v>
      </c>
      <c r="V245" s="10">
        <v>0.2</v>
      </c>
      <c r="W245" s="10">
        <v>0.2</v>
      </c>
      <c r="X245" s="10">
        <v>0.2</v>
      </c>
      <c r="Y245" s="10">
        <v>0.2</v>
      </c>
      <c r="Z245" s="10">
        <v>0.2</v>
      </c>
      <c r="AA245" s="10">
        <v>0.2</v>
      </c>
      <c r="AB245" s="10">
        <v>0.2</v>
      </c>
      <c r="AC245" s="10">
        <v>0.2</v>
      </c>
      <c r="AD245" s="10">
        <v>0.2</v>
      </c>
      <c r="AE245" s="10">
        <v>0.2</v>
      </c>
      <c r="AF245" s="10">
        <v>0.2</v>
      </c>
      <c r="AG245" s="10">
        <v>0.33</v>
      </c>
      <c r="AH245" s="2" t="s">
        <v>1042</v>
      </c>
      <c r="AI245" s="2" t="s">
        <v>1042</v>
      </c>
      <c r="AJ245" s="2" t="s">
        <v>1042</v>
      </c>
    </row>
    <row r="246" spans="1:36" ht="15">
      <c r="A246" t="s">
        <v>379</v>
      </c>
      <c r="B246" s="2" t="s">
        <v>120</v>
      </c>
      <c r="C246" t="s">
        <v>498</v>
      </c>
      <c r="D246" t="s">
        <v>122</v>
      </c>
      <c r="E246" t="s">
        <v>133</v>
      </c>
      <c r="F246" t="s">
        <v>165</v>
      </c>
      <c r="G246" s="8" t="s">
        <v>1095</v>
      </c>
      <c r="H246" s="2">
        <v>10</v>
      </c>
      <c r="I246" s="26">
        <v>0.7</v>
      </c>
      <c r="J246" s="10">
        <v>0.42958807047498165</v>
      </c>
      <c r="K246" s="10">
        <v>0.13</v>
      </c>
      <c r="L246" s="10">
        <v>0.2</v>
      </c>
      <c r="M246" s="10">
        <v>0.2</v>
      </c>
      <c r="N246" s="10">
        <v>0.2</v>
      </c>
      <c r="O246" s="10">
        <v>0.2</v>
      </c>
      <c r="P246" s="10">
        <v>0.2</v>
      </c>
      <c r="Q246" s="10">
        <v>0.2</v>
      </c>
      <c r="R246" s="10">
        <v>0.2</v>
      </c>
      <c r="S246" s="10">
        <v>0.2</v>
      </c>
      <c r="T246" s="10">
        <v>0.2</v>
      </c>
      <c r="U246" s="10">
        <v>0.2</v>
      </c>
      <c r="V246" s="10">
        <v>0.2</v>
      </c>
      <c r="W246" s="10">
        <v>0.2</v>
      </c>
      <c r="X246" s="10">
        <v>0.2</v>
      </c>
      <c r="Y246" s="10">
        <v>0.2</v>
      </c>
      <c r="Z246" s="10">
        <v>0.2</v>
      </c>
      <c r="AA246" s="10">
        <v>0.2</v>
      </c>
      <c r="AB246" s="10">
        <v>0.2</v>
      </c>
      <c r="AC246" s="10">
        <v>0.2</v>
      </c>
      <c r="AD246" s="10">
        <v>0.2</v>
      </c>
      <c r="AE246" s="10">
        <v>0.2</v>
      </c>
      <c r="AF246" s="10">
        <v>0.2</v>
      </c>
      <c r="AG246" s="10">
        <v>0.33</v>
      </c>
      <c r="AH246" s="2" t="s">
        <v>1042</v>
      </c>
      <c r="AI246" s="2" t="s">
        <v>1042</v>
      </c>
      <c r="AJ246" s="2" t="s">
        <v>1042</v>
      </c>
    </row>
    <row r="247" spans="1:40" ht="15">
      <c r="A247" t="s">
        <v>380</v>
      </c>
      <c r="B247" s="2" t="s">
        <v>120</v>
      </c>
      <c r="C247" t="s">
        <v>498</v>
      </c>
      <c r="D247" t="s">
        <v>122</v>
      </c>
      <c r="E247" t="s">
        <v>133</v>
      </c>
      <c r="F247" t="s">
        <v>166</v>
      </c>
      <c r="G247" s="8" t="s">
        <v>1095</v>
      </c>
      <c r="H247" s="2">
        <v>10</v>
      </c>
      <c r="I247" s="26">
        <v>0.7</v>
      </c>
      <c r="J247" s="10">
        <v>0.42958807047498165</v>
      </c>
      <c r="K247" s="10">
        <v>0.13</v>
      </c>
      <c r="L247" s="10">
        <v>0.2</v>
      </c>
      <c r="M247" s="10">
        <v>0.2</v>
      </c>
      <c r="N247" s="10">
        <v>0.2</v>
      </c>
      <c r="O247" s="10">
        <v>0.2</v>
      </c>
      <c r="P247" s="10">
        <v>0.2</v>
      </c>
      <c r="Q247" s="10">
        <v>0.2</v>
      </c>
      <c r="R247" s="10">
        <v>0.2</v>
      </c>
      <c r="S247" s="10">
        <v>0.2</v>
      </c>
      <c r="T247" s="10">
        <v>0.2</v>
      </c>
      <c r="U247" s="10">
        <v>0.2</v>
      </c>
      <c r="V247" s="10">
        <v>0.2</v>
      </c>
      <c r="W247" s="10">
        <v>0.2</v>
      </c>
      <c r="X247" s="10">
        <v>0.2</v>
      </c>
      <c r="Y247" s="10">
        <v>0.2</v>
      </c>
      <c r="Z247" s="10">
        <v>0.2</v>
      </c>
      <c r="AA247" s="10">
        <v>0.2</v>
      </c>
      <c r="AB247" s="10">
        <v>0.2</v>
      </c>
      <c r="AC247" s="10">
        <v>0.2</v>
      </c>
      <c r="AD247" s="10">
        <v>0.2</v>
      </c>
      <c r="AE247" s="10">
        <v>0.2</v>
      </c>
      <c r="AF247" s="10">
        <v>0.2</v>
      </c>
      <c r="AG247" s="10">
        <v>0.33</v>
      </c>
      <c r="AH247" s="2" t="s">
        <v>1042</v>
      </c>
      <c r="AI247" s="2" t="s">
        <v>1042</v>
      </c>
      <c r="AJ247" s="2" t="s">
        <v>1042</v>
      </c>
      <c r="AN247" s="2" t="s">
        <v>1042</v>
      </c>
    </row>
    <row r="248" spans="1:36" ht="15">
      <c r="A248" t="s">
        <v>468</v>
      </c>
      <c r="B248" s="2" t="s">
        <v>120</v>
      </c>
      <c r="C248" s="8" t="s">
        <v>498</v>
      </c>
      <c r="D248" t="s">
        <v>122</v>
      </c>
      <c r="E248" t="s">
        <v>133</v>
      </c>
      <c r="F248" t="s">
        <v>1070</v>
      </c>
      <c r="G248" s="8" t="s">
        <v>1095</v>
      </c>
      <c r="H248" s="2">
        <v>10</v>
      </c>
      <c r="I248" s="26">
        <v>0.7</v>
      </c>
      <c r="J248" s="10">
        <v>0.42958807047498165</v>
      </c>
      <c r="K248" s="10">
        <v>0.13</v>
      </c>
      <c r="L248" s="10">
        <v>0.2</v>
      </c>
      <c r="M248" s="10">
        <v>0.2</v>
      </c>
      <c r="N248" s="10">
        <v>0.2</v>
      </c>
      <c r="O248" s="10">
        <v>0.2</v>
      </c>
      <c r="P248" s="10">
        <v>0.2</v>
      </c>
      <c r="Q248" s="10">
        <v>0.2</v>
      </c>
      <c r="R248" s="10">
        <v>0.2</v>
      </c>
      <c r="S248" s="10">
        <v>0.2</v>
      </c>
      <c r="T248" s="10">
        <v>0.2</v>
      </c>
      <c r="U248" s="10">
        <v>0.2</v>
      </c>
      <c r="V248" s="10">
        <v>0.2</v>
      </c>
      <c r="W248" s="10">
        <v>0.2</v>
      </c>
      <c r="X248" s="10">
        <v>0.2</v>
      </c>
      <c r="Y248" s="10">
        <v>0.2</v>
      </c>
      <c r="Z248" s="10">
        <v>0.2</v>
      </c>
      <c r="AA248" s="10">
        <v>0.2</v>
      </c>
      <c r="AB248" s="10">
        <v>0.2</v>
      </c>
      <c r="AC248" s="10">
        <v>0.2</v>
      </c>
      <c r="AD248" s="10">
        <v>0.2</v>
      </c>
      <c r="AE248" s="10">
        <v>0.2</v>
      </c>
      <c r="AF248" s="10">
        <v>0.2</v>
      </c>
      <c r="AG248" s="10">
        <v>0.33</v>
      </c>
      <c r="AH248" s="2" t="s">
        <v>1042</v>
      </c>
      <c r="AI248" s="2" t="s">
        <v>1042</v>
      </c>
      <c r="AJ248" s="2" t="s">
        <v>1042</v>
      </c>
    </row>
    <row r="249" spans="1:36" ht="15">
      <c r="A249" t="s">
        <v>549</v>
      </c>
      <c r="B249" s="2" t="s">
        <v>365</v>
      </c>
      <c r="C249" s="8" t="s">
        <v>498</v>
      </c>
      <c r="D249" t="s">
        <v>122</v>
      </c>
      <c r="E249" t="s">
        <v>133</v>
      </c>
      <c r="F249" t="s">
        <v>159</v>
      </c>
      <c r="G249" s="8" t="s">
        <v>1095</v>
      </c>
      <c r="H249" s="2">
        <v>10</v>
      </c>
      <c r="I249" s="26">
        <v>0.7</v>
      </c>
      <c r="J249" s="10">
        <v>0.42958807047498165</v>
      </c>
      <c r="K249" s="10">
        <v>0.2</v>
      </c>
      <c r="L249" s="10">
        <v>0.27</v>
      </c>
      <c r="M249" s="10">
        <v>0.27</v>
      </c>
      <c r="N249" s="10">
        <v>0.27</v>
      </c>
      <c r="O249" s="10">
        <v>0.27</v>
      </c>
      <c r="P249" s="10">
        <v>0.27</v>
      </c>
      <c r="Q249" s="10">
        <v>0.27</v>
      </c>
      <c r="R249" s="10">
        <v>0.27</v>
      </c>
      <c r="S249" s="10">
        <v>0.27</v>
      </c>
      <c r="T249" s="10">
        <v>0.27</v>
      </c>
      <c r="U249" s="10">
        <v>0.27</v>
      </c>
      <c r="V249" s="10">
        <v>0.27</v>
      </c>
      <c r="W249" s="10">
        <v>0.27</v>
      </c>
      <c r="X249" s="10">
        <v>0.27</v>
      </c>
      <c r="Y249" s="10">
        <v>0.27</v>
      </c>
      <c r="Z249" s="10">
        <v>0.27</v>
      </c>
      <c r="AA249" s="10">
        <v>0.27</v>
      </c>
      <c r="AB249" s="10">
        <v>0.27</v>
      </c>
      <c r="AC249" s="10">
        <v>0.27</v>
      </c>
      <c r="AD249" s="10">
        <v>0.27</v>
      </c>
      <c r="AE249" s="10">
        <v>0.27</v>
      </c>
      <c r="AF249" s="10">
        <v>0.27</v>
      </c>
      <c r="AG249" s="10">
        <v>0.33</v>
      </c>
      <c r="AH249" s="2" t="s">
        <v>1042</v>
      </c>
      <c r="AI249" s="2" t="s">
        <v>1042</v>
      </c>
      <c r="AJ249" s="2" t="s">
        <v>1042</v>
      </c>
    </row>
    <row r="250" spans="1:36" ht="15">
      <c r="A250" t="s">
        <v>550</v>
      </c>
      <c r="B250" s="2" t="s">
        <v>365</v>
      </c>
      <c r="C250" t="s">
        <v>498</v>
      </c>
      <c r="D250" t="s">
        <v>122</v>
      </c>
      <c r="E250" t="s">
        <v>133</v>
      </c>
      <c r="F250" t="s">
        <v>160</v>
      </c>
      <c r="G250" s="8" t="s">
        <v>1095</v>
      </c>
      <c r="H250" s="2">
        <v>10</v>
      </c>
      <c r="I250" s="26">
        <v>0.7</v>
      </c>
      <c r="J250" s="10">
        <v>0.42958807047498165</v>
      </c>
      <c r="K250" s="10">
        <v>0.2</v>
      </c>
      <c r="L250" s="10">
        <v>0.27</v>
      </c>
      <c r="M250" s="10">
        <v>0.27</v>
      </c>
      <c r="N250" s="10">
        <v>0.27</v>
      </c>
      <c r="O250" s="10">
        <v>0.27</v>
      </c>
      <c r="P250" s="10">
        <v>0.27</v>
      </c>
      <c r="Q250" s="10">
        <v>0.27</v>
      </c>
      <c r="R250" s="10">
        <v>0.27</v>
      </c>
      <c r="S250" s="10">
        <v>0.27</v>
      </c>
      <c r="T250" s="10">
        <v>0.27</v>
      </c>
      <c r="U250" s="10">
        <v>0.27</v>
      </c>
      <c r="V250" s="10">
        <v>0.27</v>
      </c>
      <c r="W250" s="10">
        <v>0.27</v>
      </c>
      <c r="X250" s="10">
        <v>0.27</v>
      </c>
      <c r="Y250" s="10">
        <v>0.27</v>
      </c>
      <c r="Z250" s="10">
        <v>0.27</v>
      </c>
      <c r="AA250" s="10">
        <v>0.27</v>
      </c>
      <c r="AB250" s="10">
        <v>0.27</v>
      </c>
      <c r="AC250" s="10">
        <v>0.27</v>
      </c>
      <c r="AD250" s="10">
        <v>0.27</v>
      </c>
      <c r="AE250" s="10">
        <v>0.27</v>
      </c>
      <c r="AF250" s="10">
        <v>0.27</v>
      </c>
      <c r="AG250" s="10">
        <v>0.33</v>
      </c>
      <c r="AH250" s="2" t="s">
        <v>1042</v>
      </c>
      <c r="AI250" s="2" t="s">
        <v>1042</v>
      </c>
      <c r="AJ250" s="2" t="s">
        <v>1042</v>
      </c>
    </row>
    <row r="251" spans="1:36" ht="15">
      <c r="A251" t="s">
        <v>551</v>
      </c>
      <c r="B251" s="2" t="s">
        <v>365</v>
      </c>
      <c r="C251" t="s">
        <v>498</v>
      </c>
      <c r="D251" t="s">
        <v>122</v>
      </c>
      <c r="E251" t="s">
        <v>133</v>
      </c>
      <c r="F251" t="s">
        <v>161</v>
      </c>
      <c r="G251" s="8" t="s">
        <v>1095</v>
      </c>
      <c r="H251" s="2">
        <v>10</v>
      </c>
      <c r="I251" s="26">
        <v>0.7</v>
      </c>
      <c r="J251" s="10">
        <v>0.42958807047498165</v>
      </c>
      <c r="K251" s="10">
        <v>0.2</v>
      </c>
      <c r="L251" s="10">
        <v>0.27</v>
      </c>
      <c r="M251" s="10">
        <v>0.27</v>
      </c>
      <c r="N251" s="10">
        <v>0.27</v>
      </c>
      <c r="O251" s="10">
        <v>0.27</v>
      </c>
      <c r="P251" s="10">
        <v>0.27</v>
      </c>
      <c r="Q251" s="10">
        <v>0.27</v>
      </c>
      <c r="R251" s="10">
        <v>0.27</v>
      </c>
      <c r="S251" s="10">
        <v>0.27</v>
      </c>
      <c r="T251" s="10">
        <v>0.27</v>
      </c>
      <c r="U251" s="10">
        <v>0.27</v>
      </c>
      <c r="V251" s="10">
        <v>0.27</v>
      </c>
      <c r="W251" s="10">
        <v>0.27</v>
      </c>
      <c r="X251" s="10">
        <v>0.27</v>
      </c>
      <c r="Y251" s="10">
        <v>0.27</v>
      </c>
      <c r="Z251" s="10">
        <v>0.27</v>
      </c>
      <c r="AA251" s="10">
        <v>0.27</v>
      </c>
      <c r="AB251" s="10">
        <v>0.27</v>
      </c>
      <c r="AC251" s="10">
        <v>0.27</v>
      </c>
      <c r="AD251" s="10">
        <v>0.27</v>
      </c>
      <c r="AE251" s="10">
        <v>0.27</v>
      </c>
      <c r="AF251" s="10">
        <v>0.27</v>
      </c>
      <c r="AG251" s="10">
        <v>0.33</v>
      </c>
      <c r="AH251" s="2" t="s">
        <v>1042</v>
      </c>
      <c r="AI251" s="2" t="s">
        <v>1042</v>
      </c>
      <c r="AJ251" s="2" t="s">
        <v>1042</v>
      </c>
    </row>
    <row r="252" spans="1:36" ht="15">
      <c r="A252" t="s">
        <v>552</v>
      </c>
      <c r="B252" s="2" t="s">
        <v>365</v>
      </c>
      <c r="C252" t="s">
        <v>498</v>
      </c>
      <c r="D252" t="s">
        <v>122</v>
      </c>
      <c r="E252" t="s">
        <v>133</v>
      </c>
      <c r="F252" t="s">
        <v>162</v>
      </c>
      <c r="G252" s="8" t="s">
        <v>1095</v>
      </c>
      <c r="H252" s="2">
        <v>10</v>
      </c>
      <c r="I252" s="26">
        <v>0.7</v>
      </c>
      <c r="J252" s="10">
        <v>0.42958807047498165</v>
      </c>
      <c r="K252" s="10">
        <v>0.2</v>
      </c>
      <c r="L252" s="10">
        <v>0.27</v>
      </c>
      <c r="M252" s="10">
        <v>0.27</v>
      </c>
      <c r="N252" s="10">
        <v>0.27</v>
      </c>
      <c r="O252" s="10">
        <v>0.27</v>
      </c>
      <c r="P252" s="10">
        <v>0.27</v>
      </c>
      <c r="Q252" s="10">
        <v>0.27</v>
      </c>
      <c r="R252" s="10">
        <v>0.27</v>
      </c>
      <c r="S252" s="10">
        <v>0.27</v>
      </c>
      <c r="T252" s="10">
        <v>0.27</v>
      </c>
      <c r="U252" s="10">
        <v>0.27</v>
      </c>
      <c r="V252" s="10">
        <v>0.27</v>
      </c>
      <c r="W252" s="10">
        <v>0.27</v>
      </c>
      <c r="X252" s="10">
        <v>0.27</v>
      </c>
      <c r="Y252" s="10">
        <v>0.27</v>
      </c>
      <c r="Z252" s="10">
        <v>0.27</v>
      </c>
      <c r="AA252" s="10">
        <v>0.27</v>
      </c>
      <c r="AB252" s="10">
        <v>0.27</v>
      </c>
      <c r="AC252" s="10">
        <v>0.27</v>
      </c>
      <c r="AD252" s="10">
        <v>0.27</v>
      </c>
      <c r="AE252" s="10">
        <v>0.27</v>
      </c>
      <c r="AF252" s="10">
        <v>0.27</v>
      </c>
      <c r="AG252" s="10">
        <v>0.33</v>
      </c>
      <c r="AH252" s="2" t="s">
        <v>1042</v>
      </c>
      <c r="AI252" s="2" t="s">
        <v>1042</v>
      </c>
      <c r="AJ252" s="2" t="s">
        <v>1042</v>
      </c>
    </row>
    <row r="253" spans="1:36" ht="15">
      <c r="A253" t="s">
        <v>553</v>
      </c>
      <c r="B253" s="2" t="s">
        <v>365</v>
      </c>
      <c r="C253" t="s">
        <v>498</v>
      </c>
      <c r="D253" t="s">
        <v>122</v>
      </c>
      <c r="E253" t="s">
        <v>133</v>
      </c>
      <c r="F253" t="s">
        <v>163</v>
      </c>
      <c r="G253" s="8" t="s">
        <v>1095</v>
      </c>
      <c r="H253" s="2">
        <v>10</v>
      </c>
      <c r="I253" s="26">
        <v>0.7</v>
      </c>
      <c r="J253" s="10">
        <v>0.42958807047498165</v>
      </c>
      <c r="K253" s="10">
        <v>0.2</v>
      </c>
      <c r="L253" s="10">
        <v>0.27</v>
      </c>
      <c r="M253" s="10">
        <v>0.27</v>
      </c>
      <c r="N253" s="10">
        <v>0.27</v>
      </c>
      <c r="O253" s="10">
        <v>0.27</v>
      </c>
      <c r="P253" s="10">
        <v>0.27</v>
      </c>
      <c r="Q253" s="10">
        <v>0.27</v>
      </c>
      <c r="R253" s="10">
        <v>0.27</v>
      </c>
      <c r="S253" s="10">
        <v>0.27</v>
      </c>
      <c r="T253" s="10">
        <v>0.27</v>
      </c>
      <c r="U253" s="10">
        <v>0.27</v>
      </c>
      <c r="V253" s="10">
        <v>0.27</v>
      </c>
      <c r="W253" s="10">
        <v>0.27</v>
      </c>
      <c r="X253" s="10">
        <v>0.27</v>
      </c>
      <c r="Y253" s="10">
        <v>0.27</v>
      </c>
      <c r="Z253" s="10">
        <v>0.27</v>
      </c>
      <c r="AA253" s="10">
        <v>0.27</v>
      </c>
      <c r="AB253" s="10">
        <v>0.27</v>
      </c>
      <c r="AC253" s="10">
        <v>0.27</v>
      </c>
      <c r="AD253" s="10">
        <v>0.27</v>
      </c>
      <c r="AE253" s="10">
        <v>0.27</v>
      </c>
      <c r="AF253" s="10">
        <v>0.27</v>
      </c>
      <c r="AG253" s="10">
        <v>0.33</v>
      </c>
      <c r="AH253" s="2" t="s">
        <v>1042</v>
      </c>
      <c r="AI253" s="2" t="s">
        <v>1042</v>
      </c>
      <c r="AJ253" s="2" t="s">
        <v>1042</v>
      </c>
    </row>
    <row r="254" spans="1:36" ht="15">
      <c r="A254" t="s">
        <v>554</v>
      </c>
      <c r="B254" s="2" t="s">
        <v>365</v>
      </c>
      <c r="C254" t="s">
        <v>498</v>
      </c>
      <c r="D254" t="s">
        <v>122</v>
      </c>
      <c r="E254" t="s">
        <v>133</v>
      </c>
      <c r="F254" t="s">
        <v>164</v>
      </c>
      <c r="G254" s="8" t="s">
        <v>1095</v>
      </c>
      <c r="H254" s="2">
        <v>10</v>
      </c>
      <c r="I254" s="26">
        <v>0.7</v>
      </c>
      <c r="J254" s="10">
        <v>0.42958807047498165</v>
      </c>
      <c r="K254" s="10">
        <v>0.2</v>
      </c>
      <c r="L254" s="10">
        <v>0.27</v>
      </c>
      <c r="M254" s="10">
        <v>0.27</v>
      </c>
      <c r="N254" s="10">
        <v>0.27</v>
      </c>
      <c r="O254" s="10">
        <v>0.27</v>
      </c>
      <c r="P254" s="10">
        <v>0.27</v>
      </c>
      <c r="Q254" s="10">
        <v>0.27</v>
      </c>
      <c r="R254" s="10">
        <v>0.27</v>
      </c>
      <c r="S254" s="10">
        <v>0.27</v>
      </c>
      <c r="T254" s="10">
        <v>0.27</v>
      </c>
      <c r="U254" s="10">
        <v>0.27</v>
      </c>
      <c r="V254" s="10">
        <v>0.27</v>
      </c>
      <c r="W254" s="10">
        <v>0.27</v>
      </c>
      <c r="X254" s="10">
        <v>0.27</v>
      </c>
      <c r="Y254" s="10">
        <v>0.27</v>
      </c>
      <c r="Z254" s="10">
        <v>0.27</v>
      </c>
      <c r="AA254" s="10">
        <v>0.27</v>
      </c>
      <c r="AB254" s="10">
        <v>0.27</v>
      </c>
      <c r="AC254" s="10">
        <v>0.27</v>
      </c>
      <c r="AD254" s="10">
        <v>0.27</v>
      </c>
      <c r="AE254" s="10">
        <v>0.27</v>
      </c>
      <c r="AF254" s="10">
        <v>0.27</v>
      </c>
      <c r="AG254" s="10">
        <v>0.33</v>
      </c>
      <c r="AH254" s="2" t="s">
        <v>1042</v>
      </c>
      <c r="AI254" s="2" t="s">
        <v>1042</v>
      </c>
      <c r="AJ254" s="2" t="s">
        <v>1042</v>
      </c>
    </row>
    <row r="255" spans="1:36" ht="15">
      <c r="A255" t="s">
        <v>555</v>
      </c>
      <c r="B255" s="2" t="s">
        <v>365</v>
      </c>
      <c r="C255" t="s">
        <v>498</v>
      </c>
      <c r="D255" t="s">
        <v>122</v>
      </c>
      <c r="E255" t="s">
        <v>133</v>
      </c>
      <c r="F255" t="s">
        <v>165</v>
      </c>
      <c r="G255" s="8" t="s">
        <v>1095</v>
      </c>
      <c r="H255" s="2">
        <v>10</v>
      </c>
      <c r="I255" s="26">
        <v>0.7</v>
      </c>
      <c r="J255" s="10">
        <v>0.42958807047498165</v>
      </c>
      <c r="K255" s="10">
        <v>0.2</v>
      </c>
      <c r="L255" s="10">
        <v>0.27</v>
      </c>
      <c r="M255" s="10">
        <v>0.27</v>
      </c>
      <c r="N255" s="10">
        <v>0.27</v>
      </c>
      <c r="O255" s="10">
        <v>0.27</v>
      </c>
      <c r="P255" s="10">
        <v>0.27</v>
      </c>
      <c r="Q255" s="10">
        <v>0.27</v>
      </c>
      <c r="R255" s="10">
        <v>0.27</v>
      </c>
      <c r="S255" s="10">
        <v>0.27</v>
      </c>
      <c r="T255" s="10">
        <v>0.27</v>
      </c>
      <c r="U255" s="10">
        <v>0.27</v>
      </c>
      <c r="V255" s="10">
        <v>0.27</v>
      </c>
      <c r="W255" s="10">
        <v>0.27</v>
      </c>
      <c r="X255" s="10">
        <v>0.27</v>
      </c>
      <c r="Y255" s="10">
        <v>0.27</v>
      </c>
      <c r="Z255" s="10">
        <v>0.27</v>
      </c>
      <c r="AA255" s="10">
        <v>0.27</v>
      </c>
      <c r="AB255" s="10">
        <v>0.27</v>
      </c>
      <c r="AC255" s="10">
        <v>0.27</v>
      </c>
      <c r="AD255" s="10">
        <v>0.27</v>
      </c>
      <c r="AE255" s="10">
        <v>0.27</v>
      </c>
      <c r="AF255" s="10">
        <v>0.27</v>
      </c>
      <c r="AG255" s="10">
        <v>0.33</v>
      </c>
      <c r="AH255" s="2" t="s">
        <v>1042</v>
      </c>
      <c r="AI255" s="2" t="s">
        <v>1042</v>
      </c>
      <c r="AJ255" s="2" t="s">
        <v>1042</v>
      </c>
    </row>
    <row r="256" spans="1:40" ht="15">
      <c r="A256" t="s">
        <v>556</v>
      </c>
      <c r="B256" s="2" t="s">
        <v>365</v>
      </c>
      <c r="C256" t="s">
        <v>498</v>
      </c>
      <c r="D256" t="s">
        <v>122</v>
      </c>
      <c r="E256" t="s">
        <v>133</v>
      </c>
      <c r="F256" t="s">
        <v>166</v>
      </c>
      <c r="G256" s="8" t="s">
        <v>1095</v>
      </c>
      <c r="H256" s="2">
        <v>10</v>
      </c>
      <c r="I256" s="26">
        <v>0.7</v>
      </c>
      <c r="J256" s="10">
        <v>0.42958807047498165</v>
      </c>
      <c r="K256" s="10">
        <v>0.2</v>
      </c>
      <c r="L256" s="10">
        <v>0.27</v>
      </c>
      <c r="M256" s="10">
        <v>0.27</v>
      </c>
      <c r="N256" s="10">
        <v>0.27</v>
      </c>
      <c r="O256" s="10">
        <v>0.27</v>
      </c>
      <c r="P256" s="10">
        <v>0.27</v>
      </c>
      <c r="Q256" s="10">
        <v>0.27</v>
      </c>
      <c r="R256" s="10">
        <v>0.27</v>
      </c>
      <c r="S256" s="10">
        <v>0.27</v>
      </c>
      <c r="T256" s="10">
        <v>0.27</v>
      </c>
      <c r="U256" s="10">
        <v>0.27</v>
      </c>
      <c r="V256" s="10">
        <v>0.27</v>
      </c>
      <c r="W256" s="10">
        <v>0.27</v>
      </c>
      <c r="X256" s="10">
        <v>0.27</v>
      </c>
      <c r="Y256" s="10">
        <v>0.27</v>
      </c>
      <c r="Z256" s="10">
        <v>0.27</v>
      </c>
      <c r="AA256" s="10">
        <v>0.27</v>
      </c>
      <c r="AB256" s="10">
        <v>0.27</v>
      </c>
      <c r="AC256" s="10">
        <v>0.27</v>
      </c>
      <c r="AD256" s="10">
        <v>0.27</v>
      </c>
      <c r="AE256" s="10">
        <v>0.27</v>
      </c>
      <c r="AF256" s="10">
        <v>0.27</v>
      </c>
      <c r="AG256" s="10">
        <v>0.33</v>
      </c>
      <c r="AH256" s="2" t="s">
        <v>1042</v>
      </c>
      <c r="AI256" s="2" t="s">
        <v>1042</v>
      </c>
      <c r="AJ256" s="2" t="s">
        <v>1042</v>
      </c>
      <c r="AN256" s="2" t="s">
        <v>1042</v>
      </c>
    </row>
    <row r="257" spans="1:36" ht="15">
      <c r="A257" t="s">
        <v>644</v>
      </c>
      <c r="B257" s="2" t="s">
        <v>365</v>
      </c>
      <c r="C257" s="8" t="s">
        <v>498</v>
      </c>
      <c r="D257" t="s">
        <v>122</v>
      </c>
      <c r="E257" t="s">
        <v>133</v>
      </c>
      <c r="F257" t="s">
        <v>1070</v>
      </c>
      <c r="G257" s="8" t="s">
        <v>1095</v>
      </c>
      <c r="H257" s="2">
        <v>10</v>
      </c>
      <c r="I257" s="26">
        <v>0.7</v>
      </c>
      <c r="J257" s="10">
        <v>0.42958807047498165</v>
      </c>
      <c r="K257" s="10">
        <v>0.2</v>
      </c>
      <c r="L257" s="10">
        <v>0.27</v>
      </c>
      <c r="M257" s="10">
        <v>0.27</v>
      </c>
      <c r="N257" s="10">
        <v>0.27</v>
      </c>
      <c r="O257" s="10">
        <v>0.27</v>
      </c>
      <c r="P257" s="10">
        <v>0.27</v>
      </c>
      <c r="Q257" s="10">
        <v>0.27</v>
      </c>
      <c r="R257" s="10">
        <v>0.27</v>
      </c>
      <c r="S257" s="10">
        <v>0.27</v>
      </c>
      <c r="T257" s="10">
        <v>0.27</v>
      </c>
      <c r="U257" s="10">
        <v>0.27</v>
      </c>
      <c r="V257" s="10">
        <v>0.27</v>
      </c>
      <c r="W257" s="10">
        <v>0.27</v>
      </c>
      <c r="X257" s="10">
        <v>0.27</v>
      </c>
      <c r="Y257" s="10">
        <v>0.27</v>
      </c>
      <c r="Z257" s="10">
        <v>0.27</v>
      </c>
      <c r="AA257" s="10">
        <v>0.27</v>
      </c>
      <c r="AB257" s="10">
        <v>0.27</v>
      </c>
      <c r="AC257" s="10">
        <v>0.27</v>
      </c>
      <c r="AD257" s="10">
        <v>0.27</v>
      </c>
      <c r="AE257" s="10">
        <v>0.27</v>
      </c>
      <c r="AF257" s="10">
        <v>0.27</v>
      </c>
      <c r="AG257" s="10">
        <v>0.33</v>
      </c>
      <c r="AH257" s="2" t="s">
        <v>1042</v>
      </c>
      <c r="AI257" s="2" t="s">
        <v>1042</v>
      </c>
      <c r="AJ257" s="2" t="s">
        <v>1042</v>
      </c>
    </row>
    <row r="258" spans="1:36" ht="15">
      <c r="A258" t="s">
        <v>381</v>
      </c>
      <c r="B258" s="2" t="s">
        <v>120</v>
      </c>
      <c r="C258" t="s">
        <v>498</v>
      </c>
      <c r="D258" t="s">
        <v>122</v>
      </c>
      <c r="E258" t="s">
        <v>134</v>
      </c>
      <c r="F258" t="s">
        <v>167</v>
      </c>
      <c r="G258" s="8" t="s">
        <v>1095</v>
      </c>
      <c r="H258" s="2">
        <v>10</v>
      </c>
      <c r="I258" s="26">
        <v>0.7</v>
      </c>
      <c r="J258" s="10">
        <v>0.42958807047498165</v>
      </c>
      <c r="K258" s="10">
        <v>0.13</v>
      </c>
      <c r="L258" s="10">
        <v>0.2</v>
      </c>
      <c r="M258" s="10">
        <v>0.2</v>
      </c>
      <c r="N258" s="10">
        <v>0.2</v>
      </c>
      <c r="O258" s="10">
        <v>0.2</v>
      </c>
      <c r="P258" s="10">
        <v>0.2</v>
      </c>
      <c r="Q258" s="10">
        <v>0.2</v>
      </c>
      <c r="R258" s="10">
        <v>0.2</v>
      </c>
      <c r="S258" s="10">
        <v>0.2</v>
      </c>
      <c r="T258" s="10">
        <v>0.2</v>
      </c>
      <c r="U258" s="10">
        <v>0.2</v>
      </c>
      <c r="V258" s="10">
        <v>0.2</v>
      </c>
      <c r="W258" s="10">
        <v>0.2</v>
      </c>
      <c r="X258" s="10">
        <v>0.2</v>
      </c>
      <c r="Y258" s="10">
        <v>0.2</v>
      </c>
      <c r="Z258" s="10">
        <v>0.2</v>
      </c>
      <c r="AA258" s="10">
        <v>0.2</v>
      </c>
      <c r="AB258" s="10">
        <v>0.2</v>
      </c>
      <c r="AC258" s="10">
        <v>0.2</v>
      </c>
      <c r="AD258" s="10">
        <v>0.2</v>
      </c>
      <c r="AE258" s="10">
        <v>0.2</v>
      </c>
      <c r="AF258" s="10">
        <v>0.2</v>
      </c>
      <c r="AG258" s="10">
        <v>0.33</v>
      </c>
      <c r="AH258" s="2" t="s">
        <v>1042</v>
      </c>
      <c r="AI258" s="2" t="s">
        <v>1042</v>
      </c>
      <c r="AJ258" s="2" t="s">
        <v>1042</v>
      </c>
    </row>
    <row r="259" spans="1:36" ht="15">
      <c r="A259" t="s">
        <v>557</v>
      </c>
      <c r="B259" s="2" t="s">
        <v>365</v>
      </c>
      <c r="C259" t="s">
        <v>498</v>
      </c>
      <c r="D259" t="s">
        <v>122</v>
      </c>
      <c r="E259" t="s">
        <v>134</v>
      </c>
      <c r="F259" t="s">
        <v>167</v>
      </c>
      <c r="G259" s="8" t="s">
        <v>1095</v>
      </c>
      <c r="H259" s="2">
        <v>10</v>
      </c>
      <c r="I259" s="26">
        <v>0.7</v>
      </c>
      <c r="J259" s="10">
        <v>0.42958807047498165</v>
      </c>
      <c r="K259" s="10">
        <v>0.2</v>
      </c>
      <c r="L259" s="10">
        <v>0.27</v>
      </c>
      <c r="M259" s="10">
        <v>0.27</v>
      </c>
      <c r="N259" s="10">
        <v>0.27</v>
      </c>
      <c r="O259" s="10">
        <v>0.27</v>
      </c>
      <c r="P259" s="10">
        <v>0.27</v>
      </c>
      <c r="Q259" s="10">
        <v>0.27</v>
      </c>
      <c r="R259" s="10">
        <v>0.27</v>
      </c>
      <c r="S259" s="10">
        <v>0.27</v>
      </c>
      <c r="T259" s="10">
        <v>0.27</v>
      </c>
      <c r="U259" s="10">
        <v>0.27</v>
      </c>
      <c r="V259" s="10">
        <v>0.27</v>
      </c>
      <c r="W259" s="10">
        <v>0.27</v>
      </c>
      <c r="X259" s="10">
        <v>0.27</v>
      </c>
      <c r="Y259" s="10">
        <v>0.27</v>
      </c>
      <c r="Z259" s="10">
        <v>0.27</v>
      </c>
      <c r="AA259" s="10">
        <v>0.27</v>
      </c>
      <c r="AB259" s="10">
        <v>0.27</v>
      </c>
      <c r="AC259" s="10">
        <v>0.27</v>
      </c>
      <c r="AD259" s="10">
        <v>0.27</v>
      </c>
      <c r="AE259" s="10">
        <v>0.27</v>
      </c>
      <c r="AF259" s="10">
        <v>0.27</v>
      </c>
      <c r="AG259" s="10">
        <v>0.33</v>
      </c>
      <c r="AH259" s="2" t="s">
        <v>1042</v>
      </c>
      <c r="AI259" s="2" t="s">
        <v>1042</v>
      </c>
      <c r="AJ259" s="2" t="s">
        <v>1042</v>
      </c>
    </row>
    <row r="260" spans="1:36" ht="15">
      <c r="A260" t="s">
        <v>382</v>
      </c>
      <c r="B260" s="2" t="s">
        <v>120</v>
      </c>
      <c r="C260" s="8" t="s">
        <v>498</v>
      </c>
      <c r="D260" t="s">
        <v>499</v>
      </c>
      <c r="E260" t="s">
        <v>501</v>
      </c>
      <c r="F260" t="s">
        <v>510</v>
      </c>
      <c r="G260" s="8" t="s">
        <v>1096</v>
      </c>
      <c r="H260" s="2">
        <v>5</v>
      </c>
      <c r="I260" s="26">
        <v>0.7</v>
      </c>
      <c r="J260" s="10">
        <v>0.26880966663128036</v>
      </c>
      <c r="K260" s="10">
        <v>0.13</v>
      </c>
      <c r="L260" s="10">
        <v>0.2</v>
      </c>
      <c r="M260" s="10">
        <v>0.2</v>
      </c>
      <c r="N260" s="10">
        <v>0.2</v>
      </c>
      <c r="O260" s="10">
        <v>0.2</v>
      </c>
      <c r="P260" s="10">
        <v>0.2</v>
      </c>
      <c r="Q260" s="10">
        <v>0.2</v>
      </c>
      <c r="R260" s="10">
        <v>0.2</v>
      </c>
      <c r="S260" s="10">
        <v>0.2</v>
      </c>
      <c r="T260" s="10">
        <v>0.2</v>
      </c>
      <c r="U260" s="10">
        <v>0.2</v>
      </c>
      <c r="V260" s="10">
        <v>0.2</v>
      </c>
      <c r="W260" s="10">
        <v>0.2</v>
      </c>
      <c r="X260" s="10">
        <v>0.2</v>
      </c>
      <c r="Y260" s="10">
        <v>0.2</v>
      </c>
      <c r="Z260" s="10">
        <v>0.2</v>
      </c>
      <c r="AA260" s="10">
        <v>0.2</v>
      </c>
      <c r="AB260" s="10">
        <v>0.2</v>
      </c>
      <c r="AC260" s="10">
        <v>0.2</v>
      </c>
      <c r="AD260" s="10">
        <v>0.2</v>
      </c>
      <c r="AE260" s="10">
        <v>0.2</v>
      </c>
      <c r="AF260" s="10">
        <v>0.2</v>
      </c>
      <c r="AG260" s="10">
        <v>0.33</v>
      </c>
      <c r="AH260" s="2" t="s">
        <v>1042</v>
      </c>
      <c r="AI260" s="2" t="s">
        <v>1042</v>
      </c>
      <c r="AJ260" s="2" t="s">
        <v>1042</v>
      </c>
    </row>
    <row r="261" spans="1:36" ht="15">
      <c r="A261" t="s">
        <v>383</v>
      </c>
      <c r="B261" s="2" t="s">
        <v>120</v>
      </c>
      <c r="C261" t="s">
        <v>498</v>
      </c>
      <c r="D261" t="s">
        <v>499</v>
      </c>
      <c r="E261" t="s">
        <v>501</v>
      </c>
      <c r="F261" t="s">
        <v>511</v>
      </c>
      <c r="G261" s="8" t="s">
        <v>1096</v>
      </c>
      <c r="H261" s="2">
        <v>5</v>
      </c>
      <c r="I261" s="26">
        <v>0.7</v>
      </c>
      <c r="J261" s="10">
        <v>0.26880966663128036</v>
      </c>
      <c r="K261" s="10">
        <v>0.13</v>
      </c>
      <c r="L261" s="10">
        <v>0.2</v>
      </c>
      <c r="M261" s="10">
        <v>0.2</v>
      </c>
      <c r="N261" s="10">
        <v>0.2</v>
      </c>
      <c r="O261" s="10">
        <v>0.2</v>
      </c>
      <c r="P261" s="10">
        <v>0.2</v>
      </c>
      <c r="Q261" s="10">
        <v>0.2</v>
      </c>
      <c r="R261" s="10">
        <v>0.2</v>
      </c>
      <c r="S261" s="10">
        <v>0.2</v>
      </c>
      <c r="T261" s="10">
        <v>0.2</v>
      </c>
      <c r="U261" s="10">
        <v>0.2</v>
      </c>
      <c r="V261" s="10">
        <v>0.2</v>
      </c>
      <c r="W261" s="10">
        <v>0.2</v>
      </c>
      <c r="X261" s="10">
        <v>0.2</v>
      </c>
      <c r="Y261" s="10">
        <v>0.2</v>
      </c>
      <c r="Z261" s="10">
        <v>0.2</v>
      </c>
      <c r="AA261" s="10">
        <v>0.2</v>
      </c>
      <c r="AB261" s="10">
        <v>0.2</v>
      </c>
      <c r="AC261" s="10">
        <v>0.2</v>
      </c>
      <c r="AD261" s="10">
        <v>0.2</v>
      </c>
      <c r="AE261" s="10">
        <v>0.2</v>
      </c>
      <c r="AF261" s="10">
        <v>0.2</v>
      </c>
      <c r="AG261" s="10">
        <v>0.33</v>
      </c>
      <c r="AH261" s="2" t="s">
        <v>1042</v>
      </c>
      <c r="AI261" s="2" t="s">
        <v>1042</v>
      </c>
      <c r="AJ261" s="2" t="s">
        <v>1042</v>
      </c>
    </row>
    <row r="262" spans="1:36" ht="15">
      <c r="A262" t="s">
        <v>489</v>
      </c>
      <c r="B262" s="2" t="s">
        <v>120</v>
      </c>
      <c r="C262" s="8" t="s">
        <v>498</v>
      </c>
      <c r="D262" t="s">
        <v>499</v>
      </c>
      <c r="E262" t="s">
        <v>501</v>
      </c>
      <c r="F262" t="s">
        <v>545</v>
      </c>
      <c r="G262" s="8" t="s">
        <v>1096</v>
      </c>
      <c r="H262" s="2">
        <v>5</v>
      </c>
      <c r="I262" s="26">
        <v>0.7</v>
      </c>
      <c r="J262" s="10">
        <v>0.26880966663128036</v>
      </c>
      <c r="K262" s="10">
        <v>0.13</v>
      </c>
      <c r="L262" s="10">
        <v>0.2</v>
      </c>
      <c r="M262" s="10">
        <v>0.2</v>
      </c>
      <c r="N262" s="10">
        <v>0.2</v>
      </c>
      <c r="O262" s="10">
        <v>0.2</v>
      </c>
      <c r="P262" s="10">
        <v>0.2</v>
      </c>
      <c r="Q262" s="10">
        <v>0.2</v>
      </c>
      <c r="R262" s="10">
        <v>0.2</v>
      </c>
      <c r="S262" s="10">
        <v>0.2</v>
      </c>
      <c r="T262" s="10">
        <v>0.2</v>
      </c>
      <c r="U262" s="10">
        <v>0.2</v>
      </c>
      <c r="V262" s="10">
        <v>0.2</v>
      </c>
      <c r="W262" s="10">
        <v>0.2</v>
      </c>
      <c r="X262" s="10">
        <v>0.2</v>
      </c>
      <c r="Y262" s="10">
        <v>0.2</v>
      </c>
      <c r="Z262" s="10">
        <v>0.2</v>
      </c>
      <c r="AA262" s="10">
        <v>0.2</v>
      </c>
      <c r="AB262" s="10">
        <v>0.2</v>
      </c>
      <c r="AC262" s="10">
        <v>0.2</v>
      </c>
      <c r="AD262" s="10">
        <v>0.2</v>
      </c>
      <c r="AE262" s="10">
        <v>0.2</v>
      </c>
      <c r="AF262" s="10">
        <v>0.2</v>
      </c>
      <c r="AG262" s="10">
        <v>0.33</v>
      </c>
      <c r="AH262" s="2" t="s">
        <v>1042</v>
      </c>
      <c r="AI262" s="2" t="s">
        <v>1042</v>
      </c>
      <c r="AJ262" s="2" t="s">
        <v>1042</v>
      </c>
    </row>
    <row r="263" spans="1:36" ht="15">
      <c r="A263" t="s">
        <v>490</v>
      </c>
      <c r="B263" s="2" t="s">
        <v>120</v>
      </c>
      <c r="C263" s="8" t="s">
        <v>498</v>
      </c>
      <c r="D263" t="s">
        <v>499</v>
      </c>
      <c r="E263" t="s">
        <v>501</v>
      </c>
      <c r="F263" t="s">
        <v>1083</v>
      </c>
      <c r="G263" s="8" t="s">
        <v>1096</v>
      </c>
      <c r="H263" s="2">
        <v>12</v>
      </c>
      <c r="I263" s="26">
        <v>0.7</v>
      </c>
      <c r="J263" s="10">
        <v>0.5015756380738939</v>
      </c>
      <c r="K263" s="10">
        <v>0.13</v>
      </c>
      <c r="L263" s="10">
        <v>0.2</v>
      </c>
      <c r="M263" s="10">
        <v>0.2</v>
      </c>
      <c r="N263" s="10">
        <v>0.2</v>
      </c>
      <c r="O263" s="10">
        <v>0.2</v>
      </c>
      <c r="P263" s="10">
        <v>0.2</v>
      </c>
      <c r="Q263" s="10">
        <v>0.2</v>
      </c>
      <c r="R263" s="10">
        <v>0.2</v>
      </c>
      <c r="S263" s="10">
        <v>0.2</v>
      </c>
      <c r="T263" s="10">
        <v>0.2</v>
      </c>
      <c r="U263" s="10">
        <v>0.2</v>
      </c>
      <c r="V263" s="10">
        <v>0.2</v>
      </c>
      <c r="W263" s="10">
        <v>0.2</v>
      </c>
      <c r="X263" s="10">
        <v>0.2</v>
      </c>
      <c r="Y263" s="10">
        <v>0.2</v>
      </c>
      <c r="Z263" s="10">
        <v>0.2</v>
      </c>
      <c r="AA263" s="10">
        <v>0.2</v>
      </c>
      <c r="AB263" s="10">
        <v>0.2</v>
      </c>
      <c r="AC263" s="10">
        <v>0.2</v>
      </c>
      <c r="AD263" s="10">
        <v>0.2</v>
      </c>
      <c r="AE263" s="10">
        <v>0.2</v>
      </c>
      <c r="AF263" s="10">
        <v>0.2</v>
      </c>
      <c r="AG263" s="10">
        <v>0.33</v>
      </c>
      <c r="AH263" s="2" t="s">
        <v>1042</v>
      </c>
      <c r="AI263" s="2" t="s">
        <v>1042</v>
      </c>
      <c r="AJ263" s="2" t="s">
        <v>1042</v>
      </c>
    </row>
    <row r="264" spans="1:36" ht="15">
      <c r="A264" t="s">
        <v>558</v>
      </c>
      <c r="B264" s="2" t="s">
        <v>365</v>
      </c>
      <c r="C264" s="8" t="s">
        <v>498</v>
      </c>
      <c r="D264" t="s">
        <v>499</v>
      </c>
      <c r="E264" t="s">
        <v>501</v>
      </c>
      <c r="F264" t="s">
        <v>510</v>
      </c>
      <c r="G264" s="8" t="s">
        <v>1096</v>
      </c>
      <c r="H264" s="2">
        <v>5</v>
      </c>
      <c r="I264" s="26">
        <v>0.7</v>
      </c>
      <c r="J264" s="10">
        <v>0.26880966663128036</v>
      </c>
      <c r="K264" s="10">
        <v>0.2</v>
      </c>
      <c r="L264" s="10">
        <v>0.27</v>
      </c>
      <c r="M264" s="10">
        <v>0.27</v>
      </c>
      <c r="N264" s="10">
        <v>0.27</v>
      </c>
      <c r="O264" s="10">
        <v>0.27</v>
      </c>
      <c r="P264" s="10">
        <v>0.27</v>
      </c>
      <c r="Q264" s="10">
        <v>0.27</v>
      </c>
      <c r="R264" s="10">
        <v>0.27</v>
      </c>
      <c r="S264" s="10">
        <v>0.27</v>
      </c>
      <c r="T264" s="10">
        <v>0.27</v>
      </c>
      <c r="U264" s="10">
        <v>0.27</v>
      </c>
      <c r="V264" s="10">
        <v>0.27</v>
      </c>
      <c r="W264" s="10">
        <v>0.27</v>
      </c>
      <c r="X264" s="10">
        <v>0.27</v>
      </c>
      <c r="Y264" s="10">
        <v>0.27</v>
      </c>
      <c r="Z264" s="10">
        <v>0.27</v>
      </c>
      <c r="AA264" s="10">
        <v>0.27</v>
      </c>
      <c r="AB264" s="10">
        <v>0.27</v>
      </c>
      <c r="AC264" s="10">
        <v>0.27</v>
      </c>
      <c r="AD264" s="10">
        <v>0.27</v>
      </c>
      <c r="AE264" s="10">
        <v>0.27</v>
      </c>
      <c r="AF264" s="10">
        <v>0.27</v>
      </c>
      <c r="AG264" s="10">
        <v>0.33</v>
      </c>
      <c r="AH264" s="2" t="s">
        <v>1042</v>
      </c>
      <c r="AI264" s="2" t="s">
        <v>1042</v>
      </c>
      <c r="AJ264" s="2" t="s">
        <v>1042</v>
      </c>
    </row>
    <row r="265" spans="1:36" ht="15">
      <c r="A265" t="s">
        <v>559</v>
      </c>
      <c r="B265" s="2" t="s">
        <v>365</v>
      </c>
      <c r="C265" t="s">
        <v>498</v>
      </c>
      <c r="D265" t="s">
        <v>499</v>
      </c>
      <c r="E265" t="s">
        <v>501</v>
      </c>
      <c r="F265" t="s">
        <v>511</v>
      </c>
      <c r="G265" s="8" t="s">
        <v>1096</v>
      </c>
      <c r="H265" s="2">
        <v>5</v>
      </c>
      <c r="I265" s="26">
        <v>0.7</v>
      </c>
      <c r="J265" s="10">
        <v>0.26880966663128036</v>
      </c>
      <c r="K265" s="10">
        <v>0.2</v>
      </c>
      <c r="L265" s="10">
        <v>0.27</v>
      </c>
      <c r="M265" s="10">
        <v>0.27</v>
      </c>
      <c r="N265" s="10">
        <v>0.27</v>
      </c>
      <c r="O265" s="10">
        <v>0.27</v>
      </c>
      <c r="P265" s="10">
        <v>0.27</v>
      </c>
      <c r="Q265" s="10">
        <v>0.27</v>
      </c>
      <c r="R265" s="10">
        <v>0.27</v>
      </c>
      <c r="S265" s="10">
        <v>0.27</v>
      </c>
      <c r="T265" s="10">
        <v>0.27</v>
      </c>
      <c r="U265" s="10">
        <v>0.27</v>
      </c>
      <c r="V265" s="10">
        <v>0.27</v>
      </c>
      <c r="W265" s="10">
        <v>0.27</v>
      </c>
      <c r="X265" s="10">
        <v>0.27</v>
      </c>
      <c r="Y265" s="10">
        <v>0.27</v>
      </c>
      <c r="Z265" s="10">
        <v>0.27</v>
      </c>
      <c r="AA265" s="10">
        <v>0.27</v>
      </c>
      <c r="AB265" s="10">
        <v>0.27</v>
      </c>
      <c r="AC265" s="10">
        <v>0.27</v>
      </c>
      <c r="AD265" s="10">
        <v>0.27</v>
      </c>
      <c r="AE265" s="10">
        <v>0.27</v>
      </c>
      <c r="AF265" s="10">
        <v>0.27</v>
      </c>
      <c r="AG265" s="10">
        <v>0.33</v>
      </c>
      <c r="AH265" s="2" t="s">
        <v>1042</v>
      </c>
      <c r="AI265" s="2" t="s">
        <v>1042</v>
      </c>
      <c r="AJ265" s="2" t="s">
        <v>1042</v>
      </c>
    </row>
    <row r="266" spans="1:36" ht="15">
      <c r="A266" t="s">
        <v>666</v>
      </c>
      <c r="B266" s="2" t="s">
        <v>365</v>
      </c>
      <c r="C266" t="s">
        <v>498</v>
      </c>
      <c r="D266" t="s">
        <v>499</v>
      </c>
      <c r="E266" t="s">
        <v>501</v>
      </c>
      <c r="F266" t="s">
        <v>545</v>
      </c>
      <c r="G266" s="8" t="s">
        <v>1096</v>
      </c>
      <c r="H266" s="2">
        <v>5</v>
      </c>
      <c r="I266" s="26">
        <v>0.7</v>
      </c>
      <c r="J266" s="10">
        <v>0.26880966663128036</v>
      </c>
      <c r="K266" s="10">
        <v>0.2</v>
      </c>
      <c r="L266" s="10">
        <v>0.27</v>
      </c>
      <c r="M266" s="10">
        <v>0.27</v>
      </c>
      <c r="N266" s="10">
        <v>0.27</v>
      </c>
      <c r="O266" s="10">
        <v>0.27</v>
      </c>
      <c r="P266" s="10">
        <v>0.27</v>
      </c>
      <c r="Q266" s="10">
        <v>0.27</v>
      </c>
      <c r="R266" s="10">
        <v>0.27</v>
      </c>
      <c r="S266" s="10">
        <v>0.27</v>
      </c>
      <c r="T266" s="10">
        <v>0.27</v>
      </c>
      <c r="U266" s="10">
        <v>0.27</v>
      </c>
      <c r="V266" s="10">
        <v>0.27</v>
      </c>
      <c r="W266" s="10">
        <v>0.27</v>
      </c>
      <c r="X266" s="10">
        <v>0.27</v>
      </c>
      <c r="Y266" s="10">
        <v>0.27</v>
      </c>
      <c r="Z266" s="10">
        <v>0.27</v>
      </c>
      <c r="AA266" s="10">
        <v>0.27</v>
      </c>
      <c r="AB266" s="10">
        <v>0.27</v>
      </c>
      <c r="AC266" s="10">
        <v>0.27</v>
      </c>
      <c r="AD266" s="10">
        <v>0.27</v>
      </c>
      <c r="AE266" s="10">
        <v>0.27</v>
      </c>
      <c r="AF266" s="10">
        <v>0.27</v>
      </c>
      <c r="AG266" s="10">
        <v>0.33</v>
      </c>
      <c r="AH266" s="2" t="s">
        <v>1042</v>
      </c>
      <c r="AI266" s="2" t="s">
        <v>1042</v>
      </c>
      <c r="AJ266" s="2" t="s">
        <v>1042</v>
      </c>
    </row>
    <row r="267" spans="1:36" ht="15">
      <c r="A267" t="s">
        <v>667</v>
      </c>
      <c r="B267" s="2" t="s">
        <v>365</v>
      </c>
      <c r="C267" s="8" t="s">
        <v>498</v>
      </c>
      <c r="D267" t="s">
        <v>499</v>
      </c>
      <c r="E267" t="s">
        <v>501</v>
      </c>
      <c r="F267" t="s">
        <v>1083</v>
      </c>
      <c r="G267" s="8" t="s">
        <v>1096</v>
      </c>
      <c r="H267" s="2">
        <v>12</v>
      </c>
      <c r="I267" s="26">
        <v>0.7</v>
      </c>
      <c r="J267" s="10">
        <v>0.5015756380738939</v>
      </c>
      <c r="K267" s="10">
        <v>0.2</v>
      </c>
      <c r="L267" s="10">
        <v>0.27</v>
      </c>
      <c r="M267" s="10">
        <v>0.27</v>
      </c>
      <c r="N267" s="10">
        <v>0.27</v>
      </c>
      <c r="O267" s="10">
        <v>0.27</v>
      </c>
      <c r="P267" s="10">
        <v>0.27</v>
      </c>
      <c r="Q267" s="10">
        <v>0.27</v>
      </c>
      <c r="R267" s="10">
        <v>0.27</v>
      </c>
      <c r="S267" s="10">
        <v>0.27</v>
      </c>
      <c r="T267" s="10">
        <v>0.27</v>
      </c>
      <c r="U267" s="10">
        <v>0.27</v>
      </c>
      <c r="V267" s="10">
        <v>0.27</v>
      </c>
      <c r="W267" s="10">
        <v>0.27</v>
      </c>
      <c r="X267" s="10">
        <v>0.27</v>
      </c>
      <c r="Y267" s="10">
        <v>0.27</v>
      </c>
      <c r="Z267" s="10">
        <v>0.27</v>
      </c>
      <c r="AA267" s="10">
        <v>0.27</v>
      </c>
      <c r="AB267" s="10">
        <v>0.27</v>
      </c>
      <c r="AC267" s="10">
        <v>0.27</v>
      </c>
      <c r="AD267" s="10">
        <v>0.27</v>
      </c>
      <c r="AE267" s="10">
        <v>0.27</v>
      </c>
      <c r="AF267" s="10">
        <v>0.27</v>
      </c>
      <c r="AG267" s="10">
        <v>0.33</v>
      </c>
      <c r="AH267" s="2" t="s">
        <v>1042</v>
      </c>
      <c r="AI267" s="2" t="s">
        <v>1042</v>
      </c>
      <c r="AJ267" s="2" t="s">
        <v>1042</v>
      </c>
    </row>
    <row r="268" spans="1:39" ht="15">
      <c r="A268" t="s">
        <v>1063</v>
      </c>
      <c r="B268" s="2" t="s">
        <v>120</v>
      </c>
      <c r="C268" t="s">
        <v>498</v>
      </c>
      <c r="D268" t="s">
        <v>1045</v>
      </c>
      <c r="E268" t="s">
        <v>1046</v>
      </c>
      <c r="F268" t="s">
        <v>1046</v>
      </c>
      <c r="G268" s="8" t="s">
        <v>1085</v>
      </c>
      <c r="H268" s="2">
        <v>1</v>
      </c>
      <c r="I268" s="26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>
        <v>0.025</v>
      </c>
      <c r="AE268" s="10">
        <v>0.025</v>
      </c>
      <c r="AF268" s="10">
        <v>0.025</v>
      </c>
      <c r="AG268" s="18">
        <v>0.025</v>
      </c>
      <c r="AM268" s="2" t="s">
        <v>1042</v>
      </c>
    </row>
    <row r="269" spans="1:36" ht="15">
      <c r="A269" t="s">
        <v>1074</v>
      </c>
      <c r="B269" s="2" t="s">
        <v>120</v>
      </c>
      <c r="C269" t="s">
        <v>498</v>
      </c>
      <c r="D269" t="s">
        <v>731</v>
      </c>
      <c r="E269" t="s">
        <v>678</v>
      </c>
      <c r="F269" t="s">
        <v>683</v>
      </c>
      <c r="G269" s="8" t="s">
        <v>1085</v>
      </c>
      <c r="H269" s="2">
        <v>30</v>
      </c>
      <c r="I269" s="26">
        <v>0.7</v>
      </c>
      <c r="J269" s="10"/>
      <c r="K269" s="10" t="s">
        <v>1039</v>
      </c>
      <c r="L269" s="10" t="s">
        <v>1039</v>
      </c>
      <c r="M269" s="10" t="s">
        <v>1039</v>
      </c>
      <c r="N269" s="10" t="s">
        <v>1039</v>
      </c>
      <c r="O269" s="10" t="s">
        <v>1039</v>
      </c>
      <c r="P269" s="10" t="s">
        <v>1039</v>
      </c>
      <c r="Q269" s="10" t="s">
        <v>1039</v>
      </c>
      <c r="R269" s="10" t="s">
        <v>1039</v>
      </c>
      <c r="S269" s="10" t="s">
        <v>1039</v>
      </c>
      <c r="T269" s="10" t="s">
        <v>1039</v>
      </c>
      <c r="U269" s="10" t="s">
        <v>1039</v>
      </c>
      <c r="V269" s="10" t="s">
        <v>1039</v>
      </c>
      <c r="W269" s="10" t="s">
        <v>1039</v>
      </c>
      <c r="X269" s="10" t="s">
        <v>1039</v>
      </c>
      <c r="Y269" s="10" t="s">
        <v>1039</v>
      </c>
      <c r="Z269" s="10" t="s">
        <v>1039</v>
      </c>
      <c r="AA269" s="10" t="s">
        <v>1039</v>
      </c>
      <c r="AB269" s="10" t="s">
        <v>1039</v>
      </c>
      <c r="AC269" s="10" t="s">
        <v>1039</v>
      </c>
      <c r="AD269" s="10">
        <v>0.35</v>
      </c>
      <c r="AE269" s="10">
        <v>0.35</v>
      </c>
      <c r="AF269" s="10">
        <v>0.35</v>
      </c>
      <c r="AG269" s="10">
        <v>0.38</v>
      </c>
      <c r="AH269" s="2" t="s">
        <v>1042</v>
      </c>
      <c r="AI269" s="2" t="s">
        <v>1042</v>
      </c>
      <c r="AJ269" s="2" t="s">
        <v>1042</v>
      </c>
    </row>
    <row r="270" spans="1:36" ht="15">
      <c r="A270" t="s">
        <v>1075</v>
      </c>
      <c r="B270" s="2" t="s">
        <v>365</v>
      </c>
      <c r="C270" t="s">
        <v>498</v>
      </c>
      <c r="D270" t="s">
        <v>731</v>
      </c>
      <c r="E270" t="s">
        <v>678</v>
      </c>
      <c r="F270" t="s">
        <v>683</v>
      </c>
      <c r="G270" s="8" t="s">
        <v>1085</v>
      </c>
      <c r="H270" s="2">
        <v>30</v>
      </c>
      <c r="I270" s="26">
        <v>0.7</v>
      </c>
      <c r="J270" s="10"/>
      <c r="K270" s="10" t="s">
        <v>1039</v>
      </c>
      <c r="L270" s="10" t="s">
        <v>1039</v>
      </c>
      <c r="M270" s="10" t="s">
        <v>1039</v>
      </c>
      <c r="N270" s="10" t="s">
        <v>1039</v>
      </c>
      <c r="O270" s="10" t="s">
        <v>1039</v>
      </c>
      <c r="P270" s="10" t="s">
        <v>1039</v>
      </c>
      <c r="Q270" s="10" t="s">
        <v>1039</v>
      </c>
      <c r="R270" s="10" t="s">
        <v>1039</v>
      </c>
      <c r="S270" s="10" t="s">
        <v>1039</v>
      </c>
      <c r="T270" s="10" t="s">
        <v>1039</v>
      </c>
      <c r="U270" s="10" t="s">
        <v>1039</v>
      </c>
      <c r="V270" s="10" t="s">
        <v>1039</v>
      </c>
      <c r="W270" s="10" t="s">
        <v>1039</v>
      </c>
      <c r="X270" s="10" t="s">
        <v>1039</v>
      </c>
      <c r="Y270" s="10" t="s">
        <v>1039</v>
      </c>
      <c r="Z270" s="10" t="s">
        <v>1039</v>
      </c>
      <c r="AA270" s="10" t="s">
        <v>1039</v>
      </c>
      <c r="AB270" s="10" t="s">
        <v>1039</v>
      </c>
      <c r="AC270" s="10" t="s">
        <v>1039</v>
      </c>
      <c r="AD270" s="10">
        <v>0.35</v>
      </c>
      <c r="AE270" s="10">
        <v>0.35</v>
      </c>
      <c r="AF270" s="10">
        <v>0.35</v>
      </c>
      <c r="AG270" s="10">
        <v>0.38</v>
      </c>
      <c r="AH270" s="2" t="s">
        <v>1042</v>
      </c>
      <c r="AI270" s="2" t="s">
        <v>1042</v>
      </c>
      <c r="AJ270" s="2" t="s">
        <v>1042</v>
      </c>
    </row>
    <row r="271" spans="1:36" ht="15">
      <c r="A271" t="s">
        <v>1076</v>
      </c>
      <c r="B271" s="2" t="s">
        <v>120</v>
      </c>
      <c r="C271" s="8" t="s">
        <v>498</v>
      </c>
      <c r="D271" t="s">
        <v>731</v>
      </c>
      <c r="E271" t="s">
        <v>679</v>
      </c>
      <c r="F271" t="s">
        <v>684</v>
      </c>
      <c r="G271" s="8" t="s">
        <v>1085</v>
      </c>
      <c r="H271" s="2">
        <v>35</v>
      </c>
      <c r="I271" s="26">
        <v>0.7</v>
      </c>
      <c r="J271" s="10"/>
      <c r="K271" s="10" t="s">
        <v>1039</v>
      </c>
      <c r="L271" s="10" t="s">
        <v>1039</v>
      </c>
      <c r="M271" s="10" t="s">
        <v>1039</v>
      </c>
      <c r="N271" s="10" t="s">
        <v>1039</v>
      </c>
      <c r="O271" s="10" t="s">
        <v>1039</v>
      </c>
      <c r="P271" s="10" t="s">
        <v>1039</v>
      </c>
      <c r="Q271" s="10" t="s">
        <v>1039</v>
      </c>
      <c r="R271" s="10" t="s">
        <v>1039</v>
      </c>
      <c r="S271" s="10" t="s">
        <v>1039</v>
      </c>
      <c r="T271" s="10" t="s">
        <v>1039</v>
      </c>
      <c r="U271" s="10" t="s">
        <v>1039</v>
      </c>
      <c r="V271" s="10" t="s">
        <v>1039</v>
      </c>
      <c r="W271" s="10" t="s">
        <v>1039</v>
      </c>
      <c r="X271" s="10" t="s">
        <v>1039</v>
      </c>
      <c r="Y271" s="10" t="s">
        <v>1039</v>
      </c>
      <c r="Z271" s="10" t="s">
        <v>1039</v>
      </c>
      <c r="AA271" s="10" t="s">
        <v>1039</v>
      </c>
      <c r="AB271" s="10" t="s">
        <v>1039</v>
      </c>
      <c r="AC271" s="10" t="s">
        <v>1039</v>
      </c>
      <c r="AD271" s="10">
        <v>0.35</v>
      </c>
      <c r="AE271" s="10">
        <v>0.35</v>
      </c>
      <c r="AF271" s="10">
        <v>0.35</v>
      </c>
      <c r="AG271" s="10">
        <v>0.38</v>
      </c>
      <c r="AH271" s="2" t="s">
        <v>1042</v>
      </c>
      <c r="AI271" s="2" t="s">
        <v>1042</v>
      </c>
      <c r="AJ271" s="2" t="s">
        <v>1042</v>
      </c>
    </row>
    <row r="272" spans="1:36" ht="15">
      <c r="A272" t="s">
        <v>1077</v>
      </c>
      <c r="B272" s="2" t="s">
        <v>365</v>
      </c>
      <c r="C272" t="s">
        <v>498</v>
      </c>
      <c r="D272" t="s">
        <v>731</v>
      </c>
      <c r="E272" t="s">
        <v>679</v>
      </c>
      <c r="F272" t="s">
        <v>684</v>
      </c>
      <c r="G272" s="8" t="s">
        <v>1085</v>
      </c>
      <c r="H272" s="2">
        <v>35</v>
      </c>
      <c r="I272" s="26">
        <v>0.7</v>
      </c>
      <c r="J272" s="10"/>
      <c r="K272" s="10" t="s">
        <v>1039</v>
      </c>
      <c r="L272" s="10" t="s">
        <v>1039</v>
      </c>
      <c r="M272" s="10" t="s">
        <v>1039</v>
      </c>
      <c r="N272" s="10" t="s">
        <v>1039</v>
      </c>
      <c r="O272" s="10" t="s">
        <v>1039</v>
      </c>
      <c r="P272" s="10" t="s">
        <v>1039</v>
      </c>
      <c r="Q272" s="10" t="s">
        <v>1039</v>
      </c>
      <c r="R272" s="10" t="s">
        <v>1039</v>
      </c>
      <c r="S272" s="10" t="s">
        <v>1039</v>
      </c>
      <c r="T272" s="10" t="s">
        <v>1039</v>
      </c>
      <c r="U272" s="10" t="s">
        <v>1039</v>
      </c>
      <c r="V272" s="10" t="s">
        <v>1039</v>
      </c>
      <c r="W272" s="10" t="s">
        <v>1039</v>
      </c>
      <c r="X272" s="10" t="s">
        <v>1039</v>
      </c>
      <c r="Y272" s="10" t="s">
        <v>1039</v>
      </c>
      <c r="Z272" s="10" t="s">
        <v>1039</v>
      </c>
      <c r="AA272" s="10" t="s">
        <v>1039</v>
      </c>
      <c r="AB272" s="10" t="s">
        <v>1039</v>
      </c>
      <c r="AC272" s="10" t="s">
        <v>1039</v>
      </c>
      <c r="AD272" s="10">
        <v>0.35</v>
      </c>
      <c r="AE272" s="10">
        <v>0.35</v>
      </c>
      <c r="AF272" s="10">
        <v>0.35</v>
      </c>
      <c r="AG272" s="10">
        <v>0.38</v>
      </c>
      <c r="AH272" s="2" t="s">
        <v>1042</v>
      </c>
      <c r="AI272" s="2" t="s">
        <v>1042</v>
      </c>
      <c r="AJ272" s="2" t="s">
        <v>1042</v>
      </c>
    </row>
    <row r="273" spans="1:36" ht="15">
      <c r="A273" t="s">
        <v>1078</v>
      </c>
      <c r="B273" s="2" t="s">
        <v>120</v>
      </c>
      <c r="C273" t="s">
        <v>498</v>
      </c>
      <c r="D273" t="s">
        <v>731</v>
      </c>
      <c r="E273" t="s">
        <v>681</v>
      </c>
      <c r="F273" t="s">
        <v>734</v>
      </c>
      <c r="G273" s="8" t="s">
        <v>1085</v>
      </c>
      <c r="H273" s="2">
        <v>5</v>
      </c>
      <c r="I273" s="26">
        <v>0.7</v>
      </c>
      <c r="J273" s="10"/>
      <c r="K273" s="10" t="s">
        <v>1039</v>
      </c>
      <c r="L273" s="10" t="s">
        <v>1039</v>
      </c>
      <c r="M273" s="10" t="s">
        <v>1039</v>
      </c>
      <c r="N273" s="10" t="s">
        <v>1039</v>
      </c>
      <c r="O273" s="10" t="s">
        <v>1039</v>
      </c>
      <c r="P273" s="10" t="s">
        <v>1039</v>
      </c>
      <c r="Q273" s="10" t="s">
        <v>1039</v>
      </c>
      <c r="R273" s="10" t="s">
        <v>1039</v>
      </c>
      <c r="S273" s="10" t="s">
        <v>1039</v>
      </c>
      <c r="T273" s="10" t="s">
        <v>1039</v>
      </c>
      <c r="U273" s="10" t="s">
        <v>1039</v>
      </c>
      <c r="V273" s="10" t="s">
        <v>1039</v>
      </c>
      <c r="W273" s="10" t="s">
        <v>1039</v>
      </c>
      <c r="X273" s="10" t="s">
        <v>1039</v>
      </c>
      <c r="Y273" s="10" t="s">
        <v>1039</v>
      </c>
      <c r="Z273" s="10" t="s">
        <v>1039</v>
      </c>
      <c r="AA273" s="10" t="s">
        <v>1039</v>
      </c>
      <c r="AB273" s="10" t="s">
        <v>1039</v>
      </c>
      <c r="AC273" s="10" t="s">
        <v>1039</v>
      </c>
      <c r="AD273" s="10">
        <v>0.2</v>
      </c>
      <c r="AE273" s="10">
        <v>0.2</v>
      </c>
      <c r="AF273" s="10">
        <v>0.2</v>
      </c>
      <c r="AG273" s="10">
        <v>0.33</v>
      </c>
      <c r="AH273" s="2" t="s">
        <v>1042</v>
      </c>
      <c r="AI273" s="2" t="s">
        <v>1042</v>
      </c>
      <c r="AJ273" s="2" t="s">
        <v>1042</v>
      </c>
    </row>
    <row r="274" spans="1:36" ht="15">
      <c r="A274" t="s">
        <v>1079</v>
      </c>
      <c r="B274" s="2" t="s">
        <v>365</v>
      </c>
      <c r="C274" s="8" t="s">
        <v>498</v>
      </c>
      <c r="D274" t="s">
        <v>731</v>
      </c>
      <c r="E274" t="s">
        <v>681</v>
      </c>
      <c r="F274" t="s">
        <v>734</v>
      </c>
      <c r="G274" s="8" t="s">
        <v>1085</v>
      </c>
      <c r="H274" s="2">
        <v>5</v>
      </c>
      <c r="I274" s="26">
        <v>0.7</v>
      </c>
      <c r="J274" s="10"/>
      <c r="K274" s="10" t="s">
        <v>1039</v>
      </c>
      <c r="L274" s="10" t="s">
        <v>1039</v>
      </c>
      <c r="M274" s="10" t="s">
        <v>1039</v>
      </c>
      <c r="N274" s="10" t="s">
        <v>1039</v>
      </c>
      <c r="O274" s="10" t="s">
        <v>1039</v>
      </c>
      <c r="P274" s="10" t="s">
        <v>1039</v>
      </c>
      <c r="Q274" s="10" t="s">
        <v>1039</v>
      </c>
      <c r="R274" s="10" t="s">
        <v>1039</v>
      </c>
      <c r="S274" s="10" t="s">
        <v>1039</v>
      </c>
      <c r="T274" s="10" t="s">
        <v>1039</v>
      </c>
      <c r="U274" s="10" t="s">
        <v>1039</v>
      </c>
      <c r="V274" s="10" t="s">
        <v>1039</v>
      </c>
      <c r="W274" s="10" t="s">
        <v>1039</v>
      </c>
      <c r="X274" s="10" t="s">
        <v>1039</v>
      </c>
      <c r="Y274" s="10" t="s">
        <v>1039</v>
      </c>
      <c r="Z274" s="10" t="s">
        <v>1039</v>
      </c>
      <c r="AA274" s="10" t="s">
        <v>1039</v>
      </c>
      <c r="AB274" s="10" t="s">
        <v>1039</v>
      </c>
      <c r="AC274" s="10" t="s">
        <v>1039</v>
      </c>
      <c r="AD274" s="10">
        <v>0.27</v>
      </c>
      <c r="AE274" s="10">
        <v>0.27</v>
      </c>
      <c r="AF274" s="10">
        <v>0.27</v>
      </c>
      <c r="AG274" s="10">
        <v>0.33</v>
      </c>
      <c r="AH274" s="2" t="s">
        <v>1042</v>
      </c>
      <c r="AI274" s="2" t="s">
        <v>1042</v>
      </c>
      <c r="AJ274" s="2" t="s">
        <v>1042</v>
      </c>
    </row>
    <row r="275" spans="1:36" ht="15">
      <c r="A275" t="s">
        <v>1080</v>
      </c>
      <c r="B275" s="2" t="s">
        <v>120</v>
      </c>
      <c r="C275" t="s">
        <v>498</v>
      </c>
      <c r="D275" t="s">
        <v>731</v>
      </c>
      <c r="E275" t="s">
        <v>151</v>
      </c>
      <c r="F275" t="s">
        <v>224</v>
      </c>
      <c r="G275" s="8" t="s">
        <v>1085</v>
      </c>
      <c r="H275" s="2">
        <v>1</v>
      </c>
      <c r="I275" s="26">
        <v>0.7</v>
      </c>
      <c r="J275" s="10"/>
      <c r="K275" s="10" t="s">
        <v>1039</v>
      </c>
      <c r="L275" s="10" t="s">
        <v>1039</v>
      </c>
      <c r="M275" s="10" t="s">
        <v>1039</v>
      </c>
      <c r="N275" s="10" t="s">
        <v>1039</v>
      </c>
      <c r="O275" s="10" t="s">
        <v>1039</v>
      </c>
      <c r="P275" s="10" t="s">
        <v>1039</v>
      </c>
      <c r="Q275" s="10" t="s">
        <v>1039</v>
      </c>
      <c r="R275" s="10" t="s">
        <v>1039</v>
      </c>
      <c r="S275" s="10" t="s">
        <v>1039</v>
      </c>
      <c r="T275" s="10" t="s">
        <v>1039</v>
      </c>
      <c r="U275" s="10" t="s">
        <v>1039</v>
      </c>
      <c r="V275" s="10" t="s">
        <v>1039</v>
      </c>
      <c r="W275" s="10" t="s">
        <v>1039</v>
      </c>
      <c r="X275" s="10" t="s">
        <v>1039</v>
      </c>
      <c r="Y275" s="10" t="s">
        <v>1039</v>
      </c>
      <c r="Z275" s="10" t="s">
        <v>1039</v>
      </c>
      <c r="AA275" s="10" t="s">
        <v>1039</v>
      </c>
      <c r="AB275" s="10" t="s">
        <v>1039</v>
      </c>
      <c r="AC275" s="10" t="s">
        <v>1039</v>
      </c>
      <c r="AD275" s="10">
        <v>0.03</v>
      </c>
      <c r="AE275" s="10">
        <v>0.03</v>
      </c>
      <c r="AF275" s="10">
        <v>0.025</v>
      </c>
      <c r="AG275" s="18">
        <v>0.025</v>
      </c>
      <c r="AH275" s="2" t="s">
        <v>1042</v>
      </c>
      <c r="AI275" s="2" t="s">
        <v>1042</v>
      </c>
      <c r="AJ275" s="2" t="s">
        <v>1042</v>
      </c>
    </row>
    <row r="276" spans="1:41" ht="15">
      <c r="A276" t="s">
        <v>1066</v>
      </c>
      <c r="B276" s="2" t="s">
        <v>120</v>
      </c>
      <c r="C276" t="s">
        <v>498</v>
      </c>
      <c r="D276" t="s">
        <v>731</v>
      </c>
      <c r="E276" t="s">
        <v>151</v>
      </c>
      <c r="F276" t="s">
        <v>688</v>
      </c>
      <c r="G276" s="8" t="s">
        <v>1085</v>
      </c>
      <c r="H276" s="2">
        <v>30</v>
      </c>
      <c r="I276" s="26">
        <v>0.7</v>
      </c>
      <c r="J276" s="10">
        <v>0.8639558560431737</v>
      </c>
      <c r="K276" s="10" t="s">
        <v>1039</v>
      </c>
      <c r="L276" s="10" t="s">
        <v>1039</v>
      </c>
      <c r="M276" s="10" t="s">
        <v>1039</v>
      </c>
      <c r="N276" s="10" t="s">
        <v>1039</v>
      </c>
      <c r="O276" s="10" t="s">
        <v>1039</v>
      </c>
      <c r="P276" s="10" t="s">
        <v>1039</v>
      </c>
      <c r="Q276" s="10" t="s">
        <v>1039</v>
      </c>
      <c r="R276" s="17" t="s">
        <v>1039</v>
      </c>
      <c r="S276" s="17" t="s">
        <v>1039</v>
      </c>
      <c r="T276" s="17" t="s">
        <v>1039</v>
      </c>
      <c r="U276" s="17" t="s">
        <v>1039</v>
      </c>
      <c r="V276" s="17" t="s">
        <v>1039</v>
      </c>
      <c r="W276" s="17" t="s">
        <v>1039</v>
      </c>
      <c r="X276" s="17" t="s">
        <v>1039</v>
      </c>
      <c r="Y276" s="17" t="s">
        <v>1039</v>
      </c>
      <c r="Z276" s="17" t="s">
        <v>1039</v>
      </c>
      <c r="AA276" s="17" t="s">
        <v>1039</v>
      </c>
      <c r="AB276" s="17" t="s">
        <v>1039</v>
      </c>
      <c r="AC276" s="17" t="s">
        <v>1039</v>
      </c>
      <c r="AD276" s="17" t="s">
        <v>1039</v>
      </c>
      <c r="AE276" s="18">
        <v>0.35</v>
      </c>
      <c r="AF276" s="18">
        <v>0.35</v>
      </c>
      <c r="AG276" s="10">
        <v>0.38</v>
      </c>
      <c r="AH276" s="2" t="s">
        <v>1042</v>
      </c>
      <c r="AI276" s="2" t="s">
        <v>1042</v>
      </c>
      <c r="AJ276" s="2" t="s">
        <v>1042</v>
      </c>
      <c r="AO276" s="2" t="s">
        <v>1042</v>
      </c>
    </row>
    <row r="277" spans="1:36" ht="15">
      <c r="A277" t="s">
        <v>1081</v>
      </c>
      <c r="B277" s="2" t="s">
        <v>365</v>
      </c>
      <c r="C277" t="s">
        <v>498</v>
      </c>
      <c r="D277" t="s">
        <v>731</v>
      </c>
      <c r="E277" t="s">
        <v>151</v>
      </c>
      <c r="F277" t="s">
        <v>224</v>
      </c>
      <c r="G277" s="8" t="s">
        <v>1085</v>
      </c>
      <c r="H277" s="2">
        <v>1</v>
      </c>
      <c r="I277" s="26"/>
      <c r="J277" s="10"/>
      <c r="K277" s="10" t="s">
        <v>1039</v>
      </c>
      <c r="L277" s="10" t="s">
        <v>1039</v>
      </c>
      <c r="M277" s="10" t="s">
        <v>1039</v>
      </c>
      <c r="N277" s="10" t="s">
        <v>1039</v>
      </c>
      <c r="O277" s="10" t="s">
        <v>1039</v>
      </c>
      <c r="P277" s="10" t="s">
        <v>1039</v>
      </c>
      <c r="Q277" s="10" t="s">
        <v>1039</v>
      </c>
      <c r="R277" s="17" t="s">
        <v>1039</v>
      </c>
      <c r="S277" s="17" t="s">
        <v>1039</v>
      </c>
      <c r="T277" s="17" t="s">
        <v>1039</v>
      </c>
      <c r="U277" s="17" t="s">
        <v>1039</v>
      </c>
      <c r="V277" s="17" t="s">
        <v>1039</v>
      </c>
      <c r="W277" s="17" t="s">
        <v>1039</v>
      </c>
      <c r="X277" s="17" t="s">
        <v>1039</v>
      </c>
      <c r="Y277" s="17" t="s">
        <v>1039</v>
      </c>
      <c r="Z277" s="17" t="s">
        <v>1039</v>
      </c>
      <c r="AA277" s="17" t="s">
        <v>1039</v>
      </c>
      <c r="AB277" s="17" t="s">
        <v>1039</v>
      </c>
      <c r="AC277" s="17" t="s">
        <v>1039</v>
      </c>
      <c r="AD277" s="17">
        <v>0.03</v>
      </c>
      <c r="AE277" s="18">
        <v>0.03</v>
      </c>
      <c r="AF277" s="18">
        <v>0.025</v>
      </c>
      <c r="AG277" s="18">
        <v>0.025</v>
      </c>
      <c r="AH277" s="2" t="s">
        <v>1042</v>
      </c>
      <c r="AI277" s="2" t="s">
        <v>1042</v>
      </c>
      <c r="AJ277" s="2" t="s">
        <v>1042</v>
      </c>
    </row>
    <row r="278" spans="1:41" ht="15">
      <c r="A278" t="s">
        <v>1067</v>
      </c>
      <c r="B278" s="2" t="s">
        <v>365</v>
      </c>
      <c r="C278" s="8" t="s">
        <v>498</v>
      </c>
      <c r="D278" t="s">
        <v>731</v>
      </c>
      <c r="E278" t="s">
        <v>151</v>
      </c>
      <c r="F278" t="s">
        <v>688</v>
      </c>
      <c r="G278" s="8" t="s">
        <v>1085</v>
      </c>
      <c r="H278" s="2">
        <v>30</v>
      </c>
      <c r="I278" s="26">
        <v>0.7</v>
      </c>
      <c r="J278" s="10">
        <v>0.8639558560431737</v>
      </c>
      <c r="K278" s="10" t="s">
        <v>1039</v>
      </c>
      <c r="L278" s="10" t="s">
        <v>1039</v>
      </c>
      <c r="M278" s="10" t="s">
        <v>1039</v>
      </c>
      <c r="N278" s="10" t="s">
        <v>1039</v>
      </c>
      <c r="O278" s="10" t="s">
        <v>1039</v>
      </c>
      <c r="P278" s="10" t="s">
        <v>1039</v>
      </c>
      <c r="Q278" s="10" t="s">
        <v>1039</v>
      </c>
      <c r="R278" s="10" t="s">
        <v>1039</v>
      </c>
      <c r="S278" s="10" t="s">
        <v>1039</v>
      </c>
      <c r="T278" s="10" t="s">
        <v>1039</v>
      </c>
      <c r="U278" s="10" t="s">
        <v>1039</v>
      </c>
      <c r="V278" s="10" t="s">
        <v>1039</v>
      </c>
      <c r="W278" s="10" t="s">
        <v>1039</v>
      </c>
      <c r="X278" s="10" t="s">
        <v>1039</v>
      </c>
      <c r="Y278" s="10" t="s">
        <v>1039</v>
      </c>
      <c r="Z278" s="10" t="s">
        <v>1039</v>
      </c>
      <c r="AA278" s="10" t="s">
        <v>1039</v>
      </c>
      <c r="AB278" s="10" t="s">
        <v>1039</v>
      </c>
      <c r="AC278" s="10" t="s">
        <v>1039</v>
      </c>
      <c r="AD278" s="10" t="s">
        <v>1039</v>
      </c>
      <c r="AE278" s="10">
        <v>0.35</v>
      </c>
      <c r="AF278" s="10">
        <v>0.35</v>
      </c>
      <c r="AG278" s="10">
        <v>0.38</v>
      </c>
      <c r="AH278" s="2" t="s">
        <v>1042</v>
      </c>
      <c r="AI278" s="2" t="s">
        <v>1042</v>
      </c>
      <c r="AJ278" s="2" t="s">
        <v>1042</v>
      </c>
      <c r="AO278" s="2" t="s">
        <v>1042</v>
      </c>
    </row>
    <row r="279" spans="1:35" ht="15">
      <c r="A279" t="s">
        <v>1041</v>
      </c>
      <c r="B279" s="2" t="s">
        <v>120</v>
      </c>
      <c r="C279" s="8" t="s">
        <v>498</v>
      </c>
      <c r="D279" t="s">
        <v>731</v>
      </c>
      <c r="E279" t="s">
        <v>682</v>
      </c>
      <c r="F279" t="s">
        <v>693</v>
      </c>
      <c r="G279" s="8" t="s">
        <v>1085</v>
      </c>
      <c r="H279" s="2">
        <v>10</v>
      </c>
      <c r="I279" s="26">
        <v>0.7</v>
      </c>
      <c r="J279" s="10">
        <v>0.4399296001821252</v>
      </c>
      <c r="K279" s="10" t="s">
        <v>1039</v>
      </c>
      <c r="L279" s="10" t="s">
        <v>1039</v>
      </c>
      <c r="M279" s="10" t="s">
        <v>1039</v>
      </c>
      <c r="N279" s="10" t="s">
        <v>1039</v>
      </c>
      <c r="O279" s="10" t="s">
        <v>1039</v>
      </c>
      <c r="P279" s="10" t="s">
        <v>1039</v>
      </c>
      <c r="Q279" s="10" t="s">
        <v>1039</v>
      </c>
      <c r="R279" s="10" t="s">
        <v>1039</v>
      </c>
      <c r="S279" s="10" t="s">
        <v>1039</v>
      </c>
      <c r="T279" s="10" t="s">
        <v>1039</v>
      </c>
      <c r="U279" s="10" t="s">
        <v>1039</v>
      </c>
      <c r="V279" s="10" t="s">
        <v>1039</v>
      </c>
      <c r="W279" s="10" t="s">
        <v>1039</v>
      </c>
      <c r="X279" s="10" t="s">
        <v>1039</v>
      </c>
      <c r="Y279" s="10" t="s">
        <v>1039</v>
      </c>
      <c r="Z279" s="10" t="s">
        <v>1039</v>
      </c>
      <c r="AA279" s="10" t="s">
        <v>1039</v>
      </c>
      <c r="AB279" s="10" t="s">
        <v>1039</v>
      </c>
      <c r="AC279" s="10">
        <v>0.27</v>
      </c>
      <c r="AD279" s="10">
        <v>0.27</v>
      </c>
      <c r="AE279" s="10">
        <v>0.27</v>
      </c>
      <c r="AF279" s="10">
        <v>0.27</v>
      </c>
      <c r="AG279" s="10">
        <v>0.33</v>
      </c>
      <c r="AH279" s="2" t="s">
        <v>1042</v>
      </c>
      <c r="AI279" s="2" t="s">
        <v>1042</v>
      </c>
    </row>
    <row r="280" spans="1:35" ht="15">
      <c r="A280" t="s">
        <v>1040</v>
      </c>
      <c r="B280" s="2" t="s">
        <v>365</v>
      </c>
      <c r="C280" t="s">
        <v>498</v>
      </c>
      <c r="D280" t="s">
        <v>731</v>
      </c>
      <c r="E280" t="s">
        <v>682</v>
      </c>
      <c r="F280" t="s">
        <v>693</v>
      </c>
      <c r="G280" s="8" t="s">
        <v>1085</v>
      </c>
      <c r="H280" s="2">
        <v>10</v>
      </c>
      <c r="I280" s="26">
        <v>0.7</v>
      </c>
      <c r="J280" s="10">
        <v>0.4399296001821252</v>
      </c>
      <c r="K280" s="10" t="s">
        <v>1039</v>
      </c>
      <c r="L280" s="10" t="s">
        <v>1039</v>
      </c>
      <c r="M280" s="10" t="s">
        <v>1039</v>
      </c>
      <c r="N280" s="10" t="s">
        <v>1039</v>
      </c>
      <c r="O280" s="10" t="s">
        <v>1039</v>
      </c>
      <c r="P280" s="10" t="s">
        <v>1039</v>
      </c>
      <c r="Q280" s="10" t="s">
        <v>1039</v>
      </c>
      <c r="R280" s="10" t="s">
        <v>1039</v>
      </c>
      <c r="S280" s="10" t="s">
        <v>1039</v>
      </c>
      <c r="T280" s="10" t="s">
        <v>1039</v>
      </c>
      <c r="U280" s="10" t="s">
        <v>1039</v>
      </c>
      <c r="V280" s="10" t="s">
        <v>1039</v>
      </c>
      <c r="W280" s="10" t="s">
        <v>1039</v>
      </c>
      <c r="X280" s="10" t="s">
        <v>1039</v>
      </c>
      <c r="Y280" s="10" t="s">
        <v>1039</v>
      </c>
      <c r="Z280" s="10" t="s">
        <v>1039</v>
      </c>
      <c r="AA280" s="10" t="s">
        <v>1039</v>
      </c>
      <c r="AB280" s="10" t="s">
        <v>1039</v>
      </c>
      <c r="AC280" s="10">
        <v>0.2</v>
      </c>
      <c r="AD280" s="10">
        <v>0.2</v>
      </c>
      <c r="AE280" s="10">
        <v>0.2</v>
      </c>
      <c r="AF280" s="10">
        <v>0.2</v>
      </c>
      <c r="AG280" s="10">
        <v>0.33</v>
      </c>
      <c r="AH280" s="2" t="s">
        <v>1042</v>
      </c>
      <c r="AI280" s="2" t="s">
        <v>1042</v>
      </c>
    </row>
    <row r="281" spans="1:36" ht="15">
      <c r="A281" t="s">
        <v>384</v>
      </c>
      <c r="B281" s="2" t="s">
        <v>120</v>
      </c>
      <c r="C281" t="s">
        <v>498</v>
      </c>
      <c r="D281" t="s">
        <v>500</v>
      </c>
      <c r="E281" t="s">
        <v>502</v>
      </c>
      <c r="F281" t="s">
        <v>512</v>
      </c>
      <c r="G281" s="8" t="s">
        <v>1097</v>
      </c>
      <c r="H281" s="2">
        <v>10</v>
      </c>
      <c r="I281" s="26">
        <v>0.7</v>
      </c>
      <c r="J281" s="10">
        <v>0.4374904119127611</v>
      </c>
      <c r="K281" s="10">
        <v>0.13</v>
      </c>
      <c r="L281" s="10">
        <v>0.2</v>
      </c>
      <c r="M281" s="10">
        <v>0.2</v>
      </c>
      <c r="N281" s="10">
        <v>0.2</v>
      </c>
      <c r="O281" s="10">
        <v>0.2</v>
      </c>
      <c r="P281" s="10">
        <v>0.2</v>
      </c>
      <c r="Q281" s="10">
        <v>0.2</v>
      </c>
      <c r="R281" s="10">
        <v>0.2</v>
      </c>
      <c r="S281" s="10">
        <v>0.2</v>
      </c>
      <c r="T281" s="10">
        <v>0.2</v>
      </c>
      <c r="U281" s="10">
        <v>0.2</v>
      </c>
      <c r="V281" s="10">
        <v>0.2</v>
      </c>
      <c r="W281" s="10">
        <v>0.2</v>
      </c>
      <c r="X281" s="10">
        <v>0.2</v>
      </c>
      <c r="Y281" s="10">
        <v>0.2</v>
      </c>
      <c r="Z281" s="10">
        <v>0.2</v>
      </c>
      <c r="AA281" s="10">
        <v>0.2</v>
      </c>
      <c r="AB281" s="10">
        <v>0.2</v>
      </c>
      <c r="AC281" s="10">
        <v>0.2</v>
      </c>
      <c r="AD281" s="10">
        <v>0.2</v>
      </c>
      <c r="AE281" s="10">
        <v>0.2</v>
      </c>
      <c r="AF281" s="10">
        <v>0.2</v>
      </c>
      <c r="AG281" s="10">
        <v>0.33</v>
      </c>
      <c r="AH281" s="2" t="s">
        <v>1042</v>
      </c>
      <c r="AI281" s="2" t="s">
        <v>1042</v>
      </c>
      <c r="AJ281" s="2" t="s">
        <v>1042</v>
      </c>
    </row>
    <row r="282" spans="1:36" ht="15">
      <c r="A282" t="s">
        <v>560</v>
      </c>
      <c r="B282" s="2" t="s">
        <v>365</v>
      </c>
      <c r="C282" s="8" t="s">
        <v>498</v>
      </c>
      <c r="D282" t="s">
        <v>500</v>
      </c>
      <c r="E282" t="s">
        <v>502</v>
      </c>
      <c r="F282" t="s">
        <v>512</v>
      </c>
      <c r="G282" s="8" t="s">
        <v>1097</v>
      </c>
      <c r="H282" s="2">
        <v>10</v>
      </c>
      <c r="I282" s="26">
        <v>0.7</v>
      </c>
      <c r="J282" s="10">
        <v>0.4374904119127611</v>
      </c>
      <c r="K282" s="10">
        <v>0.2</v>
      </c>
      <c r="L282" s="10">
        <v>0.27</v>
      </c>
      <c r="M282" s="10">
        <v>0.27</v>
      </c>
      <c r="N282" s="10">
        <v>0.27</v>
      </c>
      <c r="O282" s="10">
        <v>0.27</v>
      </c>
      <c r="P282" s="10">
        <v>0.27</v>
      </c>
      <c r="Q282" s="10">
        <v>0.27</v>
      </c>
      <c r="R282" s="10">
        <v>0.27</v>
      </c>
      <c r="S282" s="10">
        <v>0.27</v>
      </c>
      <c r="T282" s="10">
        <v>0.27</v>
      </c>
      <c r="U282" s="10">
        <v>0.27</v>
      </c>
      <c r="V282" s="10">
        <v>0.27</v>
      </c>
      <c r="W282" s="10">
        <v>0.27</v>
      </c>
      <c r="X282" s="10">
        <v>0.27</v>
      </c>
      <c r="Y282" s="10">
        <v>0.27</v>
      </c>
      <c r="Z282" s="10">
        <v>0.27</v>
      </c>
      <c r="AA282" s="10">
        <v>0.27</v>
      </c>
      <c r="AB282" s="10">
        <v>0.27</v>
      </c>
      <c r="AC282" s="10">
        <v>0.27</v>
      </c>
      <c r="AD282" s="10">
        <v>0.27</v>
      </c>
      <c r="AE282" s="10">
        <v>0.27</v>
      </c>
      <c r="AF282" s="10">
        <v>0.27</v>
      </c>
      <c r="AG282" s="10">
        <v>0.33</v>
      </c>
      <c r="AH282" s="2" t="s">
        <v>1042</v>
      </c>
      <c r="AI282" s="2" t="s">
        <v>1042</v>
      </c>
      <c r="AJ282" s="2" t="s">
        <v>1042</v>
      </c>
    </row>
    <row r="283" spans="1:36" ht="15">
      <c r="A283" t="s">
        <v>385</v>
      </c>
      <c r="B283" s="2" t="s">
        <v>120</v>
      </c>
      <c r="C283" s="8" t="s">
        <v>498</v>
      </c>
      <c r="D283" t="s">
        <v>131</v>
      </c>
      <c r="E283" t="s">
        <v>503</v>
      </c>
      <c r="F283" t="s">
        <v>513</v>
      </c>
      <c r="G283" s="8" t="s">
        <v>1087</v>
      </c>
      <c r="H283" s="2">
        <v>30</v>
      </c>
      <c r="I283" s="26">
        <v>0.7</v>
      </c>
      <c r="J283" s="10">
        <v>0.9370125505944653</v>
      </c>
      <c r="K283" s="10">
        <v>0.13</v>
      </c>
      <c r="L283" s="10">
        <v>0.2</v>
      </c>
      <c r="M283" s="10">
        <v>0.2</v>
      </c>
      <c r="N283" s="10">
        <v>0.2</v>
      </c>
      <c r="O283" s="10">
        <v>0.2</v>
      </c>
      <c r="P283" s="10">
        <v>0.2</v>
      </c>
      <c r="Q283" s="10">
        <v>0.2</v>
      </c>
      <c r="R283" s="10">
        <v>0.2</v>
      </c>
      <c r="S283" s="10">
        <v>0.2</v>
      </c>
      <c r="T283" s="10">
        <v>0.2</v>
      </c>
      <c r="U283" s="10">
        <v>0.2</v>
      </c>
      <c r="V283" s="10">
        <v>0.2</v>
      </c>
      <c r="W283" s="10">
        <v>0.2</v>
      </c>
      <c r="X283" s="10">
        <v>0.2</v>
      </c>
      <c r="Y283" s="10">
        <v>0.2</v>
      </c>
      <c r="Z283" s="10">
        <v>0.2</v>
      </c>
      <c r="AA283" s="10">
        <v>0.2</v>
      </c>
      <c r="AB283" s="10">
        <v>0.2</v>
      </c>
      <c r="AC283" s="10">
        <v>0.2</v>
      </c>
      <c r="AD283" s="10">
        <v>0.23</v>
      </c>
      <c r="AE283" s="10">
        <v>0.23</v>
      </c>
      <c r="AF283" s="10">
        <v>0.23</v>
      </c>
      <c r="AG283" s="10">
        <v>0.38</v>
      </c>
      <c r="AH283" s="2" t="s">
        <v>1042</v>
      </c>
      <c r="AI283" s="2" t="s">
        <v>1042</v>
      </c>
      <c r="AJ283" s="2" t="s">
        <v>1042</v>
      </c>
    </row>
    <row r="284" spans="1:36" ht="15">
      <c r="A284" t="s">
        <v>386</v>
      </c>
      <c r="B284" s="2" t="s">
        <v>120</v>
      </c>
      <c r="C284" t="s">
        <v>498</v>
      </c>
      <c r="D284" t="s">
        <v>131</v>
      </c>
      <c r="E284" t="s">
        <v>503</v>
      </c>
      <c r="F284" t="s">
        <v>222</v>
      </c>
      <c r="G284" s="8" t="s">
        <v>1087</v>
      </c>
      <c r="H284" s="2">
        <v>30</v>
      </c>
      <c r="I284" s="26">
        <v>0.7</v>
      </c>
      <c r="J284" s="10">
        <v>0.9370125505944653</v>
      </c>
      <c r="K284" s="10">
        <v>0.13</v>
      </c>
      <c r="L284" s="10">
        <v>0.2</v>
      </c>
      <c r="M284" s="10">
        <v>0.2</v>
      </c>
      <c r="N284" s="10">
        <v>0.2</v>
      </c>
      <c r="O284" s="10">
        <v>0.2</v>
      </c>
      <c r="P284" s="10">
        <v>0.2</v>
      </c>
      <c r="Q284" s="10">
        <v>0.2</v>
      </c>
      <c r="R284" s="10">
        <v>0.35</v>
      </c>
      <c r="S284" s="10">
        <v>0.35</v>
      </c>
      <c r="T284" s="10">
        <v>0.35</v>
      </c>
      <c r="U284" s="10">
        <v>0.35</v>
      </c>
      <c r="V284" s="10">
        <v>0.35</v>
      </c>
      <c r="W284" s="10">
        <v>0.35</v>
      </c>
      <c r="X284" s="10">
        <v>0.35</v>
      </c>
      <c r="Y284" s="10">
        <v>0.35</v>
      </c>
      <c r="Z284" s="10">
        <v>0.35</v>
      </c>
      <c r="AA284" s="10">
        <v>0.35</v>
      </c>
      <c r="AB284" s="10">
        <v>0.35</v>
      </c>
      <c r="AC284" s="10">
        <v>0.35</v>
      </c>
      <c r="AD284" s="10">
        <v>0.4</v>
      </c>
      <c r="AE284" s="10">
        <v>0.4</v>
      </c>
      <c r="AF284" s="10">
        <v>0.4</v>
      </c>
      <c r="AG284" s="10">
        <v>0.38</v>
      </c>
      <c r="AH284" s="2" t="s">
        <v>1042</v>
      </c>
      <c r="AI284" s="2" t="s">
        <v>1042</v>
      </c>
      <c r="AJ284" s="2" t="s">
        <v>1042</v>
      </c>
    </row>
    <row r="285" spans="1:36" ht="15">
      <c r="A285" t="s">
        <v>387</v>
      </c>
      <c r="B285" s="2" t="s">
        <v>120</v>
      </c>
      <c r="C285" t="s">
        <v>498</v>
      </c>
      <c r="D285" t="s">
        <v>131</v>
      </c>
      <c r="E285" t="s">
        <v>503</v>
      </c>
      <c r="F285" t="s">
        <v>514</v>
      </c>
      <c r="G285" s="8" t="s">
        <v>1087</v>
      </c>
      <c r="H285" s="2">
        <v>30</v>
      </c>
      <c r="I285" s="26">
        <v>0.7</v>
      </c>
      <c r="J285" s="10">
        <v>0.9370125505944653</v>
      </c>
      <c r="K285" s="10">
        <v>0.13</v>
      </c>
      <c r="L285" s="10">
        <v>0.2</v>
      </c>
      <c r="M285" s="10">
        <v>0.2</v>
      </c>
      <c r="N285" s="10">
        <v>0.2</v>
      </c>
      <c r="O285" s="10">
        <v>0.2</v>
      </c>
      <c r="P285" s="10">
        <v>0.2</v>
      </c>
      <c r="Q285" s="10">
        <v>0.2</v>
      </c>
      <c r="R285" s="10">
        <v>0.35</v>
      </c>
      <c r="S285" s="10">
        <v>0.35</v>
      </c>
      <c r="T285" s="10">
        <v>0.35</v>
      </c>
      <c r="U285" s="10">
        <v>0.35</v>
      </c>
      <c r="V285" s="10">
        <v>0.35</v>
      </c>
      <c r="W285" s="10">
        <v>0.35</v>
      </c>
      <c r="X285" s="10">
        <v>0.35</v>
      </c>
      <c r="Y285" s="10">
        <v>0.35</v>
      </c>
      <c r="Z285" s="10">
        <v>0.35</v>
      </c>
      <c r="AA285" s="10">
        <v>0.35</v>
      </c>
      <c r="AB285" s="10">
        <v>0.35</v>
      </c>
      <c r="AC285" s="10">
        <v>0.35</v>
      </c>
      <c r="AD285" s="10">
        <v>0.4</v>
      </c>
      <c r="AE285" s="10">
        <v>0.4</v>
      </c>
      <c r="AF285" s="10">
        <v>0.4</v>
      </c>
      <c r="AG285" s="10">
        <v>0.38</v>
      </c>
      <c r="AH285" s="2" t="s">
        <v>1042</v>
      </c>
      <c r="AI285" s="2" t="s">
        <v>1042</v>
      </c>
      <c r="AJ285" s="2" t="s">
        <v>1042</v>
      </c>
    </row>
    <row r="286" spans="1:36" ht="15">
      <c r="A286" t="s">
        <v>561</v>
      </c>
      <c r="B286" s="2" t="s">
        <v>365</v>
      </c>
      <c r="C286" t="s">
        <v>498</v>
      </c>
      <c r="D286" t="s">
        <v>131</v>
      </c>
      <c r="E286" t="s">
        <v>503</v>
      </c>
      <c r="F286" t="s">
        <v>513</v>
      </c>
      <c r="G286" s="8" t="s">
        <v>1087</v>
      </c>
      <c r="H286" s="2">
        <v>30</v>
      </c>
      <c r="I286" s="26">
        <v>0.7</v>
      </c>
      <c r="J286" s="10">
        <v>0.9370125505944653</v>
      </c>
      <c r="K286" s="10">
        <v>0.2</v>
      </c>
      <c r="L286" s="10">
        <v>0.27</v>
      </c>
      <c r="M286" s="10">
        <v>0.27</v>
      </c>
      <c r="N286" s="10">
        <v>0.27</v>
      </c>
      <c r="O286" s="10">
        <v>0.27</v>
      </c>
      <c r="P286" s="10">
        <v>0.27</v>
      </c>
      <c r="Q286" s="10">
        <v>0.27</v>
      </c>
      <c r="R286" s="10">
        <v>0.27</v>
      </c>
      <c r="S286" s="10">
        <v>0.27</v>
      </c>
      <c r="T286" s="10">
        <v>0.27</v>
      </c>
      <c r="U286" s="10">
        <v>0.27</v>
      </c>
      <c r="V286" s="10">
        <v>0.27</v>
      </c>
      <c r="W286" s="10">
        <v>0.27</v>
      </c>
      <c r="X286" s="10">
        <v>0.27</v>
      </c>
      <c r="Y286" s="10">
        <v>0.27</v>
      </c>
      <c r="Z286" s="10">
        <v>0.27</v>
      </c>
      <c r="AA286" s="10">
        <v>0.27</v>
      </c>
      <c r="AB286" s="10">
        <v>0.27</v>
      </c>
      <c r="AC286" s="10">
        <v>0.27</v>
      </c>
      <c r="AD286" s="10">
        <v>0.31</v>
      </c>
      <c r="AE286" s="10">
        <v>0.31</v>
      </c>
      <c r="AF286" s="10">
        <v>0.31</v>
      </c>
      <c r="AG286" s="10">
        <v>0.38</v>
      </c>
      <c r="AH286" s="2" t="s">
        <v>1042</v>
      </c>
      <c r="AI286" s="2" t="s">
        <v>1042</v>
      </c>
      <c r="AJ286" s="2" t="s">
        <v>1042</v>
      </c>
    </row>
    <row r="287" spans="1:36" ht="15">
      <c r="A287" t="s">
        <v>562</v>
      </c>
      <c r="B287" s="2" t="s">
        <v>365</v>
      </c>
      <c r="C287" t="s">
        <v>498</v>
      </c>
      <c r="D287" t="s">
        <v>131</v>
      </c>
      <c r="E287" t="s">
        <v>503</v>
      </c>
      <c r="F287" t="s">
        <v>222</v>
      </c>
      <c r="G287" s="8" t="s">
        <v>1087</v>
      </c>
      <c r="H287" s="2">
        <v>30</v>
      </c>
      <c r="I287" s="26">
        <v>0.7</v>
      </c>
      <c r="J287" s="10">
        <v>0.9370125505944653</v>
      </c>
      <c r="K287" s="10">
        <v>0.2</v>
      </c>
      <c r="L287" s="10">
        <v>0.27</v>
      </c>
      <c r="M287" s="10">
        <v>0.27</v>
      </c>
      <c r="N287" s="10">
        <v>0.27</v>
      </c>
      <c r="O287" s="10">
        <v>0.27</v>
      </c>
      <c r="P287" s="10">
        <v>0.27</v>
      </c>
      <c r="Q287" s="10">
        <v>0.27</v>
      </c>
      <c r="R287" s="10">
        <v>0.35</v>
      </c>
      <c r="S287" s="10">
        <v>0.35</v>
      </c>
      <c r="T287" s="10">
        <v>0.35</v>
      </c>
      <c r="U287" s="10">
        <v>0.35</v>
      </c>
      <c r="V287" s="10">
        <v>0.35</v>
      </c>
      <c r="W287" s="10">
        <v>0.35</v>
      </c>
      <c r="X287" s="10">
        <v>0.35</v>
      </c>
      <c r="Y287" s="10">
        <v>0.35</v>
      </c>
      <c r="Z287" s="10">
        <v>0.35</v>
      </c>
      <c r="AA287" s="10">
        <v>0.35</v>
      </c>
      <c r="AB287" s="10">
        <v>0.35</v>
      </c>
      <c r="AC287" s="10">
        <v>0.35</v>
      </c>
      <c r="AD287" s="10">
        <v>0.4</v>
      </c>
      <c r="AE287" s="10">
        <v>0.4</v>
      </c>
      <c r="AF287" s="10">
        <v>0.4</v>
      </c>
      <c r="AG287" s="10">
        <v>0.38</v>
      </c>
      <c r="AH287" s="2" t="s">
        <v>1042</v>
      </c>
      <c r="AI287" s="2" t="s">
        <v>1042</v>
      </c>
      <c r="AJ287" s="2" t="s">
        <v>1042</v>
      </c>
    </row>
    <row r="288" spans="1:36" ht="15">
      <c r="A288" t="s">
        <v>563</v>
      </c>
      <c r="B288" s="2" t="s">
        <v>365</v>
      </c>
      <c r="C288" t="s">
        <v>498</v>
      </c>
      <c r="D288" t="s">
        <v>131</v>
      </c>
      <c r="E288" t="s">
        <v>503</v>
      </c>
      <c r="F288" t="s">
        <v>514</v>
      </c>
      <c r="G288" s="8" t="s">
        <v>1087</v>
      </c>
      <c r="H288" s="2">
        <v>30</v>
      </c>
      <c r="I288" s="26">
        <v>0.7</v>
      </c>
      <c r="J288" s="10">
        <v>0.9370125505944653</v>
      </c>
      <c r="K288" s="10">
        <v>0.2</v>
      </c>
      <c r="L288" s="10">
        <v>0.27</v>
      </c>
      <c r="M288" s="10">
        <v>0.27</v>
      </c>
      <c r="N288" s="10">
        <v>0.27</v>
      </c>
      <c r="O288" s="10">
        <v>0.27</v>
      </c>
      <c r="P288" s="10">
        <v>0.27</v>
      </c>
      <c r="Q288" s="10">
        <v>0.27</v>
      </c>
      <c r="R288" s="10">
        <v>0.35</v>
      </c>
      <c r="S288" s="10">
        <v>0.35</v>
      </c>
      <c r="T288" s="10">
        <v>0.35</v>
      </c>
      <c r="U288" s="10">
        <v>0.35</v>
      </c>
      <c r="V288" s="10">
        <v>0.35</v>
      </c>
      <c r="W288" s="10">
        <v>0.35</v>
      </c>
      <c r="X288" s="10">
        <v>0.35</v>
      </c>
      <c r="Y288" s="10">
        <v>0.35</v>
      </c>
      <c r="Z288" s="10">
        <v>0.35</v>
      </c>
      <c r="AA288" s="10">
        <v>0.35</v>
      </c>
      <c r="AB288" s="10">
        <v>0.35</v>
      </c>
      <c r="AC288" s="10">
        <v>0.35</v>
      </c>
      <c r="AD288" s="10">
        <v>0.4</v>
      </c>
      <c r="AE288" s="10">
        <v>0.4</v>
      </c>
      <c r="AF288" s="10">
        <v>0.4</v>
      </c>
      <c r="AG288" s="10">
        <v>0.38</v>
      </c>
      <c r="AH288" s="2" t="s">
        <v>1042</v>
      </c>
      <c r="AI288" s="2" t="s">
        <v>1042</v>
      </c>
      <c r="AJ288" s="2" t="s">
        <v>1042</v>
      </c>
    </row>
    <row r="289" spans="1:36" ht="15">
      <c r="A289" t="s">
        <v>390</v>
      </c>
      <c r="B289" s="2" t="s">
        <v>120</v>
      </c>
      <c r="C289" t="s">
        <v>498</v>
      </c>
      <c r="D289" t="s">
        <v>131</v>
      </c>
      <c r="E289" t="s">
        <v>504</v>
      </c>
      <c r="F289" t="s">
        <v>205</v>
      </c>
      <c r="G289" s="8" t="s">
        <v>1098</v>
      </c>
      <c r="H289" s="2">
        <v>10</v>
      </c>
      <c r="I289" s="26">
        <v>0.7</v>
      </c>
      <c r="J289" s="10">
        <v>0.4329720761028309</v>
      </c>
      <c r="K289" s="10">
        <v>0.13</v>
      </c>
      <c r="L289" s="10">
        <v>0.2</v>
      </c>
      <c r="M289" s="10">
        <v>0.2</v>
      </c>
      <c r="N289" s="10">
        <v>0.2</v>
      </c>
      <c r="O289" s="10">
        <v>0.2</v>
      </c>
      <c r="P289" s="10">
        <v>0.2</v>
      </c>
      <c r="Q289" s="10">
        <v>0.2</v>
      </c>
      <c r="R289" s="10">
        <v>0.2</v>
      </c>
      <c r="S289" s="10">
        <v>0.2</v>
      </c>
      <c r="T289" s="10">
        <v>0.2</v>
      </c>
      <c r="U289" s="10">
        <v>0.2</v>
      </c>
      <c r="V289" s="10">
        <v>0.2</v>
      </c>
      <c r="W289" s="10">
        <v>0.2</v>
      </c>
      <c r="X289" s="10">
        <v>0.2</v>
      </c>
      <c r="Y289" s="10">
        <v>0.2</v>
      </c>
      <c r="Z289" s="10">
        <v>0.2</v>
      </c>
      <c r="AA289" s="10">
        <v>0.2</v>
      </c>
      <c r="AB289" s="10">
        <v>0.2</v>
      </c>
      <c r="AC289" s="10">
        <v>0.2</v>
      </c>
      <c r="AD289" s="10">
        <v>0.23</v>
      </c>
      <c r="AE289" s="10">
        <v>0.23</v>
      </c>
      <c r="AF289" s="10">
        <v>0.23</v>
      </c>
      <c r="AG289" s="10">
        <v>0.33</v>
      </c>
      <c r="AH289" s="2" t="s">
        <v>1042</v>
      </c>
      <c r="AI289" s="2" t="s">
        <v>1042</v>
      </c>
      <c r="AJ289" s="2" t="s">
        <v>1042</v>
      </c>
    </row>
    <row r="290" spans="1:36" ht="15">
      <c r="A290" t="s">
        <v>391</v>
      </c>
      <c r="B290" s="2" t="s">
        <v>120</v>
      </c>
      <c r="C290" t="s">
        <v>498</v>
      </c>
      <c r="D290" t="s">
        <v>131</v>
      </c>
      <c r="E290" t="s">
        <v>504</v>
      </c>
      <c r="F290" t="s">
        <v>516</v>
      </c>
      <c r="G290" s="8" t="s">
        <v>1098</v>
      </c>
      <c r="H290" s="2">
        <v>5</v>
      </c>
      <c r="I290" s="26">
        <v>0.7</v>
      </c>
      <c r="J290" s="10">
        <v>0.2743306394343135</v>
      </c>
      <c r="K290" s="10">
        <v>0.13</v>
      </c>
      <c r="L290" s="10">
        <v>0.2</v>
      </c>
      <c r="M290" s="10">
        <v>0.2</v>
      </c>
      <c r="N290" s="10">
        <v>0.2</v>
      </c>
      <c r="O290" s="10">
        <v>0.2</v>
      </c>
      <c r="P290" s="10">
        <v>0.2</v>
      </c>
      <c r="Q290" s="10">
        <v>0.2</v>
      </c>
      <c r="R290" s="10">
        <v>0.2</v>
      </c>
      <c r="S290" s="10">
        <v>0.2</v>
      </c>
      <c r="T290" s="10">
        <v>0.2</v>
      </c>
      <c r="U290" s="10">
        <v>0.2</v>
      </c>
      <c r="V290" s="10">
        <v>0.2</v>
      </c>
      <c r="W290" s="10">
        <v>0.2</v>
      </c>
      <c r="X290" s="10">
        <v>0.2</v>
      </c>
      <c r="Y290" s="10">
        <v>0.2</v>
      </c>
      <c r="Z290" s="10">
        <v>0.2</v>
      </c>
      <c r="AA290" s="10">
        <v>0.2</v>
      </c>
      <c r="AB290" s="10">
        <v>0.2</v>
      </c>
      <c r="AC290" s="10">
        <v>0.2</v>
      </c>
      <c r="AD290" s="10">
        <v>0.23</v>
      </c>
      <c r="AE290" s="10">
        <v>0.23</v>
      </c>
      <c r="AF290" s="10">
        <v>0.23</v>
      </c>
      <c r="AG290" s="10">
        <v>0.33</v>
      </c>
      <c r="AH290" s="2" t="s">
        <v>1042</v>
      </c>
      <c r="AI290" s="2" t="s">
        <v>1042</v>
      </c>
      <c r="AJ290" s="2" t="s">
        <v>1042</v>
      </c>
    </row>
    <row r="291" spans="1:36" ht="15">
      <c r="A291" t="s">
        <v>392</v>
      </c>
      <c r="B291" s="2" t="s">
        <v>120</v>
      </c>
      <c r="C291" t="s">
        <v>498</v>
      </c>
      <c r="D291" t="s">
        <v>131</v>
      </c>
      <c r="E291" t="s">
        <v>504</v>
      </c>
      <c r="F291" t="s">
        <v>517</v>
      </c>
      <c r="G291" s="8" t="s">
        <v>1098</v>
      </c>
      <c r="H291" s="2">
        <v>5</v>
      </c>
      <c r="I291" s="26">
        <v>0.7</v>
      </c>
      <c r="J291" s="10">
        <v>0.2743306394343135</v>
      </c>
      <c r="K291" s="10">
        <v>0.13</v>
      </c>
      <c r="L291" s="10">
        <v>0.2</v>
      </c>
      <c r="M291" s="10">
        <v>0.2</v>
      </c>
      <c r="N291" s="10">
        <v>0.2</v>
      </c>
      <c r="O291" s="10">
        <v>0.2</v>
      </c>
      <c r="P291" s="10">
        <v>0.2</v>
      </c>
      <c r="Q291" s="10">
        <v>0.2</v>
      </c>
      <c r="R291" s="10">
        <v>0.2</v>
      </c>
      <c r="S291" s="10">
        <v>0.2</v>
      </c>
      <c r="T291" s="10">
        <v>0.2</v>
      </c>
      <c r="U291" s="10">
        <v>0.2</v>
      </c>
      <c r="V291" s="10">
        <v>0.2</v>
      </c>
      <c r="W291" s="10">
        <v>0.2</v>
      </c>
      <c r="X291" s="10">
        <v>0.2</v>
      </c>
      <c r="Y291" s="10">
        <v>0.2</v>
      </c>
      <c r="Z291" s="10">
        <v>0.2</v>
      </c>
      <c r="AA291" s="10">
        <v>0.2</v>
      </c>
      <c r="AB291" s="10">
        <v>0.2</v>
      </c>
      <c r="AC291" s="10">
        <v>0.2</v>
      </c>
      <c r="AD291" s="10">
        <v>0.23</v>
      </c>
      <c r="AE291" s="10">
        <v>0.23</v>
      </c>
      <c r="AF291" s="10">
        <v>0.23</v>
      </c>
      <c r="AG291" s="10">
        <v>0.33</v>
      </c>
      <c r="AH291" s="2" t="s">
        <v>1042</v>
      </c>
      <c r="AI291" s="2" t="s">
        <v>1042</v>
      </c>
      <c r="AJ291" s="2" t="s">
        <v>1042</v>
      </c>
    </row>
    <row r="292" spans="1:36" ht="15">
      <c r="A292" t="s">
        <v>393</v>
      </c>
      <c r="B292" s="2" t="s">
        <v>120</v>
      </c>
      <c r="C292" t="s">
        <v>498</v>
      </c>
      <c r="D292" t="s">
        <v>131</v>
      </c>
      <c r="E292" t="s">
        <v>504</v>
      </c>
      <c r="F292" t="s">
        <v>518</v>
      </c>
      <c r="G292" s="8" t="s">
        <v>1098</v>
      </c>
      <c r="H292" s="2">
        <v>5</v>
      </c>
      <c r="I292" s="26">
        <v>0.7</v>
      </c>
      <c r="J292" s="10">
        <v>0.2743306394343135</v>
      </c>
      <c r="K292" s="10">
        <v>0.13</v>
      </c>
      <c r="L292" s="10">
        <v>0.2</v>
      </c>
      <c r="M292" s="10">
        <v>0.2</v>
      </c>
      <c r="N292" s="10">
        <v>0.2</v>
      </c>
      <c r="O292" s="10">
        <v>0.2</v>
      </c>
      <c r="P292" s="10">
        <v>0.2</v>
      </c>
      <c r="Q292" s="10">
        <v>0.2</v>
      </c>
      <c r="R292" s="10">
        <v>0.2</v>
      </c>
      <c r="S292" s="10">
        <v>0.2</v>
      </c>
      <c r="T292" s="10">
        <v>0.2</v>
      </c>
      <c r="U292" s="10">
        <v>0.2</v>
      </c>
      <c r="V292" s="10">
        <v>0.2</v>
      </c>
      <c r="W292" s="10">
        <v>0.2</v>
      </c>
      <c r="X292" s="10">
        <v>0.2</v>
      </c>
      <c r="Y292" s="10">
        <v>0.2</v>
      </c>
      <c r="Z292" s="10">
        <v>0.2</v>
      </c>
      <c r="AA292" s="10">
        <v>0.2</v>
      </c>
      <c r="AB292" s="10">
        <v>0.2</v>
      </c>
      <c r="AC292" s="10">
        <v>0.2</v>
      </c>
      <c r="AD292" s="10">
        <v>0.23</v>
      </c>
      <c r="AE292" s="10">
        <v>0.23</v>
      </c>
      <c r="AF292" s="10">
        <v>0.23</v>
      </c>
      <c r="AG292" s="10">
        <v>0.33</v>
      </c>
      <c r="AH292" s="2" t="s">
        <v>1042</v>
      </c>
      <c r="AI292" s="2" t="s">
        <v>1042</v>
      </c>
      <c r="AJ292" s="2" t="s">
        <v>1042</v>
      </c>
    </row>
    <row r="293" spans="1:36" ht="15">
      <c r="A293" t="s">
        <v>394</v>
      </c>
      <c r="B293" s="2" t="s">
        <v>120</v>
      </c>
      <c r="C293" t="s">
        <v>498</v>
      </c>
      <c r="D293" t="s">
        <v>131</v>
      </c>
      <c r="E293" t="s">
        <v>504</v>
      </c>
      <c r="F293" t="s">
        <v>519</v>
      </c>
      <c r="G293" s="8" t="s">
        <v>1087</v>
      </c>
      <c r="H293" s="2">
        <v>5</v>
      </c>
      <c r="I293" s="26">
        <v>0.7</v>
      </c>
      <c r="J293" s="10">
        <v>0.29581234638832765</v>
      </c>
      <c r="K293" s="10">
        <v>0.13</v>
      </c>
      <c r="L293" s="10">
        <v>0.2</v>
      </c>
      <c r="M293" s="10">
        <v>0.2</v>
      </c>
      <c r="N293" s="10">
        <v>0.2</v>
      </c>
      <c r="O293" s="10">
        <v>0.2</v>
      </c>
      <c r="P293" s="10">
        <v>0.2</v>
      </c>
      <c r="Q293" s="10">
        <v>0.2</v>
      </c>
      <c r="R293" s="10">
        <v>0.2</v>
      </c>
      <c r="S293" s="10">
        <v>0.2</v>
      </c>
      <c r="T293" s="10">
        <v>0.2</v>
      </c>
      <c r="U293" s="10">
        <v>0.2</v>
      </c>
      <c r="V293" s="10">
        <v>0.2</v>
      </c>
      <c r="W293" s="10">
        <v>0.2</v>
      </c>
      <c r="X293" s="10">
        <v>0.2</v>
      </c>
      <c r="Y293" s="10">
        <v>0.2</v>
      </c>
      <c r="Z293" s="10">
        <v>0.2</v>
      </c>
      <c r="AA293" s="10">
        <v>0.2</v>
      </c>
      <c r="AB293" s="10">
        <v>0.2</v>
      </c>
      <c r="AC293" s="10">
        <v>0.2</v>
      </c>
      <c r="AD293" s="10">
        <v>0.23</v>
      </c>
      <c r="AE293" s="10">
        <v>0.23</v>
      </c>
      <c r="AF293" s="10">
        <v>0.23</v>
      </c>
      <c r="AG293" s="10">
        <v>0.33</v>
      </c>
      <c r="AH293" s="2" t="s">
        <v>1042</v>
      </c>
      <c r="AI293" s="2" t="s">
        <v>1042</v>
      </c>
      <c r="AJ293" s="2" t="s">
        <v>1042</v>
      </c>
    </row>
    <row r="294" spans="1:36" ht="15">
      <c r="A294" t="s">
        <v>566</v>
      </c>
      <c r="B294" s="2" t="s">
        <v>365</v>
      </c>
      <c r="C294" t="s">
        <v>498</v>
      </c>
      <c r="D294" t="s">
        <v>131</v>
      </c>
      <c r="E294" t="s">
        <v>504</v>
      </c>
      <c r="F294" t="s">
        <v>205</v>
      </c>
      <c r="G294" s="8" t="s">
        <v>1098</v>
      </c>
      <c r="H294" s="2">
        <v>10</v>
      </c>
      <c r="I294" s="26">
        <v>0.7</v>
      </c>
      <c r="J294" s="10">
        <v>0.4329720761028309</v>
      </c>
      <c r="K294" s="10">
        <v>0.2</v>
      </c>
      <c r="L294" s="10">
        <v>0.27</v>
      </c>
      <c r="M294" s="10">
        <v>0.27</v>
      </c>
      <c r="N294" s="10">
        <v>0.27</v>
      </c>
      <c r="O294" s="10">
        <v>0.27</v>
      </c>
      <c r="P294" s="10">
        <v>0.27</v>
      </c>
      <c r="Q294" s="10">
        <v>0.27</v>
      </c>
      <c r="R294" s="10">
        <v>0.27</v>
      </c>
      <c r="S294" s="10">
        <v>0.27</v>
      </c>
      <c r="T294" s="10">
        <v>0.27</v>
      </c>
      <c r="U294" s="10">
        <v>0.27</v>
      </c>
      <c r="V294" s="10">
        <v>0.27</v>
      </c>
      <c r="W294" s="10">
        <v>0.27</v>
      </c>
      <c r="X294" s="10">
        <v>0.27</v>
      </c>
      <c r="Y294" s="10">
        <v>0.27</v>
      </c>
      <c r="Z294" s="10">
        <v>0.27</v>
      </c>
      <c r="AA294" s="10">
        <v>0.27</v>
      </c>
      <c r="AB294" s="10">
        <v>0.27</v>
      </c>
      <c r="AC294" s="10">
        <v>0.27</v>
      </c>
      <c r="AD294" s="10">
        <v>0.31</v>
      </c>
      <c r="AE294" s="10">
        <v>0.31</v>
      </c>
      <c r="AF294" s="10">
        <v>0.31</v>
      </c>
      <c r="AG294" s="10">
        <v>0.33</v>
      </c>
      <c r="AH294" s="2" t="s">
        <v>1042</v>
      </c>
      <c r="AI294" s="2" t="s">
        <v>1042</v>
      </c>
      <c r="AJ294" s="2" t="s">
        <v>1042</v>
      </c>
    </row>
    <row r="295" spans="1:36" ht="15">
      <c r="A295" t="s">
        <v>567</v>
      </c>
      <c r="B295" s="2" t="s">
        <v>365</v>
      </c>
      <c r="C295" t="s">
        <v>498</v>
      </c>
      <c r="D295" t="s">
        <v>131</v>
      </c>
      <c r="E295" t="s">
        <v>504</v>
      </c>
      <c r="F295" t="s">
        <v>516</v>
      </c>
      <c r="G295" s="8" t="s">
        <v>1098</v>
      </c>
      <c r="H295" s="2">
        <v>5</v>
      </c>
      <c r="I295" s="26">
        <v>0.7</v>
      </c>
      <c r="J295" s="10">
        <v>0.2743306394343135</v>
      </c>
      <c r="K295" s="10">
        <v>0.2</v>
      </c>
      <c r="L295" s="10">
        <v>0.27</v>
      </c>
      <c r="M295" s="10">
        <v>0.27</v>
      </c>
      <c r="N295" s="10">
        <v>0.27</v>
      </c>
      <c r="O295" s="10">
        <v>0.27</v>
      </c>
      <c r="P295" s="10">
        <v>0.27</v>
      </c>
      <c r="Q295" s="10">
        <v>0.27</v>
      </c>
      <c r="R295" s="10">
        <v>0.27</v>
      </c>
      <c r="S295" s="10">
        <v>0.27</v>
      </c>
      <c r="T295" s="10">
        <v>0.27</v>
      </c>
      <c r="U295" s="10">
        <v>0.27</v>
      </c>
      <c r="V295" s="10">
        <v>0.27</v>
      </c>
      <c r="W295" s="10">
        <v>0.27</v>
      </c>
      <c r="X295" s="10">
        <v>0.27</v>
      </c>
      <c r="Y295" s="10">
        <v>0.27</v>
      </c>
      <c r="Z295" s="10">
        <v>0.27</v>
      </c>
      <c r="AA295" s="10">
        <v>0.27</v>
      </c>
      <c r="AB295" s="10">
        <v>0.27</v>
      </c>
      <c r="AC295" s="10">
        <v>0.27</v>
      </c>
      <c r="AD295" s="10">
        <v>0.31</v>
      </c>
      <c r="AE295" s="10">
        <v>0.31</v>
      </c>
      <c r="AF295" s="10">
        <v>0.31</v>
      </c>
      <c r="AG295" s="10">
        <v>0.33</v>
      </c>
      <c r="AH295" s="2" t="s">
        <v>1042</v>
      </c>
      <c r="AI295" s="2" t="s">
        <v>1042</v>
      </c>
      <c r="AJ295" s="2" t="s">
        <v>1042</v>
      </c>
    </row>
    <row r="296" spans="1:36" ht="15">
      <c r="A296" t="s">
        <v>568</v>
      </c>
      <c r="B296" s="2" t="s">
        <v>365</v>
      </c>
      <c r="C296" t="s">
        <v>498</v>
      </c>
      <c r="D296" t="s">
        <v>131</v>
      </c>
      <c r="E296" t="s">
        <v>504</v>
      </c>
      <c r="F296" t="s">
        <v>517</v>
      </c>
      <c r="G296" s="8" t="s">
        <v>1098</v>
      </c>
      <c r="H296" s="2">
        <v>5</v>
      </c>
      <c r="I296" s="26">
        <v>0.7</v>
      </c>
      <c r="J296" s="10">
        <v>0.2743306394343135</v>
      </c>
      <c r="K296" s="10">
        <v>0.2</v>
      </c>
      <c r="L296" s="10">
        <v>0.27</v>
      </c>
      <c r="M296" s="10">
        <v>0.27</v>
      </c>
      <c r="N296" s="10">
        <v>0.27</v>
      </c>
      <c r="O296" s="10">
        <v>0.27</v>
      </c>
      <c r="P296" s="10">
        <v>0.27</v>
      </c>
      <c r="Q296" s="10">
        <v>0.27</v>
      </c>
      <c r="R296" s="10">
        <v>0.27</v>
      </c>
      <c r="S296" s="10">
        <v>0.27</v>
      </c>
      <c r="T296" s="10">
        <v>0.27</v>
      </c>
      <c r="U296" s="10">
        <v>0.27</v>
      </c>
      <c r="V296" s="10">
        <v>0.27</v>
      </c>
      <c r="W296" s="10">
        <v>0.27</v>
      </c>
      <c r="X296" s="10">
        <v>0.27</v>
      </c>
      <c r="Y296" s="10">
        <v>0.27</v>
      </c>
      <c r="Z296" s="10">
        <v>0.27</v>
      </c>
      <c r="AA296" s="10">
        <v>0.27</v>
      </c>
      <c r="AB296" s="10">
        <v>0.27</v>
      </c>
      <c r="AC296" s="10">
        <v>0.27</v>
      </c>
      <c r="AD296" s="10">
        <v>0.31</v>
      </c>
      <c r="AE296" s="10">
        <v>0.31</v>
      </c>
      <c r="AF296" s="10">
        <v>0.31</v>
      </c>
      <c r="AG296" s="10">
        <v>0.33</v>
      </c>
      <c r="AH296" s="2" t="s">
        <v>1042</v>
      </c>
      <c r="AI296" s="2" t="s">
        <v>1042</v>
      </c>
      <c r="AJ296" s="2" t="s">
        <v>1042</v>
      </c>
    </row>
    <row r="297" spans="1:36" ht="15">
      <c r="A297" t="s">
        <v>569</v>
      </c>
      <c r="B297" s="2" t="s">
        <v>365</v>
      </c>
      <c r="C297" t="s">
        <v>498</v>
      </c>
      <c r="D297" t="s">
        <v>131</v>
      </c>
      <c r="E297" t="s">
        <v>504</v>
      </c>
      <c r="F297" t="s">
        <v>518</v>
      </c>
      <c r="G297" s="8" t="s">
        <v>1098</v>
      </c>
      <c r="H297" s="2">
        <v>5</v>
      </c>
      <c r="I297" s="26">
        <v>0.7</v>
      </c>
      <c r="J297" s="10">
        <v>0.2743306394343135</v>
      </c>
      <c r="K297" s="10">
        <v>0.2</v>
      </c>
      <c r="L297" s="10">
        <v>0.27</v>
      </c>
      <c r="M297" s="10">
        <v>0.27</v>
      </c>
      <c r="N297" s="10">
        <v>0.27</v>
      </c>
      <c r="O297" s="10">
        <v>0.27</v>
      </c>
      <c r="P297" s="10">
        <v>0.27</v>
      </c>
      <c r="Q297" s="10">
        <v>0.27</v>
      </c>
      <c r="R297" s="10">
        <v>0.27</v>
      </c>
      <c r="S297" s="10">
        <v>0.27</v>
      </c>
      <c r="T297" s="10">
        <v>0.27</v>
      </c>
      <c r="U297" s="10">
        <v>0.27</v>
      </c>
      <c r="V297" s="10">
        <v>0.27</v>
      </c>
      <c r="W297" s="10">
        <v>0.27</v>
      </c>
      <c r="X297" s="10">
        <v>0.27</v>
      </c>
      <c r="Y297" s="10">
        <v>0.27</v>
      </c>
      <c r="Z297" s="10">
        <v>0.27</v>
      </c>
      <c r="AA297" s="10">
        <v>0.27</v>
      </c>
      <c r="AB297" s="10">
        <v>0.27</v>
      </c>
      <c r="AC297" s="10">
        <v>0.27</v>
      </c>
      <c r="AD297" s="10">
        <v>0.31</v>
      </c>
      <c r="AE297" s="10">
        <v>0.31</v>
      </c>
      <c r="AF297" s="10">
        <v>0.31</v>
      </c>
      <c r="AG297" s="10">
        <v>0.33</v>
      </c>
      <c r="AH297" s="2" t="s">
        <v>1042</v>
      </c>
      <c r="AI297" s="2" t="s">
        <v>1042</v>
      </c>
      <c r="AJ297" s="2" t="s">
        <v>1042</v>
      </c>
    </row>
    <row r="298" spans="1:36" ht="15">
      <c r="A298" t="s">
        <v>570</v>
      </c>
      <c r="B298" s="2" t="s">
        <v>365</v>
      </c>
      <c r="C298" t="s">
        <v>498</v>
      </c>
      <c r="D298" t="s">
        <v>131</v>
      </c>
      <c r="E298" t="s">
        <v>504</v>
      </c>
      <c r="F298" t="s">
        <v>519</v>
      </c>
      <c r="G298" s="8" t="s">
        <v>1087</v>
      </c>
      <c r="H298" s="2">
        <v>5</v>
      </c>
      <c r="I298" s="26">
        <v>0.7</v>
      </c>
      <c r="J298" s="10">
        <v>0.29581234638832765</v>
      </c>
      <c r="K298" s="10">
        <v>0.2</v>
      </c>
      <c r="L298" s="10">
        <v>0.27</v>
      </c>
      <c r="M298" s="10">
        <v>0.27</v>
      </c>
      <c r="N298" s="10">
        <v>0.27</v>
      </c>
      <c r="O298" s="10">
        <v>0.27</v>
      </c>
      <c r="P298" s="10">
        <v>0.27</v>
      </c>
      <c r="Q298" s="10">
        <v>0.27</v>
      </c>
      <c r="R298" s="10">
        <v>0.27</v>
      </c>
      <c r="S298" s="10">
        <v>0.27</v>
      </c>
      <c r="T298" s="10">
        <v>0.27</v>
      </c>
      <c r="U298" s="10">
        <v>0.27</v>
      </c>
      <c r="V298" s="10">
        <v>0.27</v>
      </c>
      <c r="W298" s="10">
        <v>0.27</v>
      </c>
      <c r="X298" s="10">
        <v>0.27</v>
      </c>
      <c r="Y298" s="10">
        <v>0.27</v>
      </c>
      <c r="Z298" s="10">
        <v>0.27</v>
      </c>
      <c r="AA298" s="10">
        <v>0.27</v>
      </c>
      <c r="AB298" s="10">
        <v>0.27</v>
      </c>
      <c r="AC298" s="10">
        <v>0.27</v>
      </c>
      <c r="AD298" s="10">
        <v>0.31</v>
      </c>
      <c r="AE298" s="10">
        <v>0.31</v>
      </c>
      <c r="AF298" s="10">
        <v>0.31</v>
      </c>
      <c r="AG298" s="10">
        <v>0.33</v>
      </c>
      <c r="AH298" s="2" t="s">
        <v>1042</v>
      </c>
      <c r="AI298" s="2" t="s">
        <v>1042</v>
      </c>
      <c r="AJ298" s="2" t="s">
        <v>1042</v>
      </c>
    </row>
    <row r="299" spans="1:36" ht="15">
      <c r="A299" t="s">
        <v>395</v>
      </c>
      <c r="B299" s="2" t="s">
        <v>120</v>
      </c>
      <c r="C299" t="s">
        <v>498</v>
      </c>
      <c r="D299" t="s">
        <v>131</v>
      </c>
      <c r="E299" t="s">
        <v>156</v>
      </c>
      <c r="F299" t="s">
        <v>520</v>
      </c>
      <c r="G299" s="8" t="s">
        <v>1098</v>
      </c>
      <c r="H299" s="2">
        <v>15</v>
      </c>
      <c r="I299" s="26">
        <v>0.7</v>
      </c>
      <c r="J299" s="10">
        <v>0.5922196358944204</v>
      </c>
      <c r="K299" s="10">
        <v>0.13</v>
      </c>
      <c r="L299" s="10">
        <v>0.2</v>
      </c>
      <c r="M299" s="10">
        <v>0.2</v>
      </c>
      <c r="N299" s="10">
        <v>0.2</v>
      </c>
      <c r="O299" s="10">
        <v>0.2</v>
      </c>
      <c r="P299" s="10">
        <v>0.2</v>
      </c>
      <c r="Q299" s="10">
        <v>0.2</v>
      </c>
      <c r="R299" s="10">
        <v>0.2</v>
      </c>
      <c r="S299" s="10">
        <v>0.2</v>
      </c>
      <c r="T299" s="10">
        <v>0.2</v>
      </c>
      <c r="U299" s="10">
        <v>0.2</v>
      </c>
      <c r="V299" s="10">
        <v>0.2</v>
      </c>
      <c r="W299" s="10">
        <v>0.2</v>
      </c>
      <c r="X299" s="10">
        <v>0.2</v>
      </c>
      <c r="Y299" s="10">
        <v>0.2</v>
      </c>
      <c r="Z299" s="10">
        <v>0.2</v>
      </c>
      <c r="AA299" s="10">
        <v>0.2</v>
      </c>
      <c r="AB299" s="10">
        <v>0.2</v>
      </c>
      <c r="AC299" s="10">
        <v>0.2</v>
      </c>
      <c r="AD299" s="10">
        <v>0.23</v>
      </c>
      <c r="AE299" s="10">
        <v>0.23</v>
      </c>
      <c r="AF299" s="10">
        <v>0.23</v>
      </c>
      <c r="AG299" s="10">
        <v>0.33</v>
      </c>
      <c r="AH299" s="2" t="s">
        <v>1042</v>
      </c>
      <c r="AI299" s="2" t="s">
        <v>1042</v>
      </c>
      <c r="AJ299" s="2" t="s">
        <v>1042</v>
      </c>
    </row>
    <row r="300" spans="1:36" ht="15">
      <c r="A300" t="s">
        <v>396</v>
      </c>
      <c r="B300" s="2" t="s">
        <v>120</v>
      </c>
      <c r="C300" t="s">
        <v>498</v>
      </c>
      <c r="D300" t="s">
        <v>131</v>
      </c>
      <c r="E300" t="s">
        <v>156</v>
      </c>
      <c r="F300" t="s">
        <v>521</v>
      </c>
      <c r="G300" s="8" t="s">
        <v>1098</v>
      </c>
      <c r="H300" s="2">
        <v>15</v>
      </c>
      <c r="I300" s="26">
        <v>0.7</v>
      </c>
      <c r="J300" s="10">
        <v>0.5922196358944204</v>
      </c>
      <c r="K300" s="10">
        <v>0.13</v>
      </c>
      <c r="L300" s="10">
        <v>0.2</v>
      </c>
      <c r="M300" s="10">
        <v>0.2</v>
      </c>
      <c r="N300" s="10">
        <v>0.2</v>
      </c>
      <c r="O300" s="10">
        <v>0.2</v>
      </c>
      <c r="P300" s="10">
        <v>0.2</v>
      </c>
      <c r="Q300" s="10">
        <v>0.2</v>
      </c>
      <c r="R300" s="10">
        <v>0.2</v>
      </c>
      <c r="S300" s="10">
        <v>0.2</v>
      </c>
      <c r="T300" s="10">
        <v>0.2</v>
      </c>
      <c r="U300" s="10">
        <v>0.2</v>
      </c>
      <c r="V300" s="10">
        <v>0.2</v>
      </c>
      <c r="W300" s="10">
        <v>0.2</v>
      </c>
      <c r="X300" s="10">
        <v>0.2</v>
      </c>
      <c r="Y300" s="10">
        <v>0.2</v>
      </c>
      <c r="Z300" s="10">
        <v>0.2</v>
      </c>
      <c r="AA300" s="10">
        <v>0.2</v>
      </c>
      <c r="AB300" s="10">
        <v>0.2</v>
      </c>
      <c r="AC300" s="10">
        <v>0.2</v>
      </c>
      <c r="AD300" s="10">
        <v>0.23</v>
      </c>
      <c r="AE300" s="10">
        <v>0.23</v>
      </c>
      <c r="AF300" s="10">
        <v>0.23</v>
      </c>
      <c r="AG300" s="10">
        <v>0.33</v>
      </c>
      <c r="AH300" s="2" t="s">
        <v>1042</v>
      </c>
      <c r="AI300" s="2" t="s">
        <v>1042</v>
      </c>
      <c r="AJ300" s="2" t="s">
        <v>1042</v>
      </c>
    </row>
    <row r="301" spans="1:36" ht="15">
      <c r="A301" t="s">
        <v>397</v>
      </c>
      <c r="B301" s="2" t="s">
        <v>120</v>
      </c>
      <c r="C301" t="s">
        <v>498</v>
      </c>
      <c r="D301" t="s">
        <v>131</v>
      </c>
      <c r="E301" t="s">
        <v>156</v>
      </c>
      <c r="F301" t="s">
        <v>522</v>
      </c>
      <c r="G301" s="8" t="s">
        <v>1090</v>
      </c>
      <c r="H301" s="2">
        <v>15</v>
      </c>
      <c r="I301" s="26">
        <v>0.7</v>
      </c>
      <c r="J301" s="10">
        <v>0.5825005795387393</v>
      </c>
      <c r="K301" s="10">
        <v>0.13</v>
      </c>
      <c r="L301" s="10">
        <v>0.2</v>
      </c>
      <c r="M301" s="10">
        <v>0.2</v>
      </c>
      <c r="N301" s="10">
        <v>0.2</v>
      </c>
      <c r="O301" s="10">
        <v>0.2</v>
      </c>
      <c r="P301" s="10">
        <v>0.2</v>
      </c>
      <c r="Q301" s="10">
        <v>0.2</v>
      </c>
      <c r="R301" s="10">
        <v>0.2</v>
      </c>
      <c r="S301" s="10">
        <v>0.2</v>
      </c>
      <c r="T301" s="10">
        <v>0.2</v>
      </c>
      <c r="U301" s="10">
        <v>0.2</v>
      </c>
      <c r="V301" s="10">
        <v>0.2</v>
      </c>
      <c r="W301" s="10">
        <v>0.2</v>
      </c>
      <c r="X301" s="10">
        <v>0.2</v>
      </c>
      <c r="Y301" s="10">
        <v>0.2</v>
      </c>
      <c r="Z301" s="10">
        <v>0.2</v>
      </c>
      <c r="AA301" s="10">
        <v>0.2</v>
      </c>
      <c r="AB301" s="10">
        <v>0.2</v>
      </c>
      <c r="AC301" s="10">
        <v>0.2</v>
      </c>
      <c r="AD301" s="10">
        <v>0.23</v>
      </c>
      <c r="AE301" s="10">
        <v>0.23</v>
      </c>
      <c r="AF301" s="10">
        <v>0.23</v>
      </c>
      <c r="AG301" s="10">
        <v>0.33</v>
      </c>
      <c r="AH301" s="2" t="s">
        <v>1042</v>
      </c>
      <c r="AI301" s="2" t="s">
        <v>1042</v>
      </c>
      <c r="AJ301" s="2" t="s">
        <v>1042</v>
      </c>
    </row>
    <row r="302" spans="1:36" ht="15">
      <c r="A302" t="s">
        <v>398</v>
      </c>
      <c r="B302" s="2" t="s">
        <v>120</v>
      </c>
      <c r="C302" s="8" t="s">
        <v>498</v>
      </c>
      <c r="D302" t="s">
        <v>131</v>
      </c>
      <c r="E302" t="s">
        <v>156</v>
      </c>
      <c r="F302" t="s">
        <v>523</v>
      </c>
      <c r="G302" s="8" t="s">
        <v>1087</v>
      </c>
      <c r="H302" s="2">
        <v>30</v>
      </c>
      <c r="I302" s="26">
        <v>0.7</v>
      </c>
      <c r="J302" s="10">
        <v>0.9370125505944653</v>
      </c>
      <c r="K302" s="10">
        <v>0.13</v>
      </c>
      <c r="L302" s="10">
        <v>0.2</v>
      </c>
      <c r="M302" s="10">
        <v>0.2</v>
      </c>
      <c r="N302" s="10">
        <v>0.2</v>
      </c>
      <c r="O302" s="10">
        <v>0.2</v>
      </c>
      <c r="P302" s="10">
        <v>0.2</v>
      </c>
      <c r="Q302" s="10">
        <v>0.2</v>
      </c>
      <c r="R302" s="10">
        <v>0.35</v>
      </c>
      <c r="S302" s="10">
        <v>0.35</v>
      </c>
      <c r="T302" s="10">
        <v>0.35</v>
      </c>
      <c r="U302" s="10">
        <v>0.35</v>
      </c>
      <c r="V302" s="10">
        <v>0.35</v>
      </c>
      <c r="W302" s="10">
        <v>0.35</v>
      </c>
      <c r="X302" s="10">
        <v>0.35</v>
      </c>
      <c r="Y302" s="10">
        <v>0.35</v>
      </c>
      <c r="Z302" s="10">
        <v>0.35</v>
      </c>
      <c r="AA302" s="10">
        <v>0.35</v>
      </c>
      <c r="AB302" s="10">
        <v>0.35</v>
      </c>
      <c r="AC302" s="10">
        <v>0.35</v>
      </c>
      <c r="AD302" s="10">
        <v>0.4</v>
      </c>
      <c r="AE302" s="10">
        <v>0.4</v>
      </c>
      <c r="AF302" s="10">
        <v>0.4</v>
      </c>
      <c r="AG302" s="10">
        <v>0.38</v>
      </c>
      <c r="AH302" s="2" t="s">
        <v>1042</v>
      </c>
      <c r="AI302" s="2" t="s">
        <v>1042</v>
      </c>
      <c r="AJ302" s="2" t="s">
        <v>1042</v>
      </c>
    </row>
    <row r="303" spans="1:36" ht="15">
      <c r="A303" t="s">
        <v>399</v>
      </c>
      <c r="B303" s="2" t="s">
        <v>120</v>
      </c>
      <c r="C303" t="s">
        <v>498</v>
      </c>
      <c r="D303" t="s">
        <v>131</v>
      </c>
      <c r="E303" t="s">
        <v>156</v>
      </c>
      <c r="F303" t="s">
        <v>524</v>
      </c>
      <c r="G303" s="8" t="s">
        <v>1087</v>
      </c>
      <c r="H303" s="2">
        <v>15</v>
      </c>
      <c r="I303" s="26">
        <v>0.7</v>
      </c>
      <c r="J303" s="10">
        <v>0.6659094597269503</v>
      </c>
      <c r="K303" s="10">
        <v>0.13</v>
      </c>
      <c r="L303" s="10">
        <v>0.2</v>
      </c>
      <c r="M303" s="10">
        <v>0.2</v>
      </c>
      <c r="N303" s="10">
        <v>0.2</v>
      </c>
      <c r="O303" s="10">
        <v>0.2</v>
      </c>
      <c r="P303" s="10">
        <v>0.2</v>
      </c>
      <c r="Q303" s="10">
        <v>0.2</v>
      </c>
      <c r="R303" s="10">
        <v>0.2</v>
      </c>
      <c r="S303" s="10">
        <v>0.2</v>
      </c>
      <c r="T303" s="10">
        <v>0.2</v>
      </c>
      <c r="U303" s="10">
        <v>0.2</v>
      </c>
      <c r="V303" s="10">
        <v>0.2</v>
      </c>
      <c r="W303" s="10">
        <v>0.2</v>
      </c>
      <c r="X303" s="10">
        <v>0.2</v>
      </c>
      <c r="Y303" s="10">
        <v>0.2</v>
      </c>
      <c r="Z303" s="10">
        <v>0.2</v>
      </c>
      <c r="AA303" s="10">
        <v>0.2</v>
      </c>
      <c r="AB303" s="10">
        <v>0.2</v>
      </c>
      <c r="AC303" s="10">
        <v>0.2</v>
      </c>
      <c r="AD303" s="10">
        <v>0.23</v>
      </c>
      <c r="AE303" s="10">
        <v>0.23</v>
      </c>
      <c r="AF303" s="10">
        <v>0.23</v>
      </c>
      <c r="AG303" s="10">
        <v>0.33</v>
      </c>
      <c r="AH303" s="2" t="s">
        <v>1042</v>
      </c>
      <c r="AI303" s="2" t="s">
        <v>1042</v>
      </c>
      <c r="AJ303" s="2" t="s">
        <v>1042</v>
      </c>
    </row>
    <row r="304" spans="1:36" ht="15">
      <c r="A304" t="s">
        <v>400</v>
      </c>
      <c r="B304" s="2" t="s">
        <v>120</v>
      </c>
      <c r="C304" s="8" t="s">
        <v>498</v>
      </c>
      <c r="D304" t="s">
        <v>131</v>
      </c>
      <c r="E304" t="s">
        <v>156</v>
      </c>
      <c r="F304" t="s">
        <v>525</v>
      </c>
      <c r="G304" s="8" t="s">
        <v>1098</v>
      </c>
      <c r="H304" s="2">
        <v>15</v>
      </c>
      <c r="I304" s="26">
        <v>0.7</v>
      </c>
      <c r="J304" s="10">
        <v>0.5922196358944204</v>
      </c>
      <c r="K304" s="10">
        <v>0.13</v>
      </c>
      <c r="L304" s="10">
        <v>0.2</v>
      </c>
      <c r="M304" s="10">
        <v>0.2</v>
      </c>
      <c r="N304" s="10">
        <v>0.2</v>
      </c>
      <c r="O304" s="10">
        <v>0.2</v>
      </c>
      <c r="P304" s="10">
        <v>0.2</v>
      </c>
      <c r="Q304" s="10">
        <v>0.2</v>
      </c>
      <c r="R304" s="10">
        <v>0.2</v>
      </c>
      <c r="S304" s="10">
        <v>0.2</v>
      </c>
      <c r="T304" s="10">
        <v>0.2</v>
      </c>
      <c r="U304" s="10">
        <v>0.2</v>
      </c>
      <c r="V304" s="10">
        <v>0.2</v>
      </c>
      <c r="W304" s="10">
        <v>0.2</v>
      </c>
      <c r="X304" s="10">
        <v>0.2</v>
      </c>
      <c r="Y304" s="10">
        <v>0.2</v>
      </c>
      <c r="Z304" s="10">
        <v>0.2</v>
      </c>
      <c r="AA304" s="10">
        <v>0.2</v>
      </c>
      <c r="AB304" s="10">
        <v>0.2</v>
      </c>
      <c r="AC304" s="10">
        <v>0.2</v>
      </c>
      <c r="AD304" s="10">
        <v>0.23</v>
      </c>
      <c r="AE304" s="10">
        <v>0.23</v>
      </c>
      <c r="AF304" s="10">
        <v>0.23</v>
      </c>
      <c r="AG304" s="10">
        <v>0.33</v>
      </c>
      <c r="AH304" s="2" t="s">
        <v>1042</v>
      </c>
      <c r="AI304" s="2" t="s">
        <v>1042</v>
      </c>
      <c r="AJ304" s="2" t="s">
        <v>1042</v>
      </c>
    </row>
    <row r="305" spans="1:36" ht="15">
      <c r="A305" t="s">
        <v>401</v>
      </c>
      <c r="B305" s="2" t="s">
        <v>120</v>
      </c>
      <c r="C305" t="s">
        <v>498</v>
      </c>
      <c r="D305" t="s">
        <v>131</v>
      </c>
      <c r="E305" t="s">
        <v>156</v>
      </c>
      <c r="F305" t="s">
        <v>229</v>
      </c>
      <c r="G305" s="8" t="s">
        <v>1098</v>
      </c>
      <c r="H305" s="2">
        <v>10</v>
      </c>
      <c r="I305" s="26">
        <v>0.7</v>
      </c>
      <c r="J305" s="10">
        <v>0.4329720761028309</v>
      </c>
      <c r="K305" s="10">
        <v>0.13</v>
      </c>
      <c r="L305" s="10">
        <v>0.2</v>
      </c>
      <c r="M305" s="10">
        <v>0.2</v>
      </c>
      <c r="N305" s="10">
        <v>0.2</v>
      </c>
      <c r="O305" s="10">
        <v>0.2</v>
      </c>
      <c r="P305" s="10">
        <v>0.2</v>
      </c>
      <c r="Q305" s="10">
        <v>0.2</v>
      </c>
      <c r="R305" s="10">
        <v>0.2</v>
      </c>
      <c r="S305" s="10">
        <v>0.2</v>
      </c>
      <c r="T305" s="10">
        <v>0.2</v>
      </c>
      <c r="U305" s="10">
        <v>0.2</v>
      </c>
      <c r="V305" s="10">
        <v>0.2</v>
      </c>
      <c r="W305" s="10">
        <v>0.2</v>
      </c>
      <c r="X305" s="10">
        <v>0.2</v>
      </c>
      <c r="Y305" s="10">
        <v>0.2</v>
      </c>
      <c r="Z305" s="10">
        <v>0.2</v>
      </c>
      <c r="AA305" s="10">
        <v>0.2</v>
      </c>
      <c r="AB305" s="10">
        <v>0.2</v>
      </c>
      <c r="AC305" s="10">
        <v>0.2</v>
      </c>
      <c r="AD305" s="10">
        <v>0.23</v>
      </c>
      <c r="AE305" s="10">
        <v>0.23</v>
      </c>
      <c r="AF305" s="10">
        <v>0.23</v>
      </c>
      <c r="AG305" s="10">
        <v>0.33</v>
      </c>
      <c r="AH305" s="2" t="s">
        <v>1042</v>
      </c>
      <c r="AI305" s="2" t="s">
        <v>1042</v>
      </c>
      <c r="AJ305" s="2" t="s">
        <v>1042</v>
      </c>
    </row>
    <row r="306" spans="1:36" ht="15">
      <c r="A306" t="s">
        <v>402</v>
      </c>
      <c r="B306" s="2" t="s">
        <v>120</v>
      </c>
      <c r="C306" t="s">
        <v>498</v>
      </c>
      <c r="D306" t="s">
        <v>131</v>
      </c>
      <c r="E306" t="s">
        <v>156</v>
      </c>
      <c r="F306" t="s">
        <v>526</v>
      </c>
      <c r="G306" s="8" t="s">
        <v>1090</v>
      </c>
      <c r="H306" s="2">
        <v>15</v>
      </c>
      <c r="I306" s="26">
        <v>0.7</v>
      </c>
      <c r="J306" s="10">
        <v>0.5825005795387393</v>
      </c>
      <c r="K306" s="10">
        <v>0.13</v>
      </c>
      <c r="L306" s="10">
        <v>0.2</v>
      </c>
      <c r="M306" s="10">
        <v>0.2</v>
      </c>
      <c r="N306" s="10">
        <v>0.2</v>
      </c>
      <c r="O306" s="10">
        <v>0.2</v>
      </c>
      <c r="P306" s="10">
        <v>0.2</v>
      </c>
      <c r="Q306" s="10">
        <v>0.2</v>
      </c>
      <c r="R306" s="10">
        <v>0.2</v>
      </c>
      <c r="S306" s="10">
        <v>0.2</v>
      </c>
      <c r="T306" s="10">
        <v>0.2</v>
      </c>
      <c r="U306" s="10">
        <v>0.2</v>
      </c>
      <c r="V306" s="10">
        <v>0.2</v>
      </c>
      <c r="W306" s="10">
        <v>0.2</v>
      </c>
      <c r="X306" s="10">
        <v>0.2</v>
      </c>
      <c r="Y306" s="10">
        <v>0.2</v>
      </c>
      <c r="Z306" s="10">
        <v>0.2</v>
      </c>
      <c r="AA306" s="10">
        <v>0.2</v>
      </c>
      <c r="AB306" s="10">
        <v>0.2</v>
      </c>
      <c r="AC306" s="10">
        <v>0.2</v>
      </c>
      <c r="AD306" s="10">
        <v>0.23</v>
      </c>
      <c r="AE306" s="10">
        <v>0.23</v>
      </c>
      <c r="AF306" s="10">
        <v>0.23</v>
      </c>
      <c r="AG306" s="10">
        <v>0.33</v>
      </c>
      <c r="AH306" s="2" t="s">
        <v>1042</v>
      </c>
      <c r="AI306" s="2" t="s">
        <v>1042</v>
      </c>
      <c r="AJ306" s="2" t="s">
        <v>1042</v>
      </c>
    </row>
    <row r="307" spans="1:36" ht="15">
      <c r="A307" t="s">
        <v>403</v>
      </c>
      <c r="B307" s="2" t="s">
        <v>120</v>
      </c>
      <c r="C307" t="s">
        <v>498</v>
      </c>
      <c r="D307" t="s">
        <v>131</v>
      </c>
      <c r="E307" t="s">
        <v>156</v>
      </c>
      <c r="F307" t="s">
        <v>527</v>
      </c>
      <c r="G307" s="8" t="s">
        <v>1090</v>
      </c>
      <c r="H307" s="2">
        <v>15</v>
      </c>
      <c r="I307" s="26">
        <v>0.7</v>
      </c>
      <c r="J307" s="10">
        <v>0.5825005795387393</v>
      </c>
      <c r="K307" s="10">
        <v>0.13</v>
      </c>
      <c r="L307" s="10">
        <v>0.2</v>
      </c>
      <c r="M307" s="10">
        <v>0.2</v>
      </c>
      <c r="N307" s="10">
        <v>0.2</v>
      </c>
      <c r="O307" s="10">
        <v>0.2</v>
      </c>
      <c r="P307" s="10">
        <v>0.2</v>
      </c>
      <c r="Q307" s="10">
        <v>0.2</v>
      </c>
      <c r="R307" s="10">
        <v>0.2</v>
      </c>
      <c r="S307" s="10">
        <v>0.2</v>
      </c>
      <c r="T307" s="10">
        <v>0.2</v>
      </c>
      <c r="U307" s="10">
        <v>0.2</v>
      </c>
      <c r="V307" s="10">
        <v>0.2</v>
      </c>
      <c r="W307" s="10">
        <v>0.2</v>
      </c>
      <c r="X307" s="10">
        <v>0.2</v>
      </c>
      <c r="Y307" s="10">
        <v>0.2</v>
      </c>
      <c r="Z307" s="10">
        <v>0.2</v>
      </c>
      <c r="AA307" s="10">
        <v>0.2</v>
      </c>
      <c r="AB307" s="10">
        <v>0.2</v>
      </c>
      <c r="AC307" s="10">
        <v>0.2</v>
      </c>
      <c r="AD307" s="10">
        <v>0.23</v>
      </c>
      <c r="AE307" s="10">
        <v>0.23</v>
      </c>
      <c r="AF307" s="10">
        <v>0.23</v>
      </c>
      <c r="AG307" s="10">
        <v>0.33</v>
      </c>
      <c r="AH307" s="2" t="s">
        <v>1042</v>
      </c>
      <c r="AI307" s="2" t="s">
        <v>1042</v>
      </c>
      <c r="AJ307" s="2" t="s">
        <v>1042</v>
      </c>
    </row>
    <row r="308" spans="1:36" ht="15">
      <c r="A308" t="s">
        <v>404</v>
      </c>
      <c r="B308" s="2" t="s">
        <v>120</v>
      </c>
      <c r="C308" t="s">
        <v>498</v>
      </c>
      <c r="D308" t="s">
        <v>131</v>
      </c>
      <c r="E308" t="s">
        <v>156</v>
      </c>
      <c r="F308" t="s">
        <v>528</v>
      </c>
      <c r="G308" s="8" t="s">
        <v>1090</v>
      </c>
      <c r="H308" s="2">
        <v>15</v>
      </c>
      <c r="I308" s="26">
        <v>0.7</v>
      </c>
      <c r="J308" s="10">
        <v>0.5825005795387393</v>
      </c>
      <c r="K308" s="10">
        <v>0.13</v>
      </c>
      <c r="L308" s="10">
        <v>0.2</v>
      </c>
      <c r="M308" s="10">
        <v>0.2</v>
      </c>
      <c r="N308" s="10">
        <v>0.2</v>
      </c>
      <c r="O308" s="10">
        <v>0.2</v>
      </c>
      <c r="P308" s="10">
        <v>0.2</v>
      </c>
      <c r="Q308" s="10">
        <v>0.2</v>
      </c>
      <c r="R308" s="10">
        <v>0.2</v>
      </c>
      <c r="S308" s="10">
        <v>0.2</v>
      </c>
      <c r="T308" s="10">
        <v>0.2</v>
      </c>
      <c r="U308" s="10">
        <v>0.2</v>
      </c>
      <c r="V308" s="10">
        <v>0.2</v>
      </c>
      <c r="W308" s="10">
        <v>0.2</v>
      </c>
      <c r="X308" s="10">
        <v>0.2</v>
      </c>
      <c r="Y308" s="10">
        <v>0.2</v>
      </c>
      <c r="Z308" s="10">
        <v>0.2</v>
      </c>
      <c r="AA308" s="10">
        <v>0.2</v>
      </c>
      <c r="AB308" s="10">
        <v>0.2</v>
      </c>
      <c r="AC308" s="10">
        <v>0.2</v>
      </c>
      <c r="AD308" s="10">
        <v>0.23</v>
      </c>
      <c r="AE308" s="10">
        <v>0.23</v>
      </c>
      <c r="AF308" s="10">
        <v>0.23</v>
      </c>
      <c r="AG308" s="10">
        <v>0.33</v>
      </c>
      <c r="AH308" s="2" t="s">
        <v>1042</v>
      </c>
      <c r="AI308" s="2" t="s">
        <v>1042</v>
      </c>
      <c r="AJ308" s="2" t="s">
        <v>1042</v>
      </c>
    </row>
    <row r="309" spans="1:36" ht="15">
      <c r="A309" t="s">
        <v>405</v>
      </c>
      <c r="B309" s="2" t="s">
        <v>120</v>
      </c>
      <c r="C309" t="s">
        <v>498</v>
      </c>
      <c r="D309" t="s">
        <v>131</v>
      </c>
      <c r="E309" t="s">
        <v>156</v>
      </c>
      <c r="F309" t="s">
        <v>529</v>
      </c>
      <c r="G309" s="8" t="s">
        <v>1090</v>
      </c>
      <c r="H309" s="2">
        <v>15</v>
      </c>
      <c r="I309" s="26">
        <v>0.7</v>
      </c>
      <c r="J309" s="10">
        <v>0.5825005795387393</v>
      </c>
      <c r="K309" s="10">
        <v>0.13</v>
      </c>
      <c r="L309" s="10">
        <v>0.2</v>
      </c>
      <c r="M309" s="10">
        <v>0.2</v>
      </c>
      <c r="N309" s="10">
        <v>0.2</v>
      </c>
      <c r="O309" s="10">
        <v>0.2</v>
      </c>
      <c r="P309" s="10">
        <v>0.2</v>
      </c>
      <c r="Q309" s="10">
        <v>0.2</v>
      </c>
      <c r="R309" s="10">
        <v>0.2</v>
      </c>
      <c r="S309" s="10">
        <v>0.2</v>
      </c>
      <c r="T309" s="10">
        <v>0.2</v>
      </c>
      <c r="U309" s="10">
        <v>0.2</v>
      </c>
      <c r="V309" s="10">
        <v>0.2</v>
      </c>
      <c r="W309" s="10">
        <v>0.2</v>
      </c>
      <c r="X309" s="10">
        <v>0.2</v>
      </c>
      <c r="Y309" s="10">
        <v>0.2</v>
      </c>
      <c r="Z309" s="10">
        <v>0.2</v>
      </c>
      <c r="AA309" s="10">
        <v>0.2</v>
      </c>
      <c r="AB309" s="10">
        <v>0.2</v>
      </c>
      <c r="AC309" s="10">
        <v>0.2</v>
      </c>
      <c r="AD309" s="10">
        <v>0.23</v>
      </c>
      <c r="AE309" s="10">
        <v>0.23</v>
      </c>
      <c r="AF309" s="10">
        <v>0.23</v>
      </c>
      <c r="AG309" s="10">
        <v>0.33</v>
      </c>
      <c r="AH309" s="2" t="s">
        <v>1042</v>
      </c>
      <c r="AI309" s="2" t="s">
        <v>1042</v>
      </c>
      <c r="AJ309" s="2" t="s">
        <v>1042</v>
      </c>
    </row>
    <row r="310" spans="1:36" ht="15">
      <c r="A310" t="s">
        <v>406</v>
      </c>
      <c r="B310" s="2" t="s">
        <v>120</v>
      </c>
      <c r="C310" t="s">
        <v>498</v>
      </c>
      <c r="D310" t="s">
        <v>131</v>
      </c>
      <c r="E310" t="s">
        <v>156</v>
      </c>
      <c r="F310" t="s">
        <v>530</v>
      </c>
      <c r="G310" s="8" t="s">
        <v>1098</v>
      </c>
      <c r="H310" s="2">
        <v>10</v>
      </c>
      <c r="I310" s="26">
        <v>0.7</v>
      </c>
      <c r="J310" s="10">
        <v>0.4329720761028309</v>
      </c>
      <c r="K310" s="10">
        <v>0.13</v>
      </c>
      <c r="L310" s="10">
        <v>0.2</v>
      </c>
      <c r="M310" s="10">
        <v>0.2</v>
      </c>
      <c r="N310" s="10">
        <v>0.2</v>
      </c>
      <c r="O310" s="10">
        <v>0.2</v>
      </c>
      <c r="P310" s="10">
        <v>0.2</v>
      </c>
      <c r="Q310" s="10">
        <v>0.2</v>
      </c>
      <c r="R310" s="10">
        <v>0.2</v>
      </c>
      <c r="S310" s="10">
        <v>0.2</v>
      </c>
      <c r="T310" s="10">
        <v>0.2</v>
      </c>
      <c r="U310" s="10">
        <v>0.2</v>
      </c>
      <c r="V310" s="10">
        <v>0.2</v>
      </c>
      <c r="W310" s="10">
        <v>0.2</v>
      </c>
      <c r="X310" s="10">
        <v>0.2</v>
      </c>
      <c r="Y310" s="10">
        <v>0.2</v>
      </c>
      <c r="Z310" s="10">
        <v>0.2</v>
      </c>
      <c r="AA310" s="10">
        <v>0.2</v>
      </c>
      <c r="AB310" s="10">
        <v>0.2</v>
      </c>
      <c r="AC310" s="10">
        <v>0.2</v>
      </c>
      <c r="AD310" s="10">
        <v>0.23</v>
      </c>
      <c r="AE310" s="10">
        <v>0.23</v>
      </c>
      <c r="AF310" s="10">
        <v>0.23</v>
      </c>
      <c r="AG310" s="10">
        <v>0.33</v>
      </c>
      <c r="AH310" s="2" t="s">
        <v>1042</v>
      </c>
      <c r="AI310" s="2" t="s">
        <v>1042</v>
      </c>
      <c r="AJ310" s="2" t="s">
        <v>1042</v>
      </c>
    </row>
    <row r="311" spans="1:36" ht="15">
      <c r="A311" t="s">
        <v>407</v>
      </c>
      <c r="B311" s="2" t="s">
        <v>120</v>
      </c>
      <c r="C311" t="s">
        <v>498</v>
      </c>
      <c r="D311" t="s">
        <v>131</v>
      </c>
      <c r="E311" t="s">
        <v>156</v>
      </c>
      <c r="F311" t="s">
        <v>531</v>
      </c>
      <c r="G311" s="8" t="s">
        <v>1098</v>
      </c>
      <c r="H311" s="2">
        <v>15</v>
      </c>
      <c r="I311" s="26">
        <v>0.7</v>
      </c>
      <c r="J311" s="10">
        <v>0.5922196358944204</v>
      </c>
      <c r="K311" s="10">
        <v>0.13</v>
      </c>
      <c r="L311" s="10">
        <v>0.2</v>
      </c>
      <c r="M311" s="10">
        <v>0.2</v>
      </c>
      <c r="N311" s="10">
        <v>0.2</v>
      </c>
      <c r="O311" s="10">
        <v>0.2</v>
      </c>
      <c r="P311" s="10">
        <v>0.2</v>
      </c>
      <c r="Q311" s="10">
        <v>0.2</v>
      </c>
      <c r="R311" s="10">
        <v>0.2</v>
      </c>
      <c r="S311" s="10">
        <v>0.2</v>
      </c>
      <c r="T311" s="10">
        <v>0.2</v>
      </c>
      <c r="U311" s="10">
        <v>0.2</v>
      </c>
      <c r="V311" s="10">
        <v>0.2</v>
      </c>
      <c r="W311" s="10">
        <v>0.2</v>
      </c>
      <c r="X311" s="10">
        <v>0.2</v>
      </c>
      <c r="Y311" s="10">
        <v>0.2</v>
      </c>
      <c r="Z311" s="10">
        <v>0.2</v>
      </c>
      <c r="AA311" s="10">
        <v>0.2</v>
      </c>
      <c r="AB311" s="10">
        <v>0.2</v>
      </c>
      <c r="AC311" s="10">
        <v>0.2</v>
      </c>
      <c r="AD311" s="10">
        <v>0.23</v>
      </c>
      <c r="AE311" s="10">
        <v>0.23</v>
      </c>
      <c r="AF311" s="10">
        <v>0.23</v>
      </c>
      <c r="AG311" s="10">
        <v>0.33</v>
      </c>
      <c r="AH311" s="2" t="s">
        <v>1042</v>
      </c>
      <c r="AI311" s="2" t="s">
        <v>1042</v>
      </c>
      <c r="AJ311" s="2" t="s">
        <v>1042</v>
      </c>
    </row>
    <row r="312" spans="1:36" ht="15">
      <c r="A312" t="s">
        <v>408</v>
      </c>
      <c r="B312" s="2" t="s">
        <v>120</v>
      </c>
      <c r="C312" t="s">
        <v>498</v>
      </c>
      <c r="D312" t="s">
        <v>131</v>
      </c>
      <c r="E312" t="s">
        <v>156</v>
      </c>
      <c r="F312" t="s">
        <v>532</v>
      </c>
      <c r="G312" s="8" t="s">
        <v>1098</v>
      </c>
      <c r="H312" s="2">
        <v>10</v>
      </c>
      <c r="I312" s="26">
        <v>0.7</v>
      </c>
      <c r="J312" s="10">
        <v>0.4329720761028309</v>
      </c>
      <c r="K312" s="10">
        <v>0.13</v>
      </c>
      <c r="L312" s="10">
        <v>0.2</v>
      </c>
      <c r="M312" s="10">
        <v>0.2</v>
      </c>
      <c r="N312" s="10">
        <v>0.2</v>
      </c>
      <c r="O312" s="10">
        <v>0.2</v>
      </c>
      <c r="P312" s="10">
        <v>0.2</v>
      </c>
      <c r="Q312" s="10">
        <v>0.2</v>
      </c>
      <c r="R312" s="10">
        <v>0.2</v>
      </c>
      <c r="S312" s="10">
        <v>0.2</v>
      </c>
      <c r="T312" s="10">
        <v>0.2</v>
      </c>
      <c r="U312" s="10">
        <v>0.2</v>
      </c>
      <c r="V312" s="10">
        <v>0.2</v>
      </c>
      <c r="W312" s="10">
        <v>0.2</v>
      </c>
      <c r="X312" s="10">
        <v>0.2</v>
      </c>
      <c r="Y312" s="10">
        <v>0.2</v>
      </c>
      <c r="Z312" s="10">
        <v>0.2</v>
      </c>
      <c r="AA312" s="10">
        <v>0.2</v>
      </c>
      <c r="AB312" s="10">
        <v>0.2</v>
      </c>
      <c r="AC312" s="10">
        <v>0.2</v>
      </c>
      <c r="AD312" s="10">
        <v>0.23</v>
      </c>
      <c r="AE312" s="10">
        <v>0.23</v>
      </c>
      <c r="AF312" s="10">
        <v>0.23</v>
      </c>
      <c r="AG312" s="10">
        <v>0.33</v>
      </c>
      <c r="AH312" s="2" t="s">
        <v>1042</v>
      </c>
      <c r="AI312" s="2" t="s">
        <v>1042</v>
      </c>
      <c r="AJ312" s="2" t="s">
        <v>1042</v>
      </c>
    </row>
    <row r="313" spans="1:36" ht="15">
      <c r="A313" t="s">
        <v>409</v>
      </c>
      <c r="B313" s="2" t="s">
        <v>120</v>
      </c>
      <c r="C313" t="s">
        <v>498</v>
      </c>
      <c r="D313" t="s">
        <v>131</v>
      </c>
      <c r="E313" t="s">
        <v>156</v>
      </c>
      <c r="F313" t="s">
        <v>533</v>
      </c>
      <c r="G313" s="8" t="s">
        <v>1098</v>
      </c>
      <c r="H313" s="2">
        <v>15</v>
      </c>
      <c r="I313" s="26">
        <v>0.7</v>
      </c>
      <c r="J313" s="10">
        <v>0.5922196358944204</v>
      </c>
      <c r="K313" s="10">
        <v>0.13</v>
      </c>
      <c r="L313" s="10">
        <v>0.2</v>
      </c>
      <c r="M313" s="10">
        <v>0.2</v>
      </c>
      <c r="N313" s="10">
        <v>0.2</v>
      </c>
      <c r="O313" s="10">
        <v>0.2</v>
      </c>
      <c r="P313" s="10">
        <v>0.2</v>
      </c>
      <c r="Q313" s="10">
        <v>0.2</v>
      </c>
      <c r="R313" s="10">
        <v>0.2</v>
      </c>
      <c r="S313" s="10">
        <v>0.2</v>
      </c>
      <c r="T313" s="10">
        <v>0.2</v>
      </c>
      <c r="U313" s="10">
        <v>0.2</v>
      </c>
      <c r="V313" s="10">
        <v>0.2</v>
      </c>
      <c r="W313" s="10">
        <v>0.2</v>
      </c>
      <c r="X313" s="10">
        <v>0.2</v>
      </c>
      <c r="Y313" s="10">
        <v>0.2</v>
      </c>
      <c r="Z313" s="10">
        <v>0.2</v>
      </c>
      <c r="AA313" s="10">
        <v>0.2</v>
      </c>
      <c r="AB313" s="10">
        <v>0.2</v>
      </c>
      <c r="AC313" s="10">
        <v>0.2</v>
      </c>
      <c r="AD313" s="10">
        <v>0.23</v>
      </c>
      <c r="AE313" s="10">
        <v>0.23</v>
      </c>
      <c r="AF313" s="10">
        <v>0.23</v>
      </c>
      <c r="AG313" s="10">
        <v>0.33</v>
      </c>
      <c r="AH313" s="2" t="s">
        <v>1042</v>
      </c>
      <c r="AI313" s="2" t="s">
        <v>1042</v>
      </c>
      <c r="AJ313" s="2" t="s">
        <v>1042</v>
      </c>
    </row>
    <row r="314" spans="1:36" ht="15">
      <c r="A314" t="s">
        <v>472</v>
      </c>
      <c r="B314" s="2" t="s">
        <v>120</v>
      </c>
      <c r="C314" t="s">
        <v>498</v>
      </c>
      <c r="D314" t="s">
        <v>131</v>
      </c>
      <c r="E314" t="s">
        <v>156</v>
      </c>
      <c r="F314" t="s">
        <v>211</v>
      </c>
      <c r="G314" s="8" t="s">
        <v>1087</v>
      </c>
      <c r="H314" s="2">
        <v>15</v>
      </c>
      <c r="I314" s="26">
        <v>0.7</v>
      </c>
      <c r="J314" s="10">
        <v>0.6659094597269503</v>
      </c>
      <c r="K314" s="10">
        <v>0.13</v>
      </c>
      <c r="L314" s="10">
        <v>0.2</v>
      </c>
      <c r="M314" s="10">
        <v>0.2</v>
      </c>
      <c r="N314" s="10">
        <v>0.2</v>
      </c>
      <c r="O314" s="10">
        <v>0.2</v>
      </c>
      <c r="P314" s="10">
        <v>0.2</v>
      </c>
      <c r="Q314" s="10">
        <v>0.2</v>
      </c>
      <c r="R314" s="10">
        <v>0.2</v>
      </c>
      <c r="S314" s="10">
        <v>0.2</v>
      </c>
      <c r="T314" s="10">
        <v>0.2</v>
      </c>
      <c r="U314" s="10">
        <v>0.2</v>
      </c>
      <c r="V314" s="10">
        <v>0.2</v>
      </c>
      <c r="W314" s="10">
        <v>0.2</v>
      </c>
      <c r="X314" s="10">
        <v>0.2</v>
      </c>
      <c r="Y314" s="10">
        <v>0.2</v>
      </c>
      <c r="Z314" s="10">
        <v>0.2</v>
      </c>
      <c r="AA314" s="10">
        <v>0.2</v>
      </c>
      <c r="AB314" s="10">
        <v>0.2</v>
      </c>
      <c r="AC314" s="10">
        <v>0.2</v>
      </c>
      <c r="AD314" s="10">
        <v>0.23</v>
      </c>
      <c r="AE314" s="10">
        <v>0.23</v>
      </c>
      <c r="AF314" s="10">
        <v>0.23</v>
      </c>
      <c r="AG314" s="10">
        <v>0.33</v>
      </c>
      <c r="AH314" s="2" t="s">
        <v>1042</v>
      </c>
      <c r="AI314" s="2" t="s">
        <v>1042</v>
      </c>
      <c r="AJ314" s="2" t="s">
        <v>1042</v>
      </c>
    </row>
    <row r="315" spans="1:36" ht="15">
      <c r="A315" t="s">
        <v>473</v>
      </c>
      <c r="B315" s="2" t="s">
        <v>120</v>
      </c>
      <c r="C315" t="s">
        <v>498</v>
      </c>
      <c r="D315" t="s">
        <v>131</v>
      </c>
      <c r="E315" t="s">
        <v>156</v>
      </c>
      <c r="F315" t="s">
        <v>212</v>
      </c>
      <c r="G315" s="8" t="s">
        <v>1087</v>
      </c>
      <c r="H315" s="2">
        <v>15</v>
      </c>
      <c r="I315" s="26">
        <v>0.7</v>
      </c>
      <c r="J315" s="10">
        <v>0.6659094597269503</v>
      </c>
      <c r="K315" s="10">
        <v>0.13</v>
      </c>
      <c r="L315" s="10">
        <v>0.2</v>
      </c>
      <c r="M315" s="10">
        <v>0.2</v>
      </c>
      <c r="N315" s="10">
        <v>0.2</v>
      </c>
      <c r="O315" s="10">
        <v>0.2</v>
      </c>
      <c r="P315" s="10">
        <v>0.2</v>
      </c>
      <c r="Q315" s="10">
        <v>0.2</v>
      </c>
      <c r="R315" s="10">
        <v>0.2</v>
      </c>
      <c r="S315" s="10">
        <v>0.2</v>
      </c>
      <c r="T315" s="10">
        <v>0.2</v>
      </c>
      <c r="U315" s="10">
        <v>0.2</v>
      </c>
      <c r="V315" s="10">
        <v>0.2</v>
      </c>
      <c r="W315" s="10">
        <v>0.2</v>
      </c>
      <c r="X315" s="10">
        <v>0.2</v>
      </c>
      <c r="Y315" s="10">
        <v>0.2</v>
      </c>
      <c r="Z315" s="10">
        <v>0.2</v>
      </c>
      <c r="AA315" s="10">
        <v>0.2</v>
      </c>
      <c r="AB315" s="10">
        <v>0.2</v>
      </c>
      <c r="AC315" s="10">
        <v>0.2</v>
      </c>
      <c r="AD315" s="10">
        <v>0.23</v>
      </c>
      <c r="AE315" s="10">
        <v>0.23</v>
      </c>
      <c r="AF315" s="10">
        <v>0.23</v>
      </c>
      <c r="AG315" s="10">
        <v>0.33</v>
      </c>
      <c r="AH315" s="2" t="s">
        <v>1042</v>
      </c>
      <c r="AI315" s="2" t="s">
        <v>1042</v>
      </c>
      <c r="AJ315" s="2" t="s">
        <v>1042</v>
      </c>
    </row>
    <row r="316" spans="1:36" ht="15">
      <c r="A316" t="s">
        <v>491</v>
      </c>
      <c r="B316" s="2" t="s">
        <v>120</v>
      </c>
      <c r="C316" t="s">
        <v>498</v>
      </c>
      <c r="D316" t="s">
        <v>131</v>
      </c>
      <c r="E316" t="s">
        <v>156</v>
      </c>
      <c r="F316" t="s">
        <v>546</v>
      </c>
      <c r="G316" s="8" t="s">
        <v>1098</v>
      </c>
      <c r="H316" s="2">
        <v>3</v>
      </c>
      <c r="I316" s="26">
        <v>0.7</v>
      </c>
      <c r="J316" s="10">
        <v>0.17647925089371763</v>
      </c>
      <c r="K316" s="10" t="s">
        <v>1039</v>
      </c>
      <c r="L316" s="10" t="s">
        <v>1039</v>
      </c>
      <c r="M316" s="10" t="s">
        <v>1039</v>
      </c>
      <c r="N316" s="10" t="s">
        <v>1039</v>
      </c>
      <c r="O316" s="10" t="s">
        <v>1039</v>
      </c>
      <c r="P316" s="10" t="s">
        <v>1039</v>
      </c>
      <c r="Q316" s="10" t="s">
        <v>1039</v>
      </c>
      <c r="R316" s="10">
        <v>0.05</v>
      </c>
      <c r="S316" s="10">
        <v>0.05</v>
      </c>
      <c r="T316" s="10">
        <v>0.05</v>
      </c>
      <c r="U316" s="10">
        <v>0.05</v>
      </c>
      <c r="V316" s="10">
        <v>0.05</v>
      </c>
      <c r="W316" s="10">
        <v>0.05</v>
      </c>
      <c r="X316" s="10">
        <v>0.05</v>
      </c>
      <c r="Y316" s="10">
        <v>0.05</v>
      </c>
      <c r="Z316" s="10">
        <v>0.05</v>
      </c>
      <c r="AA316" s="10">
        <v>0.05</v>
      </c>
      <c r="AB316" s="10">
        <v>0.05</v>
      </c>
      <c r="AC316" s="10">
        <v>0.05</v>
      </c>
      <c r="AD316" s="10">
        <v>0.06</v>
      </c>
      <c r="AE316" s="10">
        <v>0.06</v>
      </c>
      <c r="AF316" s="10">
        <v>0.06</v>
      </c>
      <c r="AG316" s="10">
        <v>0.06</v>
      </c>
      <c r="AH316" s="2" t="s">
        <v>1042</v>
      </c>
      <c r="AI316" s="2" t="s">
        <v>1042</v>
      </c>
      <c r="AJ316" s="2" t="s">
        <v>1042</v>
      </c>
    </row>
    <row r="317" spans="1:36" ht="15">
      <c r="A317" t="s">
        <v>571</v>
      </c>
      <c r="B317" s="2" t="s">
        <v>365</v>
      </c>
      <c r="C317" t="s">
        <v>498</v>
      </c>
      <c r="D317" t="s">
        <v>131</v>
      </c>
      <c r="E317" t="s">
        <v>156</v>
      </c>
      <c r="F317" t="s">
        <v>520</v>
      </c>
      <c r="G317" s="8" t="s">
        <v>1098</v>
      </c>
      <c r="H317" s="2">
        <v>15</v>
      </c>
      <c r="I317" s="26">
        <v>0.7</v>
      </c>
      <c r="J317" s="10">
        <v>0.5922196358944204</v>
      </c>
      <c r="K317" s="10">
        <v>0.2</v>
      </c>
      <c r="L317" s="10">
        <v>0.27</v>
      </c>
      <c r="M317" s="10">
        <v>0.27</v>
      </c>
      <c r="N317" s="10">
        <v>0.27</v>
      </c>
      <c r="O317" s="10">
        <v>0.27</v>
      </c>
      <c r="P317" s="10">
        <v>0.27</v>
      </c>
      <c r="Q317" s="10">
        <v>0.27</v>
      </c>
      <c r="R317" s="10">
        <v>0.27</v>
      </c>
      <c r="S317" s="10">
        <v>0.27</v>
      </c>
      <c r="T317" s="10">
        <v>0.27</v>
      </c>
      <c r="U317" s="10">
        <v>0.27</v>
      </c>
      <c r="V317" s="10">
        <v>0.27</v>
      </c>
      <c r="W317" s="10">
        <v>0.27</v>
      </c>
      <c r="X317" s="10">
        <v>0.27</v>
      </c>
      <c r="Y317" s="10">
        <v>0.27</v>
      </c>
      <c r="Z317" s="10">
        <v>0.27</v>
      </c>
      <c r="AA317" s="10">
        <v>0.27</v>
      </c>
      <c r="AB317" s="10">
        <v>0.27</v>
      </c>
      <c r="AC317" s="10">
        <v>0.27</v>
      </c>
      <c r="AD317" s="10">
        <v>0.31</v>
      </c>
      <c r="AE317" s="10">
        <v>0.31</v>
      </c>
      <c r="AF317" s="10">
        <v>0.31</v>
      </c>
      <c r="AG317" s="10">
        <v>0.33</v>
      </c>
      <c r="AH317" s="2" t="s">
        <v>1042</v>
      </c>
      <c r="AI317" s="2" t="s">
        <v>1042</v>
      </c>
      <c r="AJ317" s="2" t="s">
        <v>1042</v>
      </c>
    </row>
    <row r="318" spans="1:36" ht="15">
      <c r="A318" t="s">
        <v>572</v>
      </c>
      <c r="B318" s="2" t="s">
        <v>365</v>
      </c>
      <c r="C318" t="s">
        <v>498</v>
      </c>
      <c r="D318" t="s">
        <v>131</v>
      </c>
      <c r="E318" t="s">
        <v>156</v>
      </c>
      <c r="F318" t="s">
        <v>521</v>
      </c>
      <c r="G318" s="8" t="s">
        <v>1098</v>
      </c>
      <c r="H318" s="2">
        <v>15</v>
      </c>
      <c r="I318" s="26">
        <v>0.7</v>
      </c>
      <c r="J318" s="10">
        <v>0.5922196358944204</v>
      </c>
      <c r="K318" s="8">
        <v>0.2</v>
      </c>
      <c r="L318" s="8">
        <v>0.27</v>
      </c>
      <c r="M318" s="8">
        <v>0.27</v>
      </c>
      <c r="N318" s="8">
        <v>0.27</v>
      </c>
      <c r="O318" s="8">
        <v>0.27</v>
      </c>
      <c r="P318" s="8">
        <v>0.27</v>
      </c>
      <c r="Q318" s="8">
        <v>0.27</v>
      </c>
      <c r="R318" s="8">
        <v>0.27</v>
      </c>
      <c r="S318" s="8">
        <v>0.27</v>
      </c>
      <c r="T318" s="8">
        <v>0.27</v>
      </c>
      <c r="U318" s="8">
        <v>0.27</v>
      </c>
      <c r="V318" s="8">
        <v>0.27</v>
      </c>
      <c r="W318" s="8">
        <v>0.27</v>
      </c>
      <c r="X318" s="8">
        <v>0.27</v>
      </c>
      <c r="Y318" s="8">
        <v>0.27</v>
      </c>
      <c r="Z318" s="8">
        <v>0.27</v>
      </c>
      <c r="AA318" s="8">
        <v>0.27</v>
      </c>
      <c r="AB318" s="8">
        <v>0.27</v>
      </c>
      <c r="AC318" s="8">
        <v>0.27</v>
      </c>
      <c r="AD318" s="18">
        <v>0.31</v>
      </c>
      <c r="AE318" s="18">
        <v>0.31</v>
      </c>
      <c r="AF318" s="18">
        <v>0.31</v>
      </c>
      <c r="AG318" s="10">
        <v>0.33</v>
      </c>
      <c r="AH318" s="2" t="s">
        <v>1042</v>
      </c>
      <c r="AI318" s="2" t="s">
        <v>1042</v>
      </c>
      <c r="AJ318" s="2" t="s">
        <v>1042</v>
      </c>
    </row>
    <row r="319" spans="1:36" ht="15">
      <c r="A319" t="s">
        <v>573</v>
      </c>
      <c r="B319" s="2" t="s">
        <v>365</v>
      </c>
      <c r="C319" t="s">
        <v>498</v>
      </c>
      <c r="D319" t="s">
        <v>131</v>
      </c>
      <c r="E319" t="s">
        <v>156</v>
      </c>
      <c r="F319" t="s">
        <v>522</v>
      </c>
      <c r="G319" s="8" t="s">
        <v>1090</v>
      </c>
      <c r="H319" s="2">
        <v>15</v>
      </c>
      <c r="I319" s="26">
        <v>0.7</v>
      </c>
      <c r="J319" s="10">
        <v>0.5825005795387393</v>
      </c>
      <c r="K319" s="10">
        <v>0.2</v>
      </c>
      <c r="L319" s="10">
        <v>0.27</v>
      </c>
      <c r="M319" s="10">
        <v>0.27</v>
      </c>
      <c r="N319" s="10">
        <v>0.27</v>
      </c>
      <c r="O319" s="10">
        <v>0.27</v>
      </c>
      <c r="P319" s="10">
        <v>0.27</v>
      </c>
      <c r="Q319" s="10">
        <v>0.27</v>
      </c>
      <c r="R319" s="10">
        <v>0.27</v>
      </c>
      <c r="S319" s="10">
        <v>0.27</v>
      </c>
      <c r="T319" s="10">
        <v>0.27</v>
      </c>
      <c r="U319" s="10">
        <v>0.27</v>
      </c>
      <c r="V319" s="10">
        <v>0.27</v>
      </c>
      <c r="W319" s="10">
        <v>0.27</v>
      </c>
      <c r="X319" s="10">
        <v>0.27</v>
      </c>
      <c r="Y319" s="10">
        <v>0.27</v>
      </c>
      <c r="Z319" s="10">
        <v>0.27</v>
      </c>
      <c r="AA319" s="10">
        <v>0.27</v>
      </c>
      <c r="AB319" s="10">
        <v>0.27</v>
      </c>
      <c r="AC319" s="10">
        <v>0.27</v>
      </c>
      <c r="AD319" s="10">
        <v>0.31</v>
      </c>
      <c r="AE319" s="10">
        <v>0.31</v>
      </c>
      <c r="AF319" s="10">
        <v>0.31</v>
      </c>
      <c r="AG319" s="10">
        <v>0.33</v>
      </c>
      <c r="AH319" s="2" t="s">
        <v>1042</v>
      </c>
      <c r="AI319" s="2" t="s">
        <v>1042</v>
      </c>
      <c r="AJ319" s="2" t="s">
        <v>1042</v>
      </c>
    </row>
    <row r="320" spans="1:36" ht="15">
      <c r="A320" t="s">
        <v>574</v>
      </c>
      <c r="B320" s="2" t="s">
        <v>365</v>
      </c>
      <c r="C320" t="s">
        <v>498</v>
      </c>
      <c r="D320" t="s">
        <v>131</v>
      </c>
      <c r="E320" t="s">
        <v>156</v>
      </c>
      <c r="F320" t="s">
        <v>523</v>
      </c>
      <c r="G320" s="8" t="s">
        <v>1087</v>
      </c>
      <c r="H320" s="2">
        <v>30</v>
      </c>
      <c r="I320" s="26">
        <v>0.7</v>
      </c>
      <c r="J320" s="10">
        <v>0.9370125505944653</v>
      </c>
      <c r="K320" s="10">
        <v>0.2</v>
      </c>
      <c r="L320" s="10">
        <v>0.27</v>
      </c>
      <c r="M320" s="10">
        <v>0.27</v>
      </c>
      <c r="N320" s="10">
        <v>0.27</v>
      </c>
      <c r="O320" s="10">
        <v>0.27</v>
      </c>
      <c r="P320" s="10">
        <v>0.27</v>
      </c>
      <c r="Q320" s="10">
        <v>0.27</v>
      </c>
      <c r="R320" s="10">
        <v>0.35</v>
      </c>
      <c r="S320" s="10">
        <v>0.35</v>
      </c>
      <c r="T320" s="10">
        <v>0.35</v>
      </c>
      <c r="U320" s="10">
        <v>0.35</v>
      </c>
      <c r="V320" s="10">
        <v>0.35</v>
      </c>
      <c r="W320" s="10">
        <v>0.35</v>
      </c>
      <c r="X320" s="10">
        <v>0.35</v>
      </c>
      <c r="Y320" s="10">
        <v>0.35</v>
      </c>
      <c r="Z320" s="10">
        <v>0.35</v>
      </c>
      <c r="AA320" s="10">
        <v>0.35</v>
      </c>
      <c r="AB320" s="10">
        <v>0.35</v>
      </c>
      <c r="AC320" s="10">
        <v>0.35</v>
      </c>
      <c r="AD320" s="10">
        <v>0.4</v>
      </c>
      <c r="AE320" s="10">
        <v>0.4</v>
      </c>
      <c r="AF320" s="10">
        <v>0.4</v>
      </c>
      <c r="AG320" s="10">
        <v>0.38</v>
      </c>
      <c r="AH320" s="2" t="s">
        <v>1042</v>
      </c>
      <c r="AI320" s="2" t="s">
        <v>1042</v>
      </c>
      <c r="AJ320" s="2" t="s">
        <v>1042</v>
      </c>
    </row>
    <row r="321" spans="1:36" ht="15">
      <c r="A321" t="s">
        <v>575</v>
      </c>
      <c r="B321" s="2" t="s">
        <v>365</v>
      </c>
      <c r="C321" t="s">
        <v>498</v>
      </c>
      <c r="D321" t="s">
        <v>131</v>
      </c>
      <c r="E321" t="s">
        <v>156</v>
      </c>
      <c r="F321" t="s">
        <v>524</v>
      </c>
      <c r="G321" s="8" t="s">
        <v>1087</v>
      </c>
      <c r="H321" s="2">
        <v>15</v>
      </c>
      <c r="I321" s="26">
        <v>0.7</v>
      </c>
      <c r="J321" s="10">
        <v>0.6659094597269503</v>
      </c>
      <c r="K321" s="10">
        <v>0.2</v>
      </c>
      <c r="L321" s="10">
        <v>0.27</v>
      </c>
      <c r="M321" s="10">
        <v>0.27</v>
      </c>
      <c r="N321" s="10">
        <v>0.27</v>
      </c>
      <c r="O321" s="10">
        <v>0.27</v>
      </c>
      <c r="P321" s="10">
        <v>0.27</v>
      </c>
      <c r="Q321" s="10">
        <v>0.27</v>
      </c>
      <c r="R321" s="10">
        <v>0.27</v>
      </c>
      <c r="S321" s="10">
        <v>0.27</v>
      </c>
      <c r="T321" s="10">
        <v>0.27</v>
      </c>
      <c r="U321" s="10">
        <v>0.27</v>
      </c>
      <c r="V321" s="10">
        <v>0.27</v>
      </c>
      <c r="W321" s="10">
        <v>0.27</v>
      </c>
      <c r="X321" s="10">
        <v>0.27</v>
      </c>
      <c r="Y321" s="10">
        <v>0.27</v>
      </c>
      <c r="Z321" s="10">
        <v>0.27</v>
      </c>
      <c r="AA321" s="10">
        <v>0.27</v>
      </c>
      <c r="AB321" s="10">
        <v>0.27</v>
      </c>
      <c r="AC321" s="10">
        <v>0.27</v>
      </c>
      <c r="AD321" s="10">
        <v>0.31</v>
      </c>
      <c r="AE321" s="10">
        <v>0.31</v>
      </c>
      <c r="AF321" s="10">
        <v>0.31</v>
      </c>
      <c r="AG321" s="10">
        <v>0.33</v>
      </c>
      <c r="AH321" s="2" t="s">
        <v>1042</v>
      </c>
      <c r="AI321" s="2" t="s">
        <v>1042</v>
      </c>
      <c r="AJ321" s="2" t="s">
        <v>1042</v>
      </c>
    </row>
    <row r="322" spans="1:36" ht="15">
      <c r="A322" t="s">
        <v>576</v>
      </c>
      <c r="B322" s="2" t="s">
        <v>365</v>
      </c>
      <c r="C322" t="s">
        <v>498</v>
      </c>
      <c r="D322" t="s">
        <v>131</v>
      </c>
      <c r="E322" t="s">
        <v>156</v>
      </c>
      <c r="F322" t="s">
        <v>525</v>
      </c>
      <c r="G322" s="8" t="s">
        <v>1098</v>
      </c>
      <c r="H322" s="2">
        <v>15</v>
      </c>
      <c r="I322" s="26">
        <v>0.7</v>
      </c>
      <c r="J322" s="10">
        <v>0.5922196358944204</v>
      </c>
      <c r="K322" s="10">
        <v>0.2</v>
      </c>
      <c r="L322" s="10">
        <v>0.27</v>
      </c>
      <c r="M322" s="10">
        <v>0.27</v>
      </c>
      <c r="N322" s="10">
        <v>0.27</v>
      </c>
      <c r="O322" s="10">
        <v>0.27</v>
      </c>
      <c r="P322" s="10">
        <v>0.27</v>
      </c>
      <c r="Q322" s="10">
        <v>0.27</v>
      </c>
      <c r="R322" s="10">
        <v>0.27</v>
      </c>
      <c r="S322" s="10">
        <v>0.27</v>
      </c>
      <c r="T322" s="10">
        <v>0.27</v>
      </c>
      <c r="U322" s="10">
        <v>0.27</v>
      </c>
      <c r="V322" s="10">
        <v>0.27</v>
      </c>
      <c r="W322" s="10">
        <v>0.27</v>
      </c>
      <c r="X322" s="10">
        <v>0.27</v>
      </c>
      <c r="Y322" s="10">
        <v>0.27</v>
      </c>
      <c r="Z322" s="10">
        <v>0.27</v>
      </c>
      <c r="AA322" s="10">
        <v>0.27</v>
      </c>
      <c r="AB322" s="10">
        <v>0.27</v>
      </c>
      <c r="AC322" s="10">
        <v>0.27</v>
      </c>
      <c r="AD322" s="10">
        <v>0.31</v>
      </c>
      <c r="AE322" s="10">
        <v>0.31</v>
      </c>
      <c r="AF322" s="10">
        <v>0.31</v>
      </c>
      <c r="AG322" s="10">
        <v>0.33</v>
      </c>
      <c r="AH322" s="2" t="s">
        <v>1042</v>
      </c>
      <c r="AI322" s="2" t="s">
        <v>1042</v>
      </c>
      <c r="AJ322" s="2" t="s">
        <v>1042</v>
      </c>
    </row>
    <row r="323" spans="1:36" ht="15">
      <c r="A323" t="s">
        <v>577</v>
      </c>
      <c r="B323" s="2" t="s">
        <v>365</v>
      </c>
      <c r="C323" t="s">
        <v>498</v>
      </c>
      <c r="D323" t="s">
        <v>131</v>
      </c>
      <c r="E323" t="s">
        <v>156</v>
      </c>
      <c r="F323" t="s">
        <v>229</v>
      </c>
      <c r="G323" s="8" t="s">
        <v>1098</v>
      </c>
      <c r="H323" s="2">
        <v>10</v>
      </c>
      <c r="I323" s="26">
        <v>0.7</v>
      </c>
      <c r="J323" s="10">
        <v>0.4329720761028309</v>
      </c>
      <c r="K323" s="10">
        <v>0.2</v>
      </c>
      <c r="L323" s="10">
        <v>0.27</v>
      </c>
      <c r="M323" s="10">
        <v>0.27</v>
      </c>
      <c r="N323" s="10">
        <v>0.27</v>
      </c>
      <c r="O323" s="10">
        <v>0.27</v>
      </c>
      <c r="P323" s="10">
        <v>0.27</v>
      </c>
      <c r="Q323" s="10">
        <v>0.27</v>
      </c>
      <c r="R323" s="10">
        <v>0.27</v>
      </c>
      <c r="S323" s="10">
        <v>0.27</v>
      </c>
      <c r="T323" s="10">
        <v>0.27</v>
      </c>
      <c r="U323" s="10">
        <v>0.27</v>
      </c>
      <c r="V323" s="10">
        <v>0.27</v>
      </c>
      <c r="W323" s="10">
        <v>0.27</v>
      </c>
      <c r="X323" s="10">
        <v>0.27</v>
      </c>
      <c r="Y323" s="10">
        <v>0.27</v>
      </c>
      <c r="Z323" s="10">
        <v>0.27</v>
      </c>
      <c r="AA323" s="10">
        <v>0.27</v>
      </c>
      <c r="AB323" s="10">
        <v>0.27</v>
      </c>
      <c r="AC323" s="10">
        <v>0.27</v>
      </c>
      <c r="AD323" s="10">
        <v>0.31</v>
      </c>
      <c r="AE323" s="10">
        <v>0.31</v>
      </c>
      <c r="AF323" s="10">
        <v>0.31</v>
      </c>
      <c r="AG323" s="10">
        <v>0.33</v>
      </c>
      <c r="AH323" s="2" t="s">
        <v>1042</v>
      </c>
      <c r="AI323" s="2" t="s">
        <v>1042</v>
      </c>
      <c r="AJ323" s="2" t="s">
        <v>1042</v>
      </c>
    </row>
    <row r="324" spans="1:36" ht="15">
      <c r="A324" t="s">
        <v>578</v>
      </c>
      <c r="B324" s="2" t="s">
        <v>365</v>
      </c>
      <c r="C324" t="s">
        <v>498</v>
      </c>
      <c r="D324" t="s">
        <v>131</v>
      </c>
      <c r="E324" t="s">
        <v>156</v>
      </c>
      <c r="F324" t="s">
        <v>526</v>
      </c>
      <c r="G324" s="8" t="s">
        <v>1090</v>
      </c>
      <c r="H324" s="2">
        <v>15</v>
      </c>
      <c r="I324" s="26">
        <v>0.7</v>
      </c>
      <c r="J324" s="10">
        <v>0.5825005795387393</v>
      </c>
      <c r="K324" s="10">
        <v>0.2</v>
      </c>
      <c r="L324" s="10">
        <v>0.27</v>
      </c>
      <c r="M324" s="10">
        <v>0.27</v>
      </c>
      <c r="N324" s="10">
        <v>0.27</v>
      </c>
      <c r="O324" s="10">
        <v>0.27</v>
      </c>
      <c r="P324" s="10">
        <v>0.27</v>
      </c>
      <c r="Q324" s="10">
        <v>0.27</v>
      </c>
      <c r="R324" s="10">
        <v>0.27</v>
      </c>
      <c r="S324" s="10">
        <v>0.27</v>
      </c>
      <c r="T324" s="10">
        <v>0.27</v>
      </c>
      <c r="U324" s="10">
        <v>0.27</v>
      </c>
      <c r="V324" s="10">
        <v>0.27</v>
      </c>
      <c r="W324" s="10">
        <v>0.27</v>
      </c>
      <c r="X324" s="10">
        <v>0.27</v>
      </c>
      <c r="Y324" s="10">
        <v>0.27</v>
      </c>
      <c r="Z324" s="10">
        <v>0.27</v>
      </c>
      <c r="AA324" s="10">
        <v>0.27</v>
      </c>
      <c r="AB324" s="10">
        <v>0.27</v>
      </c>
      <c r="AC324" s="10">
        <v>0.27</v>
      </c>
      <c r="AD324" s="10">
        <v>0.31</v>
      </c>
      <c r="AE324" s="10">
        <v>0.31</v>
      </c>
      <c r="AF324" s="10">
        <v>0.31</v>
      </c>
      <c r="AG324" s="10">
        <v>0.33</v>
      </c>
      <c r="AH324" s="2" t="s">
        <v>1042</v>
      </c>
      <c r="AI324" s="2" t="s">
        <v>1042</v>
      </c>
      <c r="AJ324" s="2" t="s">
        <v>1042</v>
      </c>
    </row>
    <row r="325" spans="1:36" ht="15">
      <c r="A325" t="s">
        <v>579</v>
      </c>
      <c r="B325" s="2" t="s">
        <v>365</v>
      </c>
      <c r="C325" t="s">
        <v>498</v>
      </c>
      <c r="D325" t="s">
        <v>131</v>
      </c>
      <c r="E325" t="s">
        <v>156</v>
      </c>
      <c r="F325" t="s">
        <v>527</v>
      </c>
      <c r="G325" s="8" t="s">
        <v>1090</v>
      </c>
      <c r="H325" s="2">
        <v>15</v>
      </c>
      <c r="I325" s="26">
        <v>0.7</v>
      </c>
      <c r="J325" s="10">
        <v>0.5825005795387393</v>
      </c>
      <c r="K325" s="10">
        <v>0.2</v>
      </c>
      <c r="L325" s="10">
        <v>0.27</v>
      </c>
      <c r="M325" s="10">
        <v>0.27</v>
      </c>
      <c r="N325" s="10">
        <v>0.27</v>
      </c>
      <c r="O325" s="10">
        <v>0.27</v>
      </c>
      <c r="P325" s="10">
        <v>0.27</v>
      </c>
      <c r="Q325" s="10">
        <v>0.27</v>
      </c>
      <c r="R325" s="10">
        <v>0.27</v>
      </c>
      <c r="S325" s="10">
        <v>0.27</v>
      </c>
      <c r="T325" s="10">
        <v>0.27</v>
      </c>
      <c r="U325" s="10">
        <v>0.27</v>
      </c>
      <c r="V325" s="10">
        <v>0.27</v>
      </c>
      <c r="W325" s="10">
        <v>0.27</v>
      </c>
      <c r="X325" s="10">
        <v>0.27</v>
      </c>
      <c r="Y325" s="10">
        <v>0.27</v>
      </c>
      <c r="Z325" s="10">
        <v>0.27</v>
      </c>
      <c r="AA325" s="10">
        <v>0.27</v>
      </c>
      <c r="AB325" s="10">
        <v>0.27</v>
      </c>
      <c r="AC325" s="10">
        <v>0.27</v>
      </c>
      <c r="AD325" s="10">
        <v>0.31</v>
      </c>
      <c r="AE325" s="10">
        <v>0.31</v>
      </c>
      <c r="AF325" s="10">
        <v>0.31</v>
      </c>
      <c r="AG325" s="10">
        <v>0.33</v>
      </c>
      <c r="AH325" s="2" t="s">
        <v>1042</v>
      </c>
      <c r="AI325" s="2" t="s">
        <v>1042</v>
      </c>
      <c r="AJ325" s="2" t="s">
        <v>1042</v>
      </c>
    </row>
    <row r="326" spans="1:36" ht="15">
      <c r="A326" t="s">
        <v>580</v>
      </c>
      <c r="B326" s="2" t="s">
        <v>365</v>
      </c>
      <c r="C326" t="s">
        <v>498</v>
      </c>
      <c r="D326" t="s">
        <v>131</v>
      </c>
      <c r="E326" t="s">
        <v>156</v>
      </c>
      <c r="F326" t="s">
        <v>528</v>
      </c>
      <c r="G326" s="8" t="s">
        <v>1090</v>
      </c>
      <c r="H326" s="2">
        <v>15</v>
      </c>
      <c r="I326" s="26">
        <v>0.7</v>
      </c>
      <c r="J326" s="10">
        <v>0.5825005795387393</v>
      </c>
      <c r="K326" s="10">
        <v>0.2</v>
      </c>
      <c r="L326" s="10">
        <v>0.27</v>
      </c>
      <c r="M326" s="10">
        <v>0.27</v>
      </c>
      <c r="N326" s="10">
        <v>0.27</v>
      </c>
      <c r="O326" s="10">
        <v>0.27</v>
      </c>
      <c r="P326" s="10">
        <v>0.27</v>
      </c>
      <c r="Q326" s="10">
        <v>0.27</v>
      </c>
      <c r="R326" s="10">
        <v>0.27</v>
      </c>
      <c r="S326" s="10">
        <v>0.27</v>
      </c>
      <c r="T326" s="10">
        <v>0.27</v>
      </c>
      <c r="U326" s="10">
        <v>0.27</v>
      </c>
      <c r="V326" s="10">
        <v>0.27</v>
      </c>
      <c r="W326" s="10">
        <v>0.27</v>
      </c>
      <c r="X326" s="10">
        <v>0.27</v>
      </c>
      <c r="Y326" s="10">
        <v>0.27</v>
      </c>
      <c r="Z326" s="10">
        <v>0.27</v>
      </c>
      <c r="AA326" s="10">
        <v>0.27</v>
      </c>
      <c r="AB326" s="10">
        <v>0.27</v>
      </c>
      <c r="AC326" s="10">
        <v>0.27</v>
      </c>
      <c r="AD326" s="10">
        <v>0.31</v>
      </c>
      <c r="AE326" s="10">
        <v>0.31</v>
      </c>
      <c r="AF326" s="10">
        <v>0.31</v>
      </c>
      <c r="AG326" s="10">
        <v>0.33</v>
      </c>
      <c r="AH326" s="2" t="s">
        <v>1042</v>
      </c>
      <c r="AI326" s="2" t="s">
        <v>1042</v>
      </c>
      <c r="AJ326" s="2" t="s">
        <v>1042</v>
      </c>
    </row>
    <row r="327" spans="1:36" ht="15">
      <c r="A327" t="s">
        <v>581</v>
      </c>
      <c r="B327" s="2" t="s">
        <v>365</v>
      </c>
      <c r="C327" t="s">
        <v>498</v>
      </c>
      <c r="D327" t="s">
        <v>131</v>
      </c>
      <c r="E327" t="s">
        <v>156</v>
      </c>
      <c r="F327" t="s">
        <v>529</v>
      </c>
      <c r="G327" s="8" t="s">
        <v>1090</v>
      </c>
      <c r="H327" s="2">
        <v>15</v>
      </c>
      <c r="I327" s="26">
        <v>0.7</v>
      </c>
      <c r="J327" s="10">
        <v>0.5825005795387393</v>
      </c>
      <c r="K327" s="10">
        <v>0.2</v>
      </c>
      <c r="L327" s="10">
        <v>0.27</v>
      </c>
      <c r="M327" s="10">
        <v>0.27</v>
      </c>
      <c r="N327" s="10">
        <v>0.27</v>
      </c>
      <c r="O327" s="10">
        <v>0.27</v>
      </c>
      <c r="P327" s="10">
        <v>0.27</v>
      </c>
      <c r="Q327" s="10">
        <v>0.27</v>
      </c>
      <c r="R327" s="10">
        <v>0.27</v>
      </c>
      <c r="S327" s="10">
        <v>0.27</v>
      </c>
      <c r="T327" s="10">
        <v>0.27</v>
      </c>
      <c r="U327" s="10">
        <v>0.27</v>
      </c>
      <c r="V327" s="10">
        <v>0.27</v>
      </c>
      <c r="W327" s="10">
        <v>0.27</v>
      </c>
      <c r="X327" s="10">
        <v>0.27</v>
      </c>
      <c r="Y327" s="10">
        <v>0.27</v>
      </c>
      <c r="Z327" s="10">
        <v>0.27</v>
      </c>
      <c r="AA327" s="10">
        <v>0.27</v>
      </c>
      <c r="AB327" s="10">
        <v>0.27</v>
      </c>
      <c r="AC327" s="10">
        <v>0.27</v>
      </c>
      <c r="AD327" s="10">
        <v>0.31</v>
      </c>
      <c r="AE327" s="10">
        <v>0.31</v>
      </c>
      <c r="AF327" s="10">
        <v>0.31</v>
      </c>
      <c r="AG327" s="10">
        <v>0.33</v>
      </c>
      <c r="AH327" s="2" t="s">
        <v>1042</v>
      </c>
      <c r="AI327" s="2" t="s">
        <v>1042</v>
      </c>
      <c r="AJ327" s="2" t="s">
        <v>1042</v>
      </c>
    </row>
    <row r="328" spans="1:36" ht="15">
      <c r="A328" t="s">
        <v>582</v>
      </c>
      <c r="B328" s="2" t="s">
        <v>365</v>
      </c>
      <c r="C328" t="s">
        <v>498</v>
      </c>
      <c r="D328" t="s">
        <v>131</v>
      </c>
      <c r="E328" t="s">
        <v>156</v>
      </c>
      <c r="F328" t="s">
        <v>530</v>
      </c>
      <c r="G328" s="8" t="s">
        <v>1098</v>
      </c>
      <c r="H328" s="2">
        <v>10</v>
      </c>
      <c r="I328" s="26">
        <v>0.7</v>
      </c>
      <c r="J328" s="10">
        <v>0.4329720761028309</v>
      </c>
      <c r="K328" s="10">
        <v>0.2</v>
      </c>
      <c r="L328" s="10">
        <v>0.27</v>
      </c>
      <c r="M328" s="10">
        <v>0.27</v>
      </c>
      <c r="N328" s="10">
        <v>0.27</v>
      </c>
      <c r="O328" s="10">
        <v>0.27</v>
      </c>
      <c r="P328" s="10">
        <v>0.27</v>
      </c>
      <c r="Q328" s="10">
        <v>0.27</v>
      </c>
      <c r="R328" s="10">
        <v>0.27</v>
      </c>
      <c r="S328" s="10">
        <v>0.27</v>
      </c>
      <c r="T328" s="10">
        <v>0.27</v>
      </c>
      <c r="U328" s="10">
        <v>0.27</v>
      </c>
      <c r="V328" s="10">
        <v>0.27</v>
      </c>
      <c r="W328" s="10">
        <v>0.27</v>
      </c>
      <c r="X328" s="10">
        <v>0.27</v>
      </c>
      <c r="Y328" s="10">
        <v>0.27</v>
      </c>
      <c r="Z328" s="10">
        <v>0.27</v>
      </c>
      <c r="AA328" s="10">
        <v>0.27</v>
      </c>
      <c r="AB328" s="10">
        <v>0.27</v>
      </c>
      <c r="AC328" s="10">
        <v>0.27</v>
      </c>
      <c r="AD328" s="10">
        <v>0.31</v>
      </c>
      <c r="AE328" s="10">
        <v>0.31</v>
      </c>
      <c r="AF328" s="10">
        <v>0.31</v>
      </c>
      <c r="AG328" s="10">
        <v>0.33</v>
      </c>
      <c r="AH328" s="2" t="s">
        <v>1042</v>
      </c>
      <c r="AI328" s="2" t="s">
        <v>1042</v>
      </c>
      <c r="AJ328" s="2" t="s">
        <v>1042</v>
      </c>
    </row>
    <row r="329" spans="1:36" ht="15">
      <c r="A329" t="s">
        <v>583</v>
      </c>
      <c r="B329" s="2" t="s">
        <v>365</v>
      </c>
      <c r="C329" t="s">
        <v>498</v>
      </c>
      <c r="D329" t="s">
        <v>131</v>
      </c>
      <c r="E329" t="s">
        <v>156</v>
      </c>
      <c r="F329" t="s">
        <v>531</v>
      </c>
      <c r="G329" s="8" t="s">
        <v>1098</v>
      </c>
      <c r="H329" s="2">
        <v>15</v>
      </c>
      <c r="I329" s="26">
        <v>0.7</v>
      </c>
      <c r="J329" s="10">
        <v>0.5922196358944204</v>
      </c>
      <c r="K329" s="11">
        <v>0.2</v>
      </c>
      <c r="L329" s="11">
        <v>0.27</v>
      </c>
      <c r="M329" s="11">
        <v>0.27</v>
      </c>
      <c r="N329" s="11">
        <v>0.27</v>
      </c>
      <c r="O329" s="11">
        <v>0.27</v>
      </c>
      <c r="P329" s="11">
        <v>0.27</v>
      </c>
      <c r="Q329" s="11">
        <v>0.27</v>
      </c>
      <c r="R329" s="11">
        <v>0.27</v>
      </c>
      <c r="S329" s="11">
        <v>0.27</v>
      </c>
      <c r="T329" s="11">
        <v>0.27</v>
      </c>
      <c r="U329" s="11">
        <v>0.27</v>
      </c>
      <c r="V329" s="11">
        <v>0.27</v>
      </c>
      <c r="W329" s="11">
        <v>0.27</v>
      </c>
      <c r="X329" s="11">
        <v>0.27</v>
      </c>
      <c r="Y329" s="11">
        <v>0.27</v>
      </c>
      <c r="Z329" s="11">
        <v>0.27</v>
      </c>
      <c r="AA329" s="11">
        <v>0.27</v>
      </c>
      <c r="AB329" s="11">
        <v>0.27</v>
      </c>
      <c r="AC329" s="10">
        <v>0.27</v>
      </c>
      <c r="AD329" s="10">
        <v>0.31</v>
      </c>
      <c r="AE329" s="10">
        <v>0.31</v>
      </c>
      <c r="AF329" s="10">
        <v>0.31</v>
      </c>
      <c r="AG329" s="10">
        <v>0.33</v>
      </c>
      <c r="AH329" s="2" t="s">
        <v>1042</v>
      </c>
      <c r="AI329" s="2" t="s">
        <v>1042</v>
      </c>
      <c r="AJ329" s="2" t="s">
        <v>1042</v>
      </c>
    </row>
    <row r="330" spans="1:36" ht="15">
      <c r="A330" t="s">
        <v>584</v>
      </c>
      <c r="B330" s="2" t="s">
        <v>365</v>
      </c>
      <c r="C330" t="s">
        <v>498</v>
      </c>
      <c r="D330" t="s">
        <v>131</v>
      </c>
      <c r="E330" t="s">
        <v>156</v>
      </c>
      <c r="F330" t="s">
        <v>532</v>
      </c>
      <c r="G330" s="8" t="s">
        <v>1098</v>
      </c>
      <c r="H330" s="2">
        <v>10</v>
      </c>
      <c r="I330" s="26">
        <v>0.7</v>
      </c>
      <c r="J330" s="10">
        <v>0.4329720761028309</v>
      </c>
      <c r="K330" s="11">
        <v>0.2</v>
      </c>
      <c r="L330" s="11">
        <v>0.27</v>
      </c>
      <c r="M330" s="11">
        <v>0.27</v>
      </c>
      <c r="N330" s="11">
        <v>0.27</v>
      </c>
      <c r="O330" s="11">
        <v>0.27</v>
      </c>
      <c r="P330" s="11">
        <v>0.27</v>
      </c>
      <c r="Q330" s="11">
        <v>0.27</v>
      </c>
      <c r="R330" s="11">
        <v>0.27</v>
      </c>
      <c r="S330" s="11">
        <v>0.27</v>
      </c>
      <c r="T330" s="11">
        <v>0.27</v>
      </c>
      <c r="U330" s="11">
        <v>0.27</v>
      </c>
      <c r="V330" s="11">
        <v>0.27</v>
      </c>
      <c r="W330" s="11">
        <v>0.27</v>
      </c>
      <c r="X330" s="11">
        <v>0.27</v>
      </c>
      <c r="Y330" s="11">
        <v>0.27</v>
      </c>
      <c r="Z330" s="11">
        <v>0.27</v>
      </c>
      <c r="AA330" s="11">
        <v>0.27</v>
      </c>
      <c r="AB330" s="11">
        <v>0.27</v>
      </c>
      <c r="AC330" s="10">
        <v>0.27</v>
      </c>
      <c r="AD330" s="10">
        <v>0.31</v>
      </c>
      <c r="AE330" s="10">
        <v>0.31</v>
      </c>
      <c r="AF330" s="10">
        <v>0.31</v>
      </c>
      <c r="AG330" s="10">
        <v>0.33</v>
      </c>
      <c r="AH330" s="2" t="s">
        <v>1042</v>
      </c>
      <c r="AI330" s="2" t="s">
        <v>1042</v>
      </c>
      <c r="AJ330" s="2" t="s">
        <v>1042</v>
      </c>
    </row>
    <row r="331" spans="1:36" ht="15">
      <c r="A331" t="s">
        <v>585</v>
      </c>
      <c r="B331" s="2" t="s">
        <v>365</v>
      </c>
      <c r="C331" t="s">
        <v>498</v>
      </c>
      <c r="D331" t="s">
        <v>131</v>
      </c>
      <c r="E331" t="s">
        <v>156</v>
      </c>
      <c r="F331" t="s">
        <v>533</v>
      </c>
      <c r="G331" s="8" t="s">
        <v>1098</v>
      </c>
      <c r="H331" s="2">
        <v>15</v>
      </c>
      <c r="I331" s="26">
        <v>0.7</v>
      </c>
      <c r="J331" s="10">
        <v>0.5922196358944204</v>
      </c>
      <c r="K331" s="10">
        <v>0.2</v>
      </c>
      <c r="L331" s="10">
        <v>0.27</v>
      </c>
      <c r="M331" s="10">
        <v>0.27</v>
      </c>
      <c r="N331" s="10">
        <v>0.27</v>
      </c>
      <c r="O331" s="10">
        <v>0.27</v>
      </c>
      <c r="P331" s="10">
        <v>0.27</v>
      </c>
      <c r="Q331" s="10">
        <v>0.27</v>
      </c>
      <c r="R331" s="10">
        <v>0.27</v>
      </c>
      <c r="S331" s="10">
        <v>0.27</v>
      </c>
      <c r="T331" s="10">
        <v>0.27</v>
      </c>
      <c r="U331" s="10">
        <v>0.27</v>
      </c>
      <c r="V331" s="10">
        <v>0.27</v>
      </c>
      <c r="W331" s="10">
        <v>0.27</v>
      </c>
      <c r="X331" s="10">
        <v>0.27</v>
      </c>
      <c r="Y331" s="10">
        <v>0.27</v>
      </c>
      <c r="Z331" s="10">
        <v>0.27</v>
      </c>
      <c r="AA331" s="10">
        <v>0.27</v>
      </c>
      <c r="AB331" s="10">
        <v>0.27</v>
      </c>
      <c r="AC331" s="10">
        <v>0.27</v>
      </c>
      <c r="AD331" s="10">
        <v>0.31</v>
      </c>
      <c r="AE331" s="10">
        <v>0.31</v>
      </c>
      <c r="AF331" s="10">
        <v>0.31</v>
      </c>
      <c r="AG331" s="10">
        <v>0.33</v>
      </c>
      <c r="AH331" s="2" t="s">
        <v>1042</v>
      </c>
      <c r="AI331" s="2" t="s">
        <v>1042</v>
      </c>
      <c r="AJ331" s="2" t="s">
        <v>1042</v>
      </c>
    </row>
    <row r="332" spans="1:36" ht="15">
      <c r="A332" t="s">
        <v>648</v>
      </c>
      <c r="B332" s="2" t="s">
        <v>365</v>
      </c>
      <c r="C332" t="s">
        <v>498</v>
      </c>
      <c r="D332" t="s">
        <v>131</v>
      </c>
      <c r="E332" t="s">
        <v>156</v>
      </c>
      <c r="F332" t="s">
        <v>211</v>
      </c>
      <c r="G332" s="8" t="s">
        <v>1087</v>
      </c>
      <c r="H332" s="2">
        <v>15</v>
      </c>
      <c r="I332" s="26">
        <v>0.7</v>
      </c>
      <c r="J332" s="10">
        <v>0.6659094597269503</v>
      </c>
      <c r="K332" s="10">
        <v>0.13</v>
      </c>
      <c r="L332" s="10">
        <v>0.27</v>
      </c>
      <c r="M332" s="10">
        <v>0.27</v>
      </c>
      <c r="N332" s="10">
        <v>0.27</v>
      </c>
      <c r="O332" s="10">
        <v>0.27</v>
      </c>
      <c r="P332" s="10">
        <v>0.27</v>
      </c>
      <c r="Q332" s="10">
        <v>0.27</v>
      </c>
      <c r="R332" s="10">
        <v>0.27</v>
      </c>
      <c r="S332" s="10">
        <v>0.27</v>
      </c>
      <c r="T332" s="10">
        <v>0.27</v>
      </c>
      <c r="U332" s="10">
        <v>0.27</v>
      </c>
      <c r="V332" s="10">
        <v>0.27</v>
      </c>
      <c r="W332" s="10">
        <v>0.27</v>
      </c>
      <c r="X332" s="10">
        <v>0.27</v>
      </c>
      <c r="Y332" s="10">
        <v>0.27</v>
      </c>
      <c r="Z332" s="10">
        <v>0.27</v>
      </c>
      <c r="AA332" s="10">
        <v>0.27</v>
      </c>
      <c r="AB332" s="10">
        <v>0.27</v>
      </c>
      <c r="AC332" s="10">
        <v>0.27</v>
      </c>
      <c r="AD332" s="10">
        <v>0.31</v>
      </c>
      <c r="AE332" s="10">
        <v>0.31</v>
      </c>
      <c r="AF332" s="10">
        <v>0.31</v>
      </c>
      <c r="AG332" s="10">
        <v>0.33</v>
      </c>
      <c r="AH332" s="2" t="s">
        <v>1042</v>
      </c>
      <c r="AI332" s="2" t="s">
        <v>1042</v>
      </c>
      <c r="AJ332" s="2" t="s">
        <v>1042</v>
      </c>
    </row>
    <row r="333" spans="1:36" ht="15">
      <c r="A333" t="s">
        <v>649</v>
      </c>
      <c r="B333" s="2" t="s">
        <v>365</v>
      </c>
      <c r="C333" t="s">
        <v>498</v>
      </c>
      <c r="D333" t="s">
        <v>131</v>
      </c>
      <c r="E333" t="s">
        <v>156</v>
      </c>
      <c r="F333" t="s">
        <v>212</v>
      </c>
      <c r="G333" s="8" t="s">
        <v>1087</v>
      </c>
      <c r="H333" s="2">
        <v>15</v>
      </c>
      <c r="I333" s="26">
        <v>0.7</v>
      </c>
      <c r="J333" s="10">
        <v>0.6659094597269503</v>
      </c>
      <c r="K333" s="10">
        <v>0.13</v>
      </c>
      <c r="L333" s="10">
        <v>0.27</v>
      </c>
      <c r="M333" s="10">
        <v>0.27</v>
      </c>
      <c r="N333" s="10">
        <v>0.27</v>
      </c>
      <c r="O333" s="10">
        <v>0.27</v>
      </c>
      <c r="P333" s="10">
        <v>0.27</v>
      </c>
      <c r="Q333" s="10">
        <v>0.27</v>
      </c>
      <c r="R333" s="10">
        <v>0.27</v>
      </c>
      <c r="S333" s="10">
        <v>0.27</v>
      </c>
      <c r="T333" s="10">
        <v>0.27</v>
      </c>
      <c r="U333" s="10">
        <v>0.27</v>
      </c>
      <c r="V333" s="10">
        <v>0.27</v>
      </c>
      <c r="W333" s="10">
        <v>0.27</v>
      </c>
      <c r="X333" s="10">
        <v>0.27</v>
      </c>
      <c r="Y333" s="10">
        <v>0.27</v>
      </c>
      <c r="Z333" s="10">
        <v>0.27</v>
      </c>
      <c r="AA333" s="10">
        <v>0.27</v>
      </c>
      <c r="AB333" s="10">
        <v>0.27</v>
      </c>
      <c r="AC333" s="10">
        <v>0.27</v>
      </c>
      <c r="AD333" s="10">
        <v>0.31</v>
      </c>
      <c r="AE333" s="10">
        <v>0.31</v>
      </c>
      <c r="AF333" s="10">
        <v>0.31</v>
      </c>
      <c r="AG333" s="10">
        <v>0.33</v>
      </c>
      <c r="AH333" s="2" t="s">
        <v>1042</v>
      </c>
      <c r="AI333" s="2" t="s">
        <v>1042</v>
      </c>
      <c r="AJ333" s="2" t="s">
        <v>1042</v>
      </c>
    </row>
    <row r="334" spans="1:36" ht="15">
      <c r="A334" t="s">
        <v>668</v>
      </c>
      <c r="B334" s="2" t="s">
        <v>365</v>
      </c>
      <c r="C334" t="s">
        <v>498</v>
      </c>
      <c r="D334" t="s">
        <v>131</v>
      </c>
      <c r="E334" t="s">
        <v>156</v>
      </c>
      <c r="F334" t="s">
        <v>546</v>
      </c>
      <c r="G334" s="8" t="s">
        <v>1098</v>
      </c>
      <c r="H334" s="2">
        <v>3</v>
      </c>
      <c r="I334" s="26">
        <v>0.7</v>
      </c>
      <c r="J334" s="10">
        <v>0.17647925089371763</v>
      </c>
      <c r="K334" s="10" t="s">
        <v>1039</v>
      </c>
      <c r="L334" s="10" t="s">
        <v>1039</v>
      </c>
      <c r="M334" s="10" t="s">
        <v>1039</v>
      </c>
      <c r="N334" s="10" t="s">
        <v>1039</v>
      </c>
      <c r="O334" s="10" t="s">
        <v>1039</v>
      </c>
      <c r="P334" s="10" t="s">
        <v>1039</v>
      </c>
      <c r="Q334" s="10" t="s">
        <v>1039</v>
      </c>
      <c r="R334" s="10">
        <v>0.05</v>
      </c>
      <c r="S334" s="10">
        <v>0.05</v>
      </c>
      <c r="T334" s="10">
        <v>0.05</v>
      </c>
      <c r="U334" s="10">
        <v>0.05</v>
      </c>
      <c r="V334" s="10">
        <v>0.05</v>
      </c>
      <c r="W334" s="10">
        <v>0.05</v>
      </c>
      <c r="X334" s="10">
        <v>0.05</v>
      </c>
      <c r="Y334" s="10">
        <v>0.05</v>
      </c>
      <c r="Z334" s="10">
        <v>0.05</v>
      </c>
      <c r="AA334" s="10">
        <v>0.05</v>
      </c>
      <c r="AB334" s="10">
        <v>0.05</v>
      </c>
      <c r="AC334" s="10">
        <v>0.05</v>
      </c>
      <c r="AD334" s="10">
        <v>0.06</v>
      </c>
      <c r="AE334" s="10">
        <v>0.06</v>
      </c>
      <c r="AF334" s="10">
        <v>0.06</v>
      </c>
      <c r="AG334" s="10">
        <v>0.06</v>
      </c>
      <c r="AH334" s="2" t="s">
        <v>1042</v>
      </c>
      <c r="AI334" s="2" t="s">
        <v>1042</v>
      </c>
      <c r="AJ334" s="2" t="s">
        <v>1042</v>
      </c>
    </row>
    <row r="335" spans="1:36" ht="15">
      <c r="A335" t="s">
        <v>388</v>
      </c>
      <c r="B335" s="2" t="s">
        <v>120</v>
      </c>
      <c r="C335" t="s">
        <v>498</v>
      </c>
      <c r="D335" t="s">
        <v>131</v>
      </c>
      <c r="E335" t="s">
        <v>134</v>
      </c>
      <c r="F335" t="s">
        <v>167</v>
      </c>
      <c r="G335" s="8" t="s">
        <v>1087</v>
      </c>
      <c r="H335" s="2">
        <v>10</v>
      </c>
      <c r="I335" s="26">
        <v>0.7</v>
      </c>
      <c r="J335" s="10">
        <v>0.4739099545315777</v>
      </c>
      <c r="K335" s="10">
        <v>0.13</v>
      </c>
      <c r="L335" s="10">
        <v>0.2</v>
      </c>
      <c r="M335" s="10">
        <v>0.2</v>
      </c>
      <c r="N335" s="10">
        <v>0.2</v>
      </c>
      <c r="O335" s="10">
        <v>0.2</v>
      </c>
      <c r="P335" s="10">
        <v>0.2</v>
      </c>
      <c r="Q335" s="10">
        <v>0.2</v>
      </c>
      <c r="R335" s="10">
        <v>0.2</v>
      </c>
      <c r="S335" s="10">
        <v>0.2</v>
      </c>
      <c r="T335" s="10">
        <v>0.2</v>
      </c>
      <c r="U335" s="10">
        <v>0.2</v>
      </c>
      <c r="V335" s="10">
        <v>0.2</v>
      </c>
      <c r="W335" s="10">
        <v>0.2</v>
      </c>
      <c r="X335" s="10">
        <v>0.2</v>
      </c>
      <c r="Y335" s="10">
        <v>0.2</v>
      </c>
      <c r="Z335" s="10">
        <v>0.2</v>
      </c>
      <c r="AA335" s="10">
        <v>0.2</v>
      </c>
      <c r="AB335" s="10">
        <v>0.2</v>
      </c>
      <c r="AC335" s="10">
        <v>0.2</v>
      </c>
      <c r="AD335" s="10">
        <v>0.23</v>
      </c>
      <c r="AE335" s="10">
        <v>0.23</v>
      </c>
      <c r="AF335" s="10">
        <v>0.23</v>
      </c>
      <c r="AG335" s="10">
        <v>0.33</v>
      </c>
      <c r="AH335" s="2" t="s">
        <v>1042</v>
      </c>
      <c r="AI335" s="2" t="s">
        <v>1042</v>
      </c>
      <c r="AJ335" s="2" t="s">
        <v>1042</v>
      </c>
    </row>
    <row r="336" spans="1:36" ht="15">
      <c r="A336" t="s">
        <v>389</v>
      </c>
      <c r="B336" s="2" t="s">
        <v>120</v>
      </c>
      <c r="C336" t="s">
        <v>498</v>
      </c>
      <c r="D336" t="s">
        <v>131</v>
      </c>
      <c r="E336" t="s">
        <v>134</v>
      </c>
      <c r="F336" t="s">
        <v>515</v>
      </c>
      <c r="G336" s="8" t="s">
        <v>1098</v>
      </c>
      <c r="H336" s="2">
        <v>10</v>
      </c>
      <c r="I336" s="26">
        <v>0.7</v>
      </c>
      <c r="J336" s="10">
        <v>0.4329720761028309</v>
      </c>
      <c r="K336" s="10">
        <v>0.13</v>
      </c>
      <c r="L336" s="10">
        <v>0.2</v>
      </c>
      <c r="M336" s="10">
        <v>0.2</v>
      </c>
      <c r="N336" s="10">
        <v>0.2</v>
      </c>
      <c r="O336" s="10">
        <v>0.2</v>
      </c>
      <c r="P336" s="10">
        <v>0.2</v>
      </c>
      <c r="Q336" s="10">
        <v>0.2</v>
      </c>
      <c r="R336" s="10">
        <v>0.2</v>
      </c>
      <c r="S336" s="10">
        <v>0.2</v>
      </c>
      <c r="T336" s="10">
        <v>0.2</v>
      </c>
      <c r="U336" s="10">
        <v>0.2</v>
      </c>
      <c r="V336" s="10">
        <v>0.2</v>
      </c>
      <c r="W336" s="10">
        <v>0.2</v>
      </c>
      <c r="X336" s="10">
        <v>0.2</v>
      </c>
      <c r="Y336" s="10">
        <v>0.2</v>
      </c>
      <c r="Z336" s="10">
        <v>0.2</v>
      </c>
      <c r="AA336" s="10">
        <v>0.2</v>
      </c>
      <c r="AB336" s="10">
        <v>0.2</v>
      </c>
      <c r="AC336" s="10">
        <v>0.2</v>
      </c>
      <c r="AD336" s="10">
        <v>0.23</v>
      </c>
      <c r="AE336" s="10">
        <v>0.23</v>
      </c>
      <c r="AF336" s="10">
        <v>0.23</v>
      </c>
      <c r="AG336" s="10">
        <v>0.33</v>
      </c>
      <c r="AH336" s="2" t="s">
        <v>1042</v>
      </c>
      <c r="AI336" s="2" t="s">
        <v>1042</v>
      </c>
      <c r="AJ336" s="2" t="s">
        <v>1042</v>
      </c>
    </row>
    <row r="337" spans="1:36" ht="15">
      <c r="A337" t="s">
        <v>564</v>
      </c>
      <c r="B337" s="2" t="s">
        <v>365</v>
      </c>
      <c r="C337" t="s">
        <v>498</v>
      </c>
      <c r="D337" t="s">
        <v>131</v>
      </c>
      <c r="E337" t="s">
        <v>134</v>
      </c>
      <c r="F337" t="s">
        <v>167</v>
      </c>
      <c r="G337" s="8" t="s">
        <v>1087</v>
      </c>
      <c r="H337" s="2">
        <v>10</v>
      </c>
      <c r="I337" s="26">
        <v>0.7</v>
      </c>
      <c r="J337" s="10">
        <v>0.4739099545315777</v>
      </c>
      <c r="K337" s="10">
        <v>0.2</v>
      </c>
      <c r="L337" s="10">
        <v>0.27</v>
      </c>
      <c r="M337" s="10">
        <v>0.27</v>
      </c>
      <c r="N337" s="10">
        <v>0.27</v>
      </c>
      <c r="O337" s="10">
        <v>0.27</v>
      </c>
      <c r="P337" s="10">
        <v>0.27</v>
      </c>
      <c r="Q337" s="10">
        <v>0.27</v>
      </c>
      <c r="R337" s="10">
        <v>0.27</v>
      </c>
      <c r="S337" s="10">
        <v>0.27</v>
      </c>
      <c r="T337" s="10">
        <v>0.27</v>
      </c>
      <c r="U337" s="10">
        <v>0.27</v>
      </c>
      <c r="V337" s="10">
        <v>0.27</v>
      </c>
      <c r="W337" s="10">
        <v>0.27</v>
      </c>
      <c r="X337" s="10">
        <v>0.27</v>
      </c>
      <c r="Y337" s="10">
        <v>0.27</v>
      </c>
      <c r="Z337" s="10">
        <v>0.27</v>
      </c>
      <c r="AA337" s="10">
        <v>0.27</v>
      </c>
      <c r="AB337" s="10">
        <v>0.27</v>
      </c>
      <c r="AC337" s="10">
        <v>0.27</v>
      </c>
      <c r="AD337" s="10">
        <v>0.31</v>
      </c>
      <c r="AE337" s="10">
        <v>0.31</v>
      </c>
      <c r="AF337" s="10">
        <v>0.31</v>
      </c>
      <c r="AG337" s="10">
        <v>0.33</v>
      </c>
      <c r="AH337" s="2" t="s">
        <v>1042</v>
      </c>
      <c r="AI337" s="2" t="s">
        <v>1042</v>
      </c>
      <c r="AJ337" s="2" t="s">
        <v>1042</v>
      </c>
    </row>
    <row r="338" spans="1:36" ht="15">
      <c r="A338" t="s">
        <v>565</v>
      </c>
      <c r="B338" s="2" t="s">
        <v>365</v>
      </c>
      <c r="C338" t="s">
        <v>498</v>
      </c>
      <c r="D338" t="s">
        <v>131</v>
      </c>
      <c r="E338" t="s">
        <v>134</v>
      </c>
      <c r="F338" t="s">
        <v>515</v>
      </c>
      <c r="G338" s="8" t="s">
        <v>1098</v>
      </c>
      <c r="H338" s="2">
        <v>10</v>
      </c>
      <c r="I338" s="26">
        <v>0.7</v>
      </c>
      <c r="J338" s="10">
        <v>0.4329720761028309</v>
      </c>
      <c r="K338" s="10">
        <v>0.2</v>
      </c>
      <c r="L338" s="10">
        <v>0.27</v>
      </c>
      <c r="M338" s="10">
        <v>0.27</v>
      </c>
      <c r="N338" s="10">
        <v>0.27</v>
      </c>
      <c r="O338" s="10">
        <v>0.27</v>
      </c>
      <c r="P338" s="10">
        <v>0.27</v>
      </c>
      <c r="Q338" s="10">
        <v>0.27</v>
      </c>
      <c r="R338" s="10">
        <v>0.27</v>
      </c>
      <c r="S338" s="10">
        <v>0.27</v>
      </c>
      <c r="T338" s="10">
        <v>0.27</v>
      </c>
      <c r="U338" s="10">
        <v>0.27</v>
      </c>
      <c r="V338" s="10">
        <v>0.27</v>
      </c>
      <c r="W338" s="10">
        <v>0.27</v>
      </c>
      <c r="X338" s="10">
        <v>0.27</v>
      </c>
      <c r="Y338" s="10">
        <v>0.27</v>
      </c>
      <c r="Z338" s="10">
        <v>0.27</v>
      </c>
      <c r="AA338" s="10">
        <v>0.27</v>
      </c>
      <c r="AB338" s="10">
        <v>0.27</v>
      </c>
      <c r="AC338" s="10">
        <v>0.27</v>
      </c>
      <c r="AD338" s="10">
        <v>0.31</v>
      </c>
      <c r="AE338" s="10">
        <v>0.31</v>
      </c>
      <c r="AF338" s="10">
        <v>0.31</v>
      </c>
      <c r="AG338" s="10">
        <v>0.33</v>
      </c>
      <c r="AH338" s="2" t="s">
        <v>1042</v>
      </c>
      <c r="AI338" s="2" t="s">
        <v>1042</v>
      </c>
      <c r="AJ338" s="2" t="s">
        <v>1042</v>
      </c>
    </row>
    <row r="339" spans="1:35" ht="15">
      <c r="A339" t="s">
        <v>410</v>
      </c>
      <c r="B339" s="2" t="s">
        <v>120</v>
      </c>
      <c r="C339" t="s">
        <v>498</v>
      </c>
      <c r="D339" t="s">
        <v>124</v>
      </c>
      <c r="E339" t="s">
        <v>142</v>
      </c>
      <c r="F339" t="s">
        <v>142</v>
      </c>
      <c r="G339" s="8" t="s">
        <v>1094</v>
      </c>
      <c r="H339" s="2">
        <v>12</v>
      </c>
      <c r="I339" s="26">
        <v>0.7</v>
      </c>
      <c r="J339" s="10">
        <v>0.5014238559897428</v>
      </c>
      <c r="K339" s="10">
        <v>0.13</v>
      </c>
      <c r="L339" s="10">
        <v>0.2</v>
      </c>
      <c r="M339" s="10">
        <v>0.2</v>
      </c>
      <c r="N339" s="10">
        <v>0.2</v>
      </c>
      <c r="O339" s="10">
        <v>0.2</v>
      </c>
      <c r="P339" s="10">
        <v>0.2</v>
      </c>
      <c r="Q339" s="10">
        <v>0.2</v>
      </c>
      <c r="R339" s="10">
        <v>0.18</v>
      </c>
      <c r="S339" s="10">
        <v>0.18</v>
      </c>
      <c r="T339" s="10">
        <v>0.18</v>
      </c>
      <c r="U339" s="10">
        <v>0.18</v>
      </c>
      <c r="V339" s="10">
        <v>0.18</v>
      </c>
      <c r="W339" s="10">
        <v>0.18</v>
      </c>
      <c r="X339" s="10">
        <v>0.18</v>
      </c>
      <c r="Y339" s="10">
        <v>0.18</v>
      </c>
      <c r="Z339" s="10">
        <v>0.18</v>
      </c>
      <c r="AA339" s="10">
        <v>0.18</v>
      </c>
      <c r="AB339" s="10" t="s">
        <v>1039</v>
      </c>
      <c r="AC339" s="10" t="s">
        <v>1039</v>
      </c>
      <c r="AD339" s="10" t="s">
        <v>1039</v>
      </c>
      <c r="AE339" s="10" t="s">
        <v>1039</v>
      </c>
      <c r="AF339" s="10" t="s">
        <v>1039</v>
      </c>
      <c r="AG339" s="10" t="s">
        <v>1039</v>
      </c>
      <c r="AH339" s="2" t="s">
        <v>1042</v>
      </c>
      <c r="AI339" s="2" t="s">
        <v>1042</v>
      </c>
    </row>
    <row r="340" spans="1:35" ht="15">
      <c r="A340" t="s">
        <v>586</v>
      </c>
      <c r="B340" s="2" t="s">
        <v>365</v>
      </c>
      <c r="C340" t="s">
        <v>498</v>
      </c>
      <c r="D340" t="s">
        <v>124</v>
      </c>
      <c r="E340" t="s">
        <v>142</v>
      </c>
      <c r="F340" t="s">
        <v>142</v>
      </c>
      <c r="G340" s="8" t="s">
        <v>1094</v>
      </c>
      <c r="H340" s="2">
        <v>12</v>
      </c>
      <c r="I340" s="26">
        <v>0.7</v>
      </c>
      <c r="J340" s="10">
        <v>0.5014238559897428</v>
      </c>
      <c r="K340" s="10">
        <v>0.2</v>
      </c>
      <c r="L340" s="10">
        <v>0.27</v>
      </c>
      <c r="M340" s="10">
        <v>0.27</v>
      </c>
      <c r="N340" s="10">
        <v>0.27</v>
      </c>
      <c r="O340" s="10">
        <v>0.27</v>
      </c>
      <c r="P340" s="10">
        <v>0.27</v>
      </c>
      <c r="Q340" s="10">
        <v>0.27</v>
      </c>
      <c r="R340" s="10">
        <v>0.18</v>
      </c>
      <c r="S340" s="10">
        <v>0.18</v>
      </c>
      <c r="T340" s="10">
        <v>0.18</v>
      </c>
      <c r="U340" s="10">
        <v>0.18</v>
      </c>
      <c r="V340" s="10">
        <v>0.18</v>
      </c>
      <c r="W340" s="10">
        <v>0.18</v>
      </c>
      <c r="X340" s="10">
        <v>0.18</v>
      </c>
      <c r="Y340" s="10">
        <v>0.18</v>
      </c>
      <c r="Z340" s="10">
        <v>0.18</v>
      </c>
      <c r="AA340" s="10">
        <v>0.18</v>
      </c>
      <c r="AB340" s="10" t="s">
        <v>1039</v>
      </c>
      <c r="AC340" s="10" t="s">
        <v>1039</v>
      </c>
      <c r="AD340" s="10" t="s">
        <v>1039</v>
      </c>
      <c r="AE340" s="10" t="s">
        <v>1039</v>
      </c>
      <c r="AF340" s="10" t="s">
        <v>1039</v>
      </c>
      <c r="AG340" s="10" t="s">
        <v>1039</v>
      </c>
      <c r="AH340" s="2" t="s">
        <v>1042</v>
      </c>
      <c r="AI340" s="2" t="s">
        <v>1042</v>
      </c>
    </row>
    <row r="341" spans="1:35" ht="15">
      <c r="A341" t="s">
        <v>411</v>
      </c>
      <c r="B341" s="2" t="s">
        <v>120</v>
      </c>
      <c r="C341" t="s">
        <v>498</v>
      </c>
      <c r="D341" t="s">
        <v>124</v>
      </c>
      <c r="E341" t="s">
        <v>143</v>
      </c>
      <c r="F341" t="s">
        <v>190</v>
      </c>
      <c r="G341" s="8" t="s">
        <v>1094</v>
      </c>
      <c r="H341" s="2">
        <v>12</v>
      </c>
      <c r="I341" s="26">
        <v>0.7</v>
      </c>
      <c r="J341" s="10">
        <v>0.5014238559897428</v>
      </c>
      <c r="K341" s="10" t="s">
        <v>1039</v>
      </c>
      <c r="L341" s="10" t="s">
        <v>1039</v>
      </c>
      <c r="M341" s="10" t="s">
        <v>1039</v>
      </c>
      <c r="N341" s="10" t="s">
        <v>1039</v>
      </c>
      <c r="O341" s="10" t="s">
        <v>1039</v>
      </c>
      <c r="P341" s="10" t="s">
        <v>1039</v>
      </c>
      <c r="Q341" s="10" t="s">
        <v>1039</v>
      </c>
      <c r="R341" s="10">
        <v>0.18</v>
      </c>
      <c r="S341" s="10">
        <v>0.18</v>
      </c>
      <c r="T341" s="10">
        <v>0.18</v>
      </c>
      <c r="U341" s="10">
        <v>0.18</v>
      </c>
      <c r="V341" s="10">
        <v>0.18</v>
      </c>
      <c r="W341" s="10">
        <v>0.18</v>
      </c>
      <c r="X341" s="10">
        <v>0.18</v>
      </c>
      <c r="Y341" s="10">
        <v>0.18</v>
      </c>
      <c r="Z341" s="10">
        <v>0.18</v>
      </c>
      <c r="AA341" s="10">
        <v>0.18</v>
      </c>
      <c r="AB341" s="10" t="s">
        <v>1039</v>
      </c>
      <c r="AC341" s="10" t="s">
        <v>1039</v>
      </c>
      <c r="AD341" s="10" t="s">
        <v>1039</v>
      </c>
      <c r="AE341" s="10" t="s">
        <v>1039</v>
      </c>
      <c r="AF341" s="10" t="s">
        <v>1039</v>
      </c>
      <c r="AG341" s="10" t="s">
        <v>1039</v>
      </c>
      <c r="AI341" s="2" t="s">
        <v>1042</v>
      </c>
    </row>
    <row r="342" spans="1:35" ht="15">
      <c r="A342" t="s">
        <v>412</v>
      </c>
      <c r="B342" s="2" t="s">
        <v>120</v>
      </c>
      <c r="C342" t="s">
        <v>498</v>
      </c>
      <c r="D342" t="s">
        <v>124</v>
      </c>
      <c r="E342" t="s">
        <v>143</v>
      </c>
      <c r="F342" t="s">
        <v>191</v>
      </c>
      <c r="G342" s="8" t="s">
        <v>1094</v>
      </c>
      <c r="H342" s="2">
        <v>12</v>
      </c>
      <c r="I342" s="26">
        <v>0.7</v>
      </c>
      <c r="J342" s="10">
        <v>0.5014238559897428</v>
      </c>
      <c r="K342" s="10" t="s">
        <v>1039</v>
      </c>
      <c r="L342" s="10" t="s">
        <v>1039</v>
      </c>
      <c r="M342" s="10" t="s">
        <v>1039</v>
      </c>
      <c r="N342" s="10" t="s">
        <v>1039</v>
      </c>
      <c r="O342" s="10" t="s">
        <v>1039</v>
      </c>
      <c r="P342" s="10" t="s">
        <v>1039</v>
      </c>
      <c r="Q342" s="10" t="s">
        <v>1039</v>
      </c>
      <c r="R342" s="10">
        <v>0.18</v>
      </c>
      <c r="S342" s="10">
        <v>0.18</v>
      </c>
      <c r="T342" s="10">
        <v>0.18</v>
      </c>
      <c r="U342" s="10">
        <v>0.18</v>
      </c>
      <c r="V342" s="10">
        <v>0.18</v>
      </c>
      <c r="W342" s="10">
        <v>0.18</v>
      </c>
      <c r="X342" s="10">
        <v>0.18</v>
      </c>
      <c r="Y342" s="10">
        <v>0.18</v>
      </c>
      <c r="Z342" s="10">
        <v>0.18</v>
      </c>
      <c r="AA342" s="10">
        <v>0.18</v>
      </c>
      <c r="AB342" s="10" t="s">
        <v>1039</v>
      </c>
      <c r="AC342" s="10" t="s">
        <v>1039</v>
      </c>
      <c r="AD342" s="10" t="s">
        <v>1039</v>
      </c>
      <c r="AE342" s="10" t="s">
        <v>1039</v>
      </c>
      <c r="AF342" s="10" t="s">
        <v>1039</v>
      </c>
      <c r="AG342" s="10" t="s">
        <v>1039</v>
      </c>
      <c r="AI342" s="2" t="s">
        <v>1042</v>
      </c>
    </row>
    <row r="343" spans="1:35" ht="15">
      <c r="A343" t="s">
        <v>413</v>
      </c>
      <c r="B343" s="2" t="s">
        <v>120</v>
      </c>
      <c r="C343" t="s">
        <v>498</v>
      </c>
      <c r="D343" t="s">
        <v>124</v>
      </c>
      <c r="E343" t="s">
        <v>143</v>
      </c>
      <c r="F343" t="s">
        <v>192</v>
      </c>
      <c r="G343" s="8" t="s">
        <v>1094</v>
      </c>
      <c r="H343" s="2">
        <v>12</v>
      </c>
      <c r="I343" s="26">
        <v>0.7</v>
      </c>
      <c r="J343" s="10">
        <v>0.5014238559897428</v>
      </c>
      <c r="K343" s="10" t="s">
        <v>1039</v>
      </c>
      <c r="L343" s="10" t="s">
        <v>1039</v>
      </c>
      <c r="M343" s="10" t="s">
        <v>1039</v>
      </c>
      <c r="N343" s="10" t="s">
        <v>1039</v>
      </c>
      <c r="O343" s="10" t="s">
        <v>1039</v>
      </c>
      <c r="P343" s="10" t="s">
        <v>1039</v>
      </c>
      <c r="Q343" s="10" t="s">
        <v>1039</v>
      </c>
      <c r="R343" s="10">
        <v>0.18</v>
      </c>
      <c r="S343" s="10">
        <v>0.18</v>
      </c>
      <c r="T343" s="10">
        <v>0.18</v>
      </c>
      <c r="U343" s="10">
        <v>0.18</v>
      </c>
      <c r="V343" s="10">
        <v>0.18</v>
      </c>
      <c r="W343" s="10">
        <v>0.18</v>
      </c>
      <c r="X343" s="10">
        <v>0.18</v>
      </c>
      <c r="Y343" s="10">
        <v>0.18</v>
      </c>
      <c r="Z343" s="10">
        <v>0.18</v>
      </c>
      <c r="AA343" s="10">
        <v>0.18</v>
      </c>
      <c r="AB343" s="10" t="s">
        <v>1039</v>
      </c>
      <c r="AC343" s="10" t="s">
        <v>1039</v>
      </c>
      <c r="AD343" s="10" t="s">
        <v>1039</v>
      </c>
      <c r="AE343" s="10" t="s">
        <v>1039</v>
      </c>
      <c r="AF343" s="10" t="s">
        <v>1039</v>
      </c>
      <c r="AG343" s="10" t="s">
        <v>1039</v>
      </c>
      <c r="AI343" s="2" t="s">
        <v>1042</v>
      </c>
    </row>
    <row r="344" spans="1:35" ht="15">
      <c r="A344" t="s">
        <v>414</v>
      </c>
      <c r="B344" s="2" t="s">
        <v>120</v>
      </c>
      <c r="C344" t="s">
        <v>498</v>
      </c>
      <c r="D344" t="s">
        <v>124</v>
      </c>
      <c r="E344" t="s">
        <v>143</v>
      </c>
      <c r="F344" t="s">
        <v>193</v>
      </c>
      <c r="G344" s="8" t="s">
        <v>1094</v>
      </c>
      <c r="H344" s="2">
        <v>12</v>
      </c>
      <c r="I344" s="26">
        <v>0.7</v>
      </c>
      <c r="J344" s="10">
        <v>0.5014238559897428</v>
      </c>
      <c r="K344" s="10" t="s">
        <v>1039</v>
      </c>
      <c r="L344" s="10" t="s">
        <v>1039</v>
      </c>
      <c r="M344" s="10" t="s">
        <v>1039</v>
      </c>
      <c r="N344" s="10" t="s">
        <v>1039</v>
      </c>
      <c r="O344" s="10" t="s">
        <v>1039</v>
      </c>
      <c r="P344" s="10" t="s">
        <v>1039</v>
      </c>
      <c r="Q344" s="10" t="s">
        <v>1039</v>
      </c>
      <c r="R344" s="10">
        <v>0.18</v>
      </c>
      <c r="S344" s="10">
        <v>0.18</v>
      </c>
      <c r="T344" s="10">
        <v>0.18</v>
      </c>
      <c r="U344" s="10">
        <v>0.18</v>
      </c>
      <c r="V344" s="10">
        <v>0.18</v>
      </c>
      <c r="W344" s="10">
        <v>0.18</v>
      </c>
      <c r="X344" s="10">
        <v>0.18</v>
      </c>
      <c r="Y344" s="10">
        <v>0.18</v>
      </c>
      <c r="Z344" s="10">
        <v>0.18</v>
      </c>
      <c r="AA344" s="10">
        <v>0.18</v>
      </c>
      <c r="AB344" s="10" t="s">
        <v>1039</v>
      </c>
      <c r="AC344" s="10" t="s">
        <v>1039</v>
      </c>
      <c r="AD344" s="10" t="s">
        <v>1039</v>
      </c>
      <c r="AE344" s="10" t="s">
        <v>1039</v>
      </c>
      <c r="AF344" s="10" t="s">
        <v>1039</v>
      </c>
      <c r="AG344" s="10" t="s">
        <v>1039</v>
      </c>
      <c r="AI344" s="2" t="s">
        <v>1042</v>
      </c>
    </row>
    <row r="345" spans="1:35" ht="15">
      <c r="A345" t="s">
        <v>415</v>
      </c>
      <c r="B345" s="2" t="s">
        <v>120</v>
      </c>
      <c r="C345" t="s">
        <v>498</v>
      </c>
      <c r="D345" t="s">
        <v>124</v>
      </c>
      <c r="E345" t="s">
        <v>143</v>
      </c>
      <c r="F345" t="s">
        <v>143</v>
      </c>
      <c r="G345" s="8" t="s">
        <v>1094</v>
      </c>
      <c r="H345" s="2">
        <v>12</v>
      </c>
      <c r="I345" s="26">
        <v>0.7</v>
      </c>
      <c r="J345" s="10">
        <v>0.5014238559897428</v>
      </c>
      <c r="K345" s="10" t="s">
        <v>1039</v>
      </c>
      <c r="L345" s="10" t="s">
        <v>1039</v>
      </c>
      <c r="M345" s="10" t="s">
        <v>1039</v>
      </c>
      <c r="N345" s="10" t="s">
        <v>1039</v>
      </c>
      <c r="O345" s="10" t="s">
        <v>1039</v>
      </c>
      <c r="P345" s="10" t="s">
        <v>1039</v>
      </c>
      <c r="Q345" s="10" t="s">
        <v>1039</v>
      </c>
      <c r="R345" s="10">
        <v>0.18</v>
      </c>
      <c r="S345" s="10">
        <v>0.18</v>
      </c>
      <c r="T345" s="10">
        <v>0.18</v>
      </c>
      <c r="U345" s="10">
        <v>0.18</v>
      </c>
      <c r="V345" s="10">
        <v>0.18</v>
      </c>
      <c r="W345" s="10">
        <v>0.18</v>
      </c>
      <c r="X345" s="10">
        <v>0.18</v>
      </c>
      <c r="Y345" s="10">
        <v>0.18</v>
      </c>
      <c r="Z345" s="10">
        <v>0.18</v>
      </c>
      <c r="AA345" s="10">
        <v>0.18</v>
      </c>
      <c r="AB345" s="10" t="s">
        <v>1039</v>
      </c>
      <c r="AC345" s="10" t="s">
        <v>1039</v>
      </c>
      <c r="AD345" s="10" t="s">
        <v>1039</v>
      </c>
      <c r="AE345" s="10" t="s">
        <v>1039</v>
      </c>
      <c r="AF345" s="10" t="s">
        <v>1039</v>
      </c>
      <c r="AG345" s="10" t="s">
        <v>1039</v>
      </c>
      <c r="AI345" s="2" t="s">
        <v>1042</v>
      </c>
    </row>
    <row r="346" spans="1:35" ht="15">
      <c r="A346" t="s">
        <v>416</v>
      </c>
      <c r="B346" s="2" t="s">
        <v>120</v>
      </c>
      <c r="C346" t="s">
        <v>498</v>
      </c>
      <c r="D346" t="s">
        <v>124</v>
      </c>
      <c r="E346" t="s">
        <v>143</v>
      </c>
      <c r="F346" t="s">
        <v>194</v>
      </c>
      <c r="G346" s="8" t="s">
        <v>1094</v>
      </c>
      <c r="H346" s="2">
        <v>12</v>
      </c>
      <c r="I346" s="26">
        <v>0.7</v>
      </c>
      <c r="J346" s="10">
        <v>0.5014238559897428</v>
      </c>
      <c r="K346" s="10" t="s">
        <v>1039</v>
      </c>
      <c r="L346" s="10" t="s">
        <v>1039</v>
      </c>
      <c r="M346" s="10" t="s">
        <v>1039</v>
      </c>
      <c r="N346" s="10" t="s">
        <v>1039</v>
      </c>
      <c r="O346" s="10" t="s">
        <v>1039</v>
      </c>
      <c r="P346" s="10" t="s">
        <v>1039</v>
      </c>
      <c r="Q346" s="10" t="s">
        <v>1039</v>
      </c>
      <c r="R346" s="10">
        <v>0.18</v>
      </c>
      <c r="S346" s="10">
        <v>0.18</v>
      </c>
      <c r="T346" s="10">
        <v>0.18</v>
      </c>
      <c r="U346" s="10">
        <v>0.18</v>
      </c>
      <c r="V346" s="10">
        <v>0.18</v>
      </c>
      <c r="W346" s="10">
        <v>0.18</v>
      </c>
      <c r="X346" s="10">
        <v>0.18</v>
      </c>
      <c r="Y346" s="10">
        <v>0.18</v>
      </c>
      <c r="Z346" s="10">
        <v>0.18</v>
      </c>
      <c r="AA346" s="10">
        <v>0.18</v>
      </c>
      <c r="AB346" s="10" t="s">
        <v>1039</v>
      </c>
      <c r="AC346" s="10" t="s">
        <v>1039</v>
      </c>
      <c r="AD346" s="10" t="s">
        <v>1039</v>
      </c>
      <c r="AE346" s="10" t="s">
        <v>1039</v>
      </c>
      <c r="AF346" s="10" t="s">
        <v>1039</v>
      </c>
      <c r="AG346" s="10" t="s">
        <v>1039</v>
      </c>
      <c r="AI346" s="2" t="s">
        <v>1042</v>
      </c>
    </row>
    <row r="347" spans="1:35" ht="15">
      <c r="A347" t="s">
        <v>417</v>
      </c>
      <c r="B347" s="2" t="s">
        <v>120</v>
      </c>
      <c r="C347" t="s">
        <v>498</v>
      </c>
      <c r="D347" t="s">
        <v>124</v>
      </c>
      <c r="E347" t="s">
        <v>143</v>
      </c>
      <c r="F347" t="s">
        <v>195</v>
      </c>
      <c r="G347" s="8" t="s">
        <v>1094</v>
      </c>
      <c r="H347" s="2">
        <v>12</v>
      </c>
      <c r="I347" s="26">
        <v>0.7</v>
      </c>
      <c r="J347" s="10">
        <v>0.5014238559897428</v>
      </c>
      <c r="K347" s="10" t="s">
        <v>1039</v>
      </c>
      <c r="L347" s="10" t="s">
        <v>1039</v>
      </c>
      <c r="M347" s="10" t="s">
        <v>1039</v>
      </c>
      <c r="N347" s="10" t="s">
        <v>1039</v>
      </c>
      <c r="O347" s="10" t="s">
        <v>1039</v>
      </c>
      <c r="P347" s="10" t="s">
        <v>1039</v>
      </c>
      <c r="Q347" s="10" t="s">
        <v>1039</v>
      </c>
      <c r="R347" s="10">
        <v>0.18</v>
      </c>
      <c r="S347" s="10">
        <v>0.18</v>
      </c>
      <c r="T347" s="10">
        <v>0.18</v>
      </c>
      <c r="U347" s="10">
        <v>0.18</v>
      </c>
      <c r="V347" s="10">
        <v>0.18</v>
      </c>
      <c r="W347" s="10">
        <v>0.18</v>
      </c>
      <c r="X347" s="10">
        <v>0.18</v>
      </c>
      <c r="Y347" s="10">
        <v>0.18</v>
      </c>
      <c r="Z347" s="10">
        <v>0.18</v>
      </c>
      <c r="AA347" s="10">
        <v>0.18</v>
      </c>
      <c r="AB347" s="10" t="s">
        <v>1039</v>
      </c>
      <c r="AC347" s="10" t="s">
        <v>1039</v>
      </c>
      <c r="AD347" s="10" t="s">
        <v>1039</v>
      </c>
      <c r="AE347" s="10" t="s">
        <v>1039</v>
      </c>
      <c r="AF347" s="10" t="s">
        <v>1039</v>
      </c>
      <c r="AG347" s="10" t="s">
        <v>1039</v>
      </c>
      <c r="AI347" s="2" t="s">
        <v>1042</v>
      </c>
    </row>
    <row r="348" spans="1:35" ht="15">
      <c r="A348" t="s">
        <v>418</v>
      </c>
      <c r="B348" s="2" t="s">
        <v>120</v>
      </c>
      <c r="C348" t="s">
        <v>498</v>
      </c>
      <c r="D348" t="s">
        <v>124</v>
      </c>
      <c r="E348" t="s">
        <v>143</v>
      </c>
      <c r="F348" t="s">
        <v>196</v>
      </c>
      <c r="G348" s="8" t="s">
        <v>1094</v>
      </c>
      <c r="H348" s="2">
        <v>12</v>
      </c>
      <c r="I348" s="26">
        <v>0.7</v>
      </c>
      <c r="J348" s="10">
        <v>0.5014238559897428</v>
      </c>
      <c r="K348" s="10" t="s">
        <v>1039</v>
      </c>
      <c r="L348" s="10" t="s">
        <v>1039</v>
      </c>
      <c r="M348" s="10" t="s">
        <v>1039</v>
      </c>
      <c r="N348" s="10" t="s">
        <v>1039</v>
      </c>
      <c r="O348" s="10" t="s">
        <v>1039</v>
      </c>
      <c r="P348" s="10" t="s">
        <v>1039</v>
      </c>
      <c r="Q348" s="10" t="s">
        <v>1039</v>
      </c>
      <c r="R348" s="10">
        <v>0.18</v>
      </c>
      <c r="S348" s="10">
        <v>0.18</v>
      </c>
      <c r="T348" s="10">
        <v>0.18</v>
      </c>
      <c r="U348" s="10">
        <v>0.18</v>
      </c>
      <c r="V348" s="10">
        <v>0.18</v>
      </c>
      <c r="W348" s="10">
        <v>0.18</v>
      </c>
      <c r="X348" s="10">
        <v>0.18</v>
      </c>
      <c r="Y348" s="10">
        <v>0.18</v>
      </c>
      <c r="Z348" s="10">
        <v>0.18</v>
      </c>
      <c r="AA348" s="10">
        <v>0.18</v>
      </c>
      <c r="AB348" s="10" t="s">
        <v>1039</v>
      </c>
      <c r="AC348" s="10" t="s">
        <v>1039</v>
      </c>
      <c r="AD348" s="10" t="s">
        <v>1039</v>
      </c>
      <c r="AE348" s="10" t="s">
        <v>1039</v>
      </c>
      <c r="AF348" s="10" t="s">
        <v>1039</v>
      </c>
      <c r="AG348" s="10" t="s">
        <v>1039</v>
      </c>
      <c r="AI348" s="2" t="s">
        <v>1042</v>
      </c>
    </row>
    <row r="349" spans="1:35" ht="15">
      <c r="A349" t="s">
        <v>474</v>
      </c>
      <c r="B349" s="2" t="s">
        <v>120</v>
      </c>
      <c r="C349" t="s">
        <v>498</v>
      </c>
      <c r="D349" t="s">
        <v>124</v>
      </c>
      <c r="E349" t="s">
        <v>143</v>
      </c>
      <c r="F349" t="s">
        <v>233</v>
      </c>
      <c r="G349" s="8" t="s">
        <v>1094</v>
      </c>
      <c r="H349" s="2">
        <v>12</v>
      </c>
      <c r="I349" s="26">
        <v>0.7</v>
      </c>
      <c r="J349" s="10">
        <v>0.5014238559897428</v>
      </c>
      <c r="K349" s="10">
        <v>0.13</v>
      </c>
      <c r="L349" s="10">
        <v>0.2</v>
      </c>
      <c r="M349" s="10">
        <v>0.2</v>
      </c>
      <c r="N349" s="10">
        <v>0.2</v>
      </c>
      <c r="O349" s="10">
        <v>0.2</v>
      </c>
      <c r="P349" s="10">
        <v>0.2</v>
      </c>
      <c r="Q349" s="10">
        <v>0.2</v>
      </c>
      <c r="R349" s="10">
        <v>0.18</v>
      </c>
      <c r="S349" s="10">
        <v>0.18</v>
      </c>
      <c r="T349" s="10">
        <v>0.18</v>
      </c>
      <c r="U349" s="10">
        <v>0.18</v>
      </c>
      <c r="V349" s="10">
        <v>0.18</v>
      </c>
      <c r="W349" s="10">
        <v>0.18</v>
      </c>
      <c r="X349" s="10">
        <v>0.18</v>
      </c>
      <c r="Y349" s="10">
        <v>0.18</v>
      </c>
      <c r="Z349" s="10">
        <v>0.18</v>
      </c>
      <c r="AA349" s="10">
        <v>0.18</v>
      </c>
      <c r="AB349" s="10" t="s">
        <v>1039</v>
      </c>
      <c r="AC349" s="10" t="s">
        <v>1039</v>
      </c>
      <c r="AD349" s="10" t="s">
        <v>1039</v>
      </c>
      <c r="AE349" s="10" t="s">
        <v>1039</v>
      </c>
      <c r="AF349" s="10" t="s">
        <v>1039</v>
      </c>
      <c r="AG349" s="10" t="s">
        <v>1039</v>
      </c>
      <c r="AH349" s="2" t="s">
        <v>1042</v>
      </c>
      <c r="AI349" s="2" t="s">
        <v>1042</v>
      </c>
    </row>
    <row r="350" spans="1:35" ht="15">
      <c r="A350" t="s">
        <v>475</v>
      </c>
      <c r="B350" s="2" t="s">
        <v>120</v>
      </c>
      <c r="C350" t="s">
        <v>498</v>
      </c>
      <c r="D350" t="s">
        <v>124</v>
      </c>
      <c r="E350" t="s">
        <v>143</v>
      </c>
      <c r="F350" t="s">
        <v>234</v>
      </c>
      <c r="G350" s="8" t="s">
        <v>1094</v>
      </c>
      <c r="H350" s="2">
        <v>12</v>
      </c>
      <c r="I350" s="26">
        <v>0.7</v>
      </c>
      <c r="J350" s="10">
        <v>0.5014238559897428</v>
      </c>
      <c r="K350" s="10">
        <v>0.13</v>
      </c>
      <c r="L350" s="10">
        <v>0.2</v>
      </c>
      <c r="M350" s="10">
        <v>0.2</v>
      </c>
      <c r="N350" s="10">
        <v>0.2</v>
      </c>
      <c r="O350" s="10">
        <v>0.2</v>
      </c>
      <c r="P350" s="10">
        <v>0.2</v>
      </c>
      <c r="Q350" s="10">
        <v>0.2</v>
      </c>
      <c r="R350" s="10">
        <v>0.18</v>
      </c>
      <c r="S350" s="10">
        <v>0.18</v>
      </c>
      <c r="T350" s="10">
        <v>0.18</v>
      </c>
      <c r="U350" s="10">
        <v>0.18</v>
      </c>
      <c r="V350" s="10">
        <v>0.18</v>
      </c>
      <c r="W350" s="10">
        <v>0.18</v>
      </c>
      <c r="X350" s="10">
        <v>0.18</v>
      </c>
      <c r="Y350" s="10">
        <v>0.18</v>
      </c>
      <c r="Z350" s="10">
        <v>0.18</v>
      </c>
      <c r="AA350" s="10">
        <v>0.18</v>
      </c>
      <c r="AB350" s="10" t="s">
        <v>1039</v>
      </c>
      <c r="AC350" s="10" t="s">
        <v>1039</v>
      </c>
      <c r="AD350" s="10" t="s">
        <v>1039</v>
      </c>
      <c r="AE350" s="10" t="s">
        <v>1039</v>
      </c>
      <c r="AF350" s="10" t="s">
        <v>1039</v>
      </c>
      <c r="AG350" s="10" t="s">
        <v>1039</v>
      </c>
      <c r="AH350" s="2" t="s">
        <v>1042</v>
      </c>
      <c r="AI350" s="2" t="s">
        <v>1042</v>
      </c>
    </row>
    <row r="351" spans="1:35" ht="15">
      <c r="A351" t="s">
        <v>476</v>
      </c>
      <c r="B351" s="2" t="s">
        <v>120</v>
      </c>
      <c r="C351" t="s">
        <v>498</v>
      </c>
      <c r="D351" t="s">
        <v>124</v>
      </c>
      <c r="E351" t="s">
        <v>143</v>
      </c>
      <c r="F351" t="s">
        <v>235</v>
      </c>
      <c r="G351" s="8" t="s">
        <v>1094</v>
      </c>
      <c r="H351" s="2">
        <v>12</v>
      </c>
      <c r="I351" s="26">
        <v>0.7</v>
      </c>
      <c r="J351" s="10">
        <v>0.5014238559897428</v>
      </c>
      <c r="K351" s="10">
        <v>0.13</v>
      </c>
      <c r="L351" s="10">
        <v>0.2</v>
      </c>
      <c r="M351" s="10">
        <v>0.2</v>
      </c>
      <c r="N351" s="10">
        <v>0.2</v>
      </c>
      <c r="O351" s="10">
        <v>0.2</v>
      </c>
      <c r="P351" s="10">
        <v>0.2</v>
      </c>
      <c r="Q351" s="10">
        <v>0.2</v>
      </c>
      <c r="R351" s="10">
        <v>0.18</v>
      </c>
      <c r="S351" s="10">
        <v>0.18</v>
      </c>
      <c r="T351" s="10">
        <v>0.18</v>
      </c>
      <c r="U351" s="10">
        <v>0.18</v>
      </c>
      <c r="V351" s="10">
        <v>0.18</v>
      </c>
      <c r="W351" s="10">
        <v>0.18</v>
      </c>
      <c r="X351" s="10">
        <v>0.18</v>
      </c>
      <c r="Y351" s="10">
        <v>0.18</v>
      </c>
      <c r="Z351" s="10">
        <v>0.18</v>
      </c>
      <c r="AA351" s="10">
        <v>0.18</v>
      </c>
      <c r="AB351" s="10" t="s">
        <v>1039</v>
      </c>
      <c r="AC351" s="10" t="s">
        <v>1039</v>
      </c>
      <c r="AD351" s="10" t="s">
        <v>1039</v>
      </c>
      <c r="AE351" s="10" t="s">
        <v>1039</v>
      </c>
      <c r="AF351" s="10" t="s">
        <v>1039</v>
      </c>
      <c r="AG351" s="10" t="s">
        <v>1039</v>
      </c>
      <c r="AH351" s="2" t="s">
        <v>1042</v>
      </c>
      <c r="AI351" s="2" t="s">
        <v>1042</v>
      </c>
    </row>
    <row r="352" spans="1:35" ht="15">
      <c r="A352" t="s">
        <v>477</v>
      </c>
      <c r="B352" s="2" t="s">
        <v>120</v>
      </c>
      <c r="C352" t="s">
        <v>498</v>
      </c>
      <c r="D352" t="s">
        <v>124</v>
      </c>
      <c r="E352" t="s">
        <v>143</v>
      </c>
      <c r="F352" t="s">
        <v>236</v>
      </c>
      <c r="G352" s="8" t="s">
        <v>1094</v>
      </c>
      <c r="H352" s="2">
        <v>12</v>
      </c>
      <c r="I352" s="26">
        <v>0.7</v>
      </c>
      <c r="J352" s="10">
        <v>0.5014238559897428</v>
      </c>
      <c r="K352" s="10">
        <v>0.13</v>
      </c>
      <c r="L352" s="10">
        <v>0.2</v>
      </c>
      <c r="M352" s="10">
        <v>0.2</v>
      </c>
      <c r="N352" s="10">
        <v>0.2</v>
      </c>
      <c r="O352" s="10">
        <v>0.2</v>
      </c>
      <c r="P352" s="10">
        <v>0.2</v>
      </c>
      <c r="Q352" s="10">
        <v>0.2</v>
      </c>
      <c r="R352" s="10">
        <v>0.18</v>
      </c>
      <c r="S352" s="10">
        <v>0.18</v>
      </c>
      <c r="T352" s="10">
        <v>0.18</v>
      </c>
      <c r="U352" s="10">
        <v>0.18</v>
      </c>
      <c r="V352" s="10">
        <v>0.18</v>
      </c>
      <c r="W352" s="10">
        <v>0.18</v>
      </c>
      <c r="X352" s="10">
        <v>0.18</v>
      </c>
      <c r="Y352" s="10">
        <v>0.18</v>
      </c>
      <c r="Z352" s="10">
        <v>0.18</v>
      </c>
      <c r="AA352" s="10">
        <v>0.18</v>
      </c>
      <c r="AB352" s="10" t="s">
        <v>1039</v>
      </c>
      <c r="AC352" s="10" t="s">
        <v>1039</v>
      </c>
      <c r="AD352" s="10" t="s">
        <v>1039</v>
      </c>
      <c r="AE352" s="10" t="s">
        <v>1039</v>
      </c>
      <c r="AF352" s="10" t="s">
        <v>1039</v>
      </c>
      <c r="AG352" s="10" t="s">
        <v>1039</v>
      </c>
      <c r="AH352" s="2" t="s">
        <v>1042</v>
      </c>
      <c r="AI352" s="2" t="s">
        <v>1042</v>
      </c>
    </row>
    <row r="353" spans="1:35" ht="15">
      <c r="A353" t="s">
        <v>478</v>
      </c>
      <c r="B353" s="2" t="s">
        <v>120</v>
      </c>
      <c r="C353" t="s">
        <v>498</v>
      </c>
      <c r="D353" t="s">
        <v>124</v>
      </c>
      <c r="E353" t="s">
        <v>143</v>
      </c>
      <c r="F353" t="s">
        <v>237</v>
      </c>
      <c r="G353" s="8" t="s">
        <v>1094</v>
      </c>
      <c r="H353" s="2">
        <v>12</v>
      </c>
      <c r="I353" s="26">
        <v>0.7</v>
      </c>
      <c r="J353" s="10">
        <v>0.5014238559897428</v>
      </c>
      <c r="K353" s="10">
        <v>0.13</v>
      </c>
      <c r="L353" s="10">
        <v>0.2</v>
      </c>
      <c r="M353" s="10">
        <v>0.2</v>
      </c>
      <c r="N353" s="10">
        <v>0.2</v>
      </c>
      <c r="O353" s="10">
        <v>0.2</v>
      </c>
      <c r="P353" s="10">
        <v>0.2</v>
      </c>
      <c r="Q353" s="10">
        <v>0.2</v>
      </c>
      <c r="R353" s="10">
        <v>0.18</v>
      </c>
      <c r="S353" s="10">
        <v>0.18</v>
      </c>
      <c r="T353" s="10">
        <v>0.18</v>
      </c>
      <c r="U353" s="10">
        <v>0.18</v>
      </c>
      <c r="V353" s="10">
        <v>0.18</v>
      </c>
      <c r="W353" s="10">
        <v>0.18</v>
      </c>
      <c r="X353" s="10">
        <v>0.18</v>
      </c>
      <c r="Y353" s="10">
        <v>0.18</v>
      </c>
      <c r="Z353" s="10">
        <v>0.18</v>
      </c>
      <c r="AA353" s="10">
        <v>0.18</v>
      </c>
      <c r="AB353" s="10" t="s">
        <v>1039</v>
      </c>
      <c r="AC353" s="10" t="s">
        <v>1039</v>
      </c>
      <c r="AD353" s="10" t="s">
        <v>1039</v>
      </c>
      <c r="AE353" s="10" t="s">
        <v>1039</v>
      </c>
      <c r="AF353" s="10" t="s">
        <v>1039</v>
      </c>
      <c r="AG353" s="10" t="s">
        <v>1039</v>
      </c>
      <c r="AH353" s="2" t="s">
        <v>1042</v>
      </c>
      <c r="AI353" s="2" t="s">
        <v>1042</v>
      </c>
    </row>
    <row r="354" spans="1:37" ht="15">
      <c r="A354" t="s">
        <v>479</v>
      </c>
      <c r="B354" s="2" t="s">
        <v>120</v>
      </c>
      <c r="C354" t="s">
        <v>498</v>
      </c>
      <c r="D354" t="s">
        <v>124</v>
      </c>
      <c r="E354" t="s">
        <v>143</v>
      </c>
      <c r="F354" t="s">
        <v>238</v>
      </c>
      <c r="G354" s="8" t="s">
        <v>1094</v>
      </c>
      <c r="H354" s="2">
        <v>12</v>
      </c>
      <c r="I354" s="26">
        <v>0.7</v>
      </c>
      <c r="J354" s="10">
        <v>0.5014238559897428</v>
      </c>
      <c r="K354" s="10">
        <v>0.13</v>
      </c>
      <c r="L354" s="10">
        <v>0.2</v>
      </c>
      <c r="M354" s="10">
        <v>0.2</v>
      </c>
      <c r="N354" s="10">
        <v>0.2</v>
      </c>
      <c r="O354" s="10">
        <v>0.2</v>
      </c>
      <c r="P354" s="10">
        <v>0.2</v>
      </c>
      <c r="Q354" s="10">
        <v>0.2</v>
      </c>
      <c r="R354" s="10">
        <v>0.18</v>
      </c>
      <c r="S354" s="10">
        <v>0.18</v>
      </c>
      <c r="T354" s="10">
        <v>0.18</v>
      </c>
      <c r="U354" s="10">
        <v>0.18</v>
      </c>
      <c r="V354" s="10">
        <v>0.18</v>
      </c>
      <c r="W354" s="10">
        <v>0.18</v>
      </c>
      <c r="X354" s="10">
        <v>0.18</v>
      </c>
      <c r="Y354" s="10">
        <v>0.18</v>
      </c>
      <c r="Z354" s="10">
        <v>0.18</v>
      </c>
      <c r="AA354" s="10">
        <v>0.18</v>
      </c>
      <c r="AB354" s="10">
        <v>0.18</v>
      </c>
      <c r="AC354" s="10">
        <v>0.18</v>
      </c>
      <c r="AD354" s="10">
        <v>0.13</v>
      </c>
      <c r="AE354" s="10">
        <v>0.13</v>
      </c>
      <c r="AF354" s="10">
        <v>0.13</v>
      </c>
      <c r="AG354" s="10">
        <v>0.13</v>
      </c>
      <c r="AH354" s="2" t="s">
        <v>1042</v>
      </c>
      <c r="AI354" s="2" t="s">
        <v>1042</v>
      </c>
      <c r="AJ354" s="2" t="s">
        <v>1042</v>
      </c>
      <c r="AK354" s="2" t="s">
        <v>1042</v>
      </c>
    </row>
    <row r="355" spans="1:37" ht="15">
      <c r="A355" t="s">
        <v>480</v>
      </c>
      <c r="B355" s="2" t="s">
        <v>120</v>
      </c>
      <c r="C355" t="s">
        <v>498</v>
      </c>
      <c r="D355" t="s">
        <v>124</v>
      </c>
      <c r="E355" t="s">
        <v>143</v>
      </c>
      <c r="F355" t="s">
        <v>239</v>
      </c>
      <c r="G355" s="8" t="s">
        <v>1094</v>
      </c>
      <c r="H355" s="2">
        <v>12</v>
      </c>
      <c r="I355" s="26">
        <v>0.7</v>
      </c>
      <c r="J355" s="10">
        <v>0.5014238559897428</v>
      </c>
      <c r="K355" s="10">
        <v>0.13</v>
      </c>
      <c r="L355" s="10">
        <v>0.2</v>
      </c>
      <c r="M355" s="10">
        <v>0.2</v>
      </c>
      <c r="N355" s="10">
        <v>0.2</v>
      </c>
      <c r="O355" s="10">
        <v>0.2</v>
      </c>
      <c r="P355" s="10">
        <v>0.2</v>
      </c>
      <c r="Q355" s="10">
        <v>0.2</v>
      </c>
      <c r="R355" s="10">
        <v>0.18</v>
      </c>
      <c r="S355" s="10">
        <v>0.18</v>
      </c>
      <c r="T355" s="10">
        <v>0.18</v>
      </c>
      <c r="U355" s="10">
        <v>0.18</v>
      </c>
      <c r="V355" s="10">
        <v>0.18</v>
      </c>
      <c r="W355" s="10">
        <v>0.18</v>
      </c>
      <c r="X355" s="10">
        <v>0.18</v>
      </c>
      <c r="Y355" s="10">
        <v>0.18</v>
      </c>
      <c r="Z355" s="10">
        <v>0.18</v>
      </c>
      <c r="AA355" s="10">
        <v>0.18</v>
      </c>
      <c r="AB355" s="10">
        <v>0.18</v>
      </c>
      <c r="AC355" s="10">
        <v>0.18</v>
      </c>
      <c r="AD355" s="10">
        <v>0.13</v>
      </c>
      <c r="AE355" s="10">
        <v>0.13</v>
      </c>
      <c r="AF355" s="10">
        <v>0.13</v>
      </c>
      <c r="AG355" s="10">
        <v>0.13</v>
      </c>
      <c r="AH355" s="2" t="s">
        <v>1042</v>
      </c>
      <c r="AI355" s="2" t="s">
        <v>1042</v>
      </c>
      <c r="AJ355" s="2" t="s">
        <v>1042</v>
      </c>
      <c r="AK355" s="2" t="s">
        <v>1042</v>
      </c>
    </row>
    <row r="356" spans="1:37" ht="15">
      <c r="A356" t="s">
        <v>481</v>
      </c>
      <c r="B356" s="2" t="s">
        <v>120</v>
      </c>
      <c r="C356" t="s">
        <v>498</v>
      </c>
      <c r="D356" t="s">
        <v>124</v>
      </c>
      <c r="E356" t="s">
        <v>143</v>
      </c>
      <c r="F356" t="s">
        <v>240</v>
      </c>
      <c r="G356" s="8" t="s">
        <v>1088</v>
      </c>
      <c r="H356" s="2">
        <v>12</v>
      </c>
      <c r="I356" s="26">
        <v>0.7</v>
      </c>
      <c r="J356" s="10">
        <v>0.6851425218438476</v>
      </c>
      <c r="K356" s="10">
        <v>0.13</v>
      </c>
      <c r="L356" s="10">
        <v>0.2</v>
      </c>
      <c r="M356" s="10">
        <v>0.2</v>
      </c>
      <c r="N356" s="10">
        <v>0.2</v>
      </c>
      <c r="O356" s="10">
        <v>0.2</v>
      </c>
      <c r="P356" s="10">
        <v>0.2</v>
      </c>
      <c r="Q356" s="10">
        <v>0.2</v>
      </c>
      <c r="R356" s="10">
        <v>0.18</v>
      </c>
      <c r="S356" s="10">
        <v>0.18</v>
      </c>
      <c r="T356" s="10">
        <v>0.18</v>
      </c>
      <c r="U356" s="10">
        <v>0.18</v>
      </c>
      <c r="V356" s="10">
        <v>0.18</v>
      </c>
      <c r="W356" s="10">
        <v>0.18</v>
      </c>
      <c r="X356" s="10">
        <v>0.18</v>
      </c>
      <c r="Y356" s="10">
        <v>0.18</v>
      </c>
      <c r="Z356" s="10">
        <v>0.18</v>
      </c>
      <c r="AA356" s="10">
        <v>0.18</v>
      </c>
      <c r="AB356" s="10">
        <v>0.18</v>
      </c>
      <c r="AC356" s="10">
        <v>0.18</v>
      </c>
      <c r="AD356" s="10">
        <v>0.13</v>
      </c>
      <c r="AE356" s="10">
        <v>0.13</v>
      </c>
      <c r="AF356" s="10">
        <v>0.13</v>
      </c>
      <c r="AG356" s="10">
        <v>0.13</v>
      </c>
      <c r="AH356" s="2" t="s">
        <v>1042</v>
      </c>
      <c r="AI356" s="2" t="s">
        <v>1042</v>
      </c>
      <c r="AJ356" s="2" t="s">
        <v>1042</v>
      </c>
      <c r="AK356" s="2" t="s">
        <v>1042</v>
      </c>
    </row>
    <row r="357" spans="1:37" ht="15">
      <c r="A357" t="s">
        <v>482</v>
      </c>
      <c r="B357" s="2" t="s">
        <v>120</v>
      </c>
      <c r="C357" t="s">
        <v>498</v>
      </c>
      <c r="D357" t="s">
        <v>124</v>
      </c>
      <c r="E357" t="s">
        <v>143</v>
      </c>
      <c r="F357" t="s">
        <v>241</v>
      </c>
      <c r="G357" s="8" t="s">
        <v>1094</v>
      </c>
      <c r="H357" s="2">
        <v>12</v>
      </c>
      <c r="I357" s="26">
        <v>0.7</v>
      </c>
      <c r="J357" s="10">
        <v>0.5014238559897428</v>
      </c>
      <c r="K357" s="10">
        <v>0.13</v>
      </c>
      <c r="L357" s="10">
        <v>0.2</v>
      </c>
      <c r="M357" s="10">
        <v>0.2</v>
      </c>
      <c r="N357" s="10">
        <v>0.2</v>
      </c>
      <c r="O357" s="10">
        <v>0.2</v>
      </c>
      <c r="P357" s="10">
        <v>0.2</v>
      </c>
      <c r="Q357" s="10">
        <v>0.2</v>
      </c>
      <c r="R357" s="10">
        <v>0.18</v>
      </c>
      <c r="S357" s="10">
        <v>0.18</v>
      </c>
      <c r="T357" s="10">
        <v>0.18</v>
      </c>
      <c r="U357" s="10">
        <v>0.18</v>
      </c>
      <c r="V357" s="10">
        <v>0.18</v>
      </c>
      <c r="W357" s="10">
        <v>0.18</v>
      </c>
      <c r="X357" s="10">
        <v>0.18</v>
      </c>
      <c r="Y357" s="10">
        <v>0.18</v>
      </c>
      <c r="Z357" s="10">
        <v>0.18</v>
      </c>
      <c r="AA357" s="10">
        <v>0.18</v>
      </c>
      <c r="AB357" s="10">
        <v>0.18</v>
      </c>
      <c r="AC357" s="10">
        <v>0.18</v>
      </c>
      <c r="AD357" s="10">
        <v>0.13</v>
      </c>
      <c r="AE357" s="10">
        <v>0.13</v>
      </c>
      <c r="AF357" s="10">
        <v>0.13</v>
      </c>
      <c r="AG357" s="10">
        <v>0.13</v>
      </c>
      <c r="AH357" s="2" t="s">
        <v>1042</v>
      </c>
      <c r="AI357" s="2" t="s">
        <v>1042</v>
      </c>
      <c r="AJ357" s="2" t="s">
        <v>1042</v>
      </c>
      <c r="AK357" s="2" t="s">
        <v>1042</v>
      </c>
    </row>
    <row r="358" spans="1:35" ht="15">
      <c r="A358" t="s">
        <v>483</v>
      </c>
      <c r="B358" s="2" t="s">
        <v>120</v>
      </c>
      <c r="C358" t="s">
        <v>498</v>
      </c>
      <c r="D358" t="s">
        <v>124</v>
      </c>
      <c r="E358" t="s">
        <v>143</v>
      </c>
      <c r="F358" t="s">
        <v>242</v>
      </c>
      <c r="G358" s="8" t="s">
        <v>1084</v>
      </c>
      <c r="H358" s="2">
        <v>12</v>
      </c>
      <c r="I358" s="26">
        <v>0.7</v>
      </c>
      <c r="J358" s="10">
        <v>0.543978128233177</v>
      </c>
      <c r="K358" s="10">
        <v>0.13</v>
      </c>
      <c r="L358" s="10">
        <v>0.2</v>
      </c>
      <c r="M358" s="10">
        <v>0.2</v>
      </c>
      <c r="N358" s="10">
        <v>0.2</v>
      </c>
      <c r="O358" s="10">
        <v>0.2</v>
      </c>
      <c r="P358" s="10">
        <v>0.2</v>
      </c>
      <c r="Q358" s="10">
        <v>0.2</v>
      </c>
      <c r="R358" s="10">
        <v>0.18</v>
      </c>
      <c r="S358" s="10">
        <v>0.18</v>
      </c>
      <c r="T358" s="10">
        <v>0.18</v>
      </c>
      <c r="U358" s="10">
        <v>0.18</v>
      </c>
      <c r="V358" s="10">
        <v>0.18</v>
      </c>
      <c r="W358" s="10">
        <v>0.18</v>
      </c>
      <c r="X358" s="10">
        <v>0.18</v>
      </c>
      <c r="Y358" s="10">
        <v>0.18</v>
      </c>
      <c r="Z358" s="10">
        <v>0.18</v>
      </c>
      <c r="AA358" s="10">
        <v>0.18</v>
      </c>
      <c r="AB358" s="10" t="s">
        <v>1039</v>
      </c>
      <c r="AC358" s="10" t="s">
        <v>1039</v>
      </c>
      <c r="AD358" s="10" t="s">
        <v>1039</v>
      </c>
      <c r="AE358" s="10" t="s">
        <v>1039</v>
      </c>
      <c r="AF358" s="10" t="s">
        <v>1039</v>
      </c>
      <c r="AG358" s="10" t="s">
        <v>1039</v>
      </c>
      <c r="AH358" s="2" t="s">
        <v>1042</v>
      </c>
      <c r="AI358" s="2" t="s">
        <v>1042</v>
      </c>
    </row>
    <row r="359" spans="1:37" ht="15">
      <c r="A359" t="s">
        <v>484</v>
      </c>
      <c r="B359" s="2" t="s">
        <v>120</v>
      </c>
      <c r="C359" t="s">
        <v>498</v>
      </c>
      <c r="D359" t="s">
        <v>124</v>
      </c>
      <c r="E359" t="s">
        <v>143</v>
      </c>
      <c r="F359" t="s">
        <v>243</v>
      </c>
      <c r="G359" s="8" t="s">
        <v>1094</v>
      </c>
      <c r="H359" s="2">
        <v>12</v>
      </c>
      <c r="I359" s="26">
        <v>0.7</v>
      </c>
      <c r="J359" s="10">
        <v>0.5014238559897428</v>
      </c>
      <c r="K359" s="10">
        <v>0.13</v>
      </c>
      <c r="L359" s="10">
        <v>0.2</v>
      </c>
      <c r="M359" s="10">
        <v>0.2</v>
      </c>
      <c r="N359" s="10">
        <v>0.2</v>
      </c>
      <c r="O359" s="10">
        <v>0.2</v>
      </c>
      <c r="P359" s="10">
        <v>0.2</v>
      </c>
      <c r="Q359" s="10">
        <v>0.2</v>
      </c>
      <c r="R359" s="10">
        <v>0.18</v>
      </c>
      <c r="S359" s="10">
        <v>0.18</v>
      </c>
      <c r="T359" s="10">
        <v>0.18</v>
      </c>
      <c r="U359" s="10">
        <v>0.18</v>
      </c>
      <c r="V359" s="10">
        <v>0.18</v>
      </c>
      <c r="W359" s="10">
        <v>0.18</v>
      </c>
      <c r="X359" s="10">
        <v>0.18</v>
      </c>
      <c r="Y359" s="10">
        <v>0.18</v>
      </c>
      <c r="Z359" s="10">
        <v>0.18</v>
      </c>
      <c r="AA359" s="10">
        <v>0.18</v>
      </c>
      <c r="AB359" s="10">
        <v>0.18</v>
      </c>
      <c r="AC359" s="10">
        <v>0.18</v>
      </c>
      <c r="AD359" s="10">
        <v>0.13</v>
      </c>
      <c r="AE359" s="10">
        <v>0.13</v>
      </c>
      <c r="AF359" s="10">
        <v>0.13</v>
      </c>
      <c r="AG359" s="10">
        <v>0.13</v>
      </c>
      <c r="AH359" s="2" t="s">
        <v>1042</v>
      </c>
      <c r="AI359" s="2" t="s">
        <v>1042</v>
      </c>
      <c r="AJ359" s="2" t="s">
        <v>1042</v>
      </c>
      <c r="AK359" s="2" t="s">
        <v>1042</v>
      </c>
    </row>
    <row r="360" spans="1:36" ht="15">
      <c r="A360" t="s">
        <v>485</v>
      </c>
      <c r="B360" s="2" t="s">
        <v>120</v>
      </c>
      <c r="C360" t="s">
        <v>498</v>
      </c>
      <c r="D360" t="s">
        <v>124</v>
      </c>
      <c r="E360" t="s">
        <v>143</v>
      </c>
      <c r="F360" t="s">
        <v>244</v>
      </c>
      <c r="G360" s="8" t="s">
        <v>1094</v>
      </c>
      <c r="H360" s="2">
        <v>12</v>
      </c>
      <c r="I360" s="26">
        <v>0.7</v>
      </c>
      <c r="J360" s="10">
        <v>0.5014238559897428</v>
      </c>
      <c r="K360" s="10">
        <v>0.13</v>
      </c>
      <c r="L360" s="10">
        <v>0.2</v>
      </c>
      <c r="M360" s="10">
        <v>0.2</v>
      </c>
      <c r="N360" s="10">
        <v>0.2</v>
      </c>
      <c r="O360" s="10">
        <v>0.2</v>
      </c>
      <c r="P360" s="10">
        <v>0.2</v>
      </c>
      <c r="Q360" s="10">
        <v>0.2</v>
      </c>
      <c r="R360" s="10">
        <v>0.18</v>
      </c>
      <c r="S360" s="10">
        <v>0.18</v>
      </c>
      <c r="T360" s="10">
        <v>0.18</v>
      </c>
      <c r="U360" s="10">
        <v>0.18</v>
      </c>
      <c r="V360" s="10">
        <v>0.18</v>
      </c>
      <c r="W360" s="10">
        <v>0.18</v>
      </c>
      <c r="X360" s="10">
        <v>0.18</v>
      </c>
      <c r="Y360" s="10">
        <v>0.18</v>
      </c>
      <c r="Z360" s="10">
        <v>0.18</v>
      </c>
      <c r="AA360" s="10">
        <v>0.18</v>
      </c>
      <c r="AB360" s="10">
        <v>0.18</v>
      </c>
      <c r="AC360" s="10">
        <v>0.18</v>
      </c>
      <c r="AD360" s="10">
        <v>0.13</v>
      </c>
      <c r="AE360" s="10">
        <v>0.13</v>
      </c>
      <c r="AF360" s="10">
        <v>0.13</v>
      </c>
      <c r="AG360" s="10">
        <v>0.13</v>
      </c>
      <c r="AH360" s="2" t="s">
        <v>1042</v>
      </c>
      <c r="AI360" s="2" t="s">
        <v>1042</v>
      </c>
      <c r="AJ360" s="2" t="s">
        <v>1042</v>
      </c>
    </row>
    <row r="361" spans="1:35" ht="15">
      <c r="A361" t="s">
        <v>487</v>
      </c>
      <c r="B361" s="2" t="s">
        <v>120</v>
      </c>
      <c r="C361" t="s">
        <v>498</v>
      </c>
      <c r="D361" t="s">
        <v>124</v>
      </c>
      <c r="E361" t="s">
        <v>143</v>
      </c>
      <c r="F361" t="s">
        <v>246</v>
      </c>
      <c r="G361" s="8" t="s">
        <v>1094</v>
      </c>
      <c r="H361" s="2">
        <v>12</v>
      </c>
      <c r="I361" s="26">
        <v>0.7</v>
      </c>
      <c r="J361" s="10">
        <v>0.5014238559897428</v>
      </c>
      <c r="K361" s="10">
        <v>0.13</v>
      </c>
      <c r="L361" s="10">
        <v>0.2</v>
      </c>
      <c r="M361" s="10">
        <v>0.2</v>
      </c>
      <c r="N361" s="10">
        <v>0.2</v>
      </c>
      <c r="O361" s="10">
        <v>0.2</v>
      </c>
      <c r="P361" s="10">
        <v>0.2</v>
      </c>
      <c r="Q361" s="10">
        <v>0.2</v>
      </c>
      <c r="R361" s="10">
        <v>0.18</v>
      </c>
      <c r="S361" s="10">
        <v>0.18</v>
      </c>
      <c r="T361" s="10">
        <v>0.18</v>
      </c>
      <c r="U361" s="10">
        <v>0.18</v>
      </c>
      <c r="V361" s="10">
        <v>0.18</v>
      </c>
      <c r="W361" s="10">
        <v>0.18</v>
      </c>
      <c r="X361" s="10">
        <v>0.18</v>
      </c>
      <c r="Y361" s="10">
        <v>0.18</v>
      </c>
      <c r="Z361" s="10">
        <v>0.18</v>
      </c>
      <c r="AA361" s="10">
        <v>0.18</v>
      </c>
      <c r="AB361" s="10" t="s">
        <v>1039</v>
      </c>
      <c r="AC361" s="10" t="s">
        <v>1039</v>
      </c>
      <c r="AD361" s="10" t="s">
        <v>1039</v>
      </c>
      <c r="AE361" s="10" t="s">
        <v>1039</v>
      </c>
      <c r="AF361" s="10" t="s">
        <v>1039</v>
      </c>
      <c r="AG361" s="10" t="s">
        <v>1039</v>
      </c>
      <c r="AH361" s="2" t="s">
        <v>1042</v>
      </c>
      <c r="AI361" s="2" t="s">
        <v>1042</v>
      </c>
    </row>
    <row r="362" spans="1:35" ht="15">
      <c r="A362" t="s">
        <v>488</v>
      </c>
      <c r="B362" s="2" t="s">
        <v>120</v>
      </c>
      <c r="C362" t="s">
        <v>498</v>
      </c>
      <c r="D362" t="s">
        <v>124</v>
      </c>
      <c r="E362" t="s">
        <v>143</v>
      </c>
      <c r="F362" t="s">
        <v>247</v>
      </c>
      <c r="G362" s="8" t="s">
        <v>1094</v>
      </c>
      <c r="H362" s="2">
        <v>12</v>
      </c>
      <c r="I362" s="26">
        <v>0.7</v>
      </c>
      <c r="J362" s="10">
        <v>0.5014238559897428</v>
      </c>
      <c r="K362" s="10">
        <v>0.13</v>
      </c>
      <c r="L362" s="10">
        <v>0.2</v>
      </c>
      <c r="M362" s="10">
        <v>0.2</v>
      </c>
      <c r="N362" s="10">
        <v>0.2</v>
      </c>
      <c r="O362" s="10">
        <v>0.2</v>
      </c>
      <c r="P362" s="10">
        <v>0.2</v>
      </c>
      <c r="Q362" s="10">
        <v>0.2</v>
      </c>
      <c r="R362" s="10">
        <v>0.18</v>
      </c>
      <c r="S362" s="10">
        <v>0.18</v>
      </c>
      <c r="T362" s="10">
        <v>0.18</v>
      </c>
      <c r="U362" s="10">
        <v>0.18</v>
      </c>
      <c r="V362" s="10">
        <v>0.18</v>
      </c>
      <c r="W362" s="10">
        <v>0.18</v>
      </c>
      <c r="X362" s="10">
        <v>0.18</v>
      </c>
      <c r="Y362" s="10">
        <v>0.18</v>
      </c>
      <c r="Z362" s="10">
        <v>0.18</v>
      </c>
      <c r="AA362" s="10">
        <v>0.18</v>
      </c>
      <c r="AB362" s="10" t="s">
        <v>1039</v>
      </c>
      <c r="AC362" s="10" t="s">
        <v>1039</v>
      </c>
      <c r="AD362" s="10" t="s">
        <v>1039</v>
      </c>
      <c r="AE362" s="10" t="s">
        <v>1039</v>
      </c>
      <c r="AF362" s="10" t="s">
        <v>1039</v>
      </c>
      <c r="AG362" s="10" t="s">
        <v>1039</v>
      </c>
      <c r="AH362" s="2" t="s">
        <v>1042</v>
      </c>
      <c r="AI362" s="2" t="s">
        <v>1042</v>
      </c>
    </row>
    <row r="363" spans="1:37" ht="15">
      <c r="A363" t="s">
        <v>492</v>
      </c>
      <c r="B363" s="2" t="s">
        <v>120</v>
      </c>
      <c r="C363" t="s">
        <v>498</v>
      </c>
      <c r="D363" t="s">
        <v>124</v>
      </c>
      <c r="E363" t="s">
        <v>143</v>
      </c>
      <c r="F363" t="s">
        <v>249</v>
      </c>
      <c r="G363" s="8" t="s">
        <v>1094</v>
      </c>
      <c r="H363" s="2">
        <v>12</v>
      </c>
      <c r="I363" s="26">
        <v>0.7</v>
      </c>
      <c r="J363" s="10">
        <v>0.5014238559897428</v>
      </c>
      <c r="K363" s="10" t="s">
        <v>1039</v>
      </c>
      <c r="L363" s="10" t="s">
        <v>1039</v>
      </c>
      <c r="M363" s="10" t="s">
        <v>1039</v>
      </c>
      <c r="N363" s="10" t="s">
        <v>1039</v>
      </c>
      <c r="O363" s="10" t="s">
        <v>1039</v>
      </c>
      <c r="P363" s="10" t="s">
        <v>1039</v>
      </c>
      <c r="Q363" s="10" t="s">
        <v>1039</v>
      </c>
      <c r="R363" s="10" t="s">
        <v>1039</v>
      </c>
      <c r="S363" s="10" t="s">
        <v>1039</v>
      </c>
      <c r="T363" s="10" t="s">
        <v>1039</v>
      </c>
      <c r="U363" s="10" t="s">
        <v>1039</v>
      </c>
      <c r="V363" s="10" t="s">
        <v>1039</v>
      </c>
      <c r="W363" s="10" t="s">
        <v>1039</v>
      </c>
      <c r="X363" s="10" t="s">
        <v>1039</v>
      </c>
      <c r="Y363" s="10" t="s">
        <v>1039</v>
      </c>
      <c r="Z363" s="10" t="s">
        <v>1039</v>
      </c>
      <c r="AA363" s="10" t="s">
        <v>1039</v>
      </c>
      <c r="AB363" s="10">
        <v>0.18</v>
      </c>
      <c r="AC363" s="10">
        <v>0.18</v>
      </c>
      <c r="AD363" s="10">
        <v>0.13</v>
      </c>
      <c r="AE363" s="10">
        <v>0.13</v>
      </c>
      <c r="AF363" s="10">
        <v>0.13</v>
      </c>
      <c r="AG363" s="10">
        <v>0.13</v>
      </c>
      <c r="AH363" s="2" t="s">
        <v>1042</v>
      </c>
      <c r="AI363" s="2" t="s">
        <v>1042</v>
      </c>
      <c r="AJ363" s="2" t="s">
        <v>1042</v>
      </c>
      <c r="AK363" s="2" t="s">
        <v>1042</v>
      </c>
    </row>
    <row r="364" spans="1:37" ht="15">
      <c r="A364" t="s">
        <v>493</v>
      </c>
      <c r="B364" s="2" t="s">
        <v>120</v>
      </c>
      <c r="C364" t="s">
        <v>498</v>
      </c>
      <c r="D364" t="s">
        <v>124</v>
      </c>
      <c r="E364" t="s">
        <v>143</v>
      </c>
      <c r="F364" t="s">
        <v>250</v>
      </c>
      <c r="G364" s="8" t="s">
        <v>1094</v>
      </c>
      <c r="H364" s="2">
        <v>12</v>
      </c>
      <c r="I364" s="26">
        <v>0.7</v>
      </c>
      <c r="J364" s="10">
        <v>0.5014238559897428</v>
      </c>
      <c r="K364" s="10" t="s">
        <v>1039</v>
      </c>
      <c r="L364" s="10" t="s">
        <v>1039</v>
      </c>
      <c r="M364" s="10" t="s">
        <v>1039</v>
      </c>
      <c r="N364" s="10" t="s">
        <v>1039</v>
      </c>
      <c r="O364" s="10" t="s">
        <v>1039</v>
      </c>
      <c r="P364" s="10" t="s">
        <v>1039</v>
      </c>
      <c r="Q364" s="10" t="s">
        <v>1039</v>
      </c>
      <c r="R364" s="10" t="s">
        <v>1039</v>
      </c>
      <c r="S364" s="10" t="s">
        <v>1039</v>
      </c>
      <c r="T364" s="10" t="s">
        <v>1039</v>
      </c>
      <c r="U364" s="10" t="s">
        <v>1039</v>
      </c>
      <c r="V364" s="10" t="s">
        <v>1039</v>
      </c>
      <c r="W364" s="10" t="s">
        <v>1039</v>
      </c>
      <c r="X364" s="10" t="s">
        <v>1039</v>
      </c>
      <c r="Y364" s="10" t="s">
        <v>1039</v>
      </c>
      <c r="Z364" s="10" t="s">
        <v>1039</v>
      </c>
      <c r="AA364" s="10" t="s">
        <v>1039</v>
      </c>
      <c r="AB364" s="10">
        <v>0.18</v>
      </c>
      <c r="AC364" s="10">
        <v>0.18</v>
      </c>
      <c r="AD364" s="10">
        <v>0.13</v>
      </c>
      <c r="AE364" s="10">
        <v>0.13</v>
      </c>
      <c r="AF364" s="10">
        <v>0.13</v>
      </c>
      <c r="AG364" s="10">
        <v>0.13</v>
      </c>
      <c r="AH364" s="2" t="s">
        <v>1042</v>
      </c>
      <c r="AI364" s="2" t="s">
        <v>1042</v>
      </c>
      <c r="AJ364" s="2" t="s">
        <v>1042</v>
      </c>
      <c r="AK364" s="2" t="s">
        <v>1042</v>
      </c>
    </row>
    <row r="365" spans="1:37" ht="15">
      <c r="A365" t="s">
        <v>494</v>
      </c>
      <c r="B365" s="2" t="s">
        <v>120</v>
      </c>
      <c r="C365" t="s">
        <v>498</v>
      </c>
      <c r="D365" t="s">
        <v>124</v>
      </c>
      <c r="E365" t="s">
        <v>143</v>
      </c>
      <c r="F365" t="s">
        <v>251</v>
      </c>
      <c r="G365" s="8" t="s">
        <v>1084</v>
      </c>
      <c r="H365" s="2">
        <v>12</v>
      </c>
      <c r="I365" s="26">
        <v>0.7</v>
      </c>
      <c r="J365" s="10">
        <v>0.543978128233177</v>
      </c>
      <c r="K365" s="10" t="s">
        <v>1039</v>
      </c>
      <c r="L365" s="10" t="s">
        <v>1039</v>
      </c>
      <c r="M365" s="10" t="s">
        <v>1039</v>
      </c>
      <c r="N365" s="10" t="s">
        <v>1039</v>
      </c>
      <c r="O365" s="10" t="s">
        <v>1039</v>
      </c>
      <c r="P365" s="10" t="s">
        <v>1039</v>
      </c>
      <c r="Q365" s="10" t="s">
        <v>1039</v>
      </c>
      <c r="R365" s="10" t="s">
        <v>1039</v>
      </c>
      <c r="S365" s="10" t="s">
        <v>1039</v>
      </c>
      <c r="T365" s="10" t="s">
        <v>1039</v>
      </c>
      <c r="U365" s="10" t="s">
        <v>1039</v>
      </c>
      <c r="V365" s="10" t="s">
        <v>1039</v>
      </c>
      <c r="W365" s="10" t="s">
        <v>1039</v>
      </c>
      <c r="X365" s="10" t="s">
        <v>1039</v>
      </c>
      <c r="Y365" s="10" t="s">
        <v>1039</v>
      </c>
      <c r="Z365" s="10" t="s">
        <v>1039</v>
      </c>
      <c r="AA365" s="10" t="s">
        <v>1039</v>
      </c>
      <c r="AB365" s="10">
        <v>0.18</v>
      </c>
      <c r="AC365" s="10">
        <v>0.18</v>
      </c>
      <c r="AD365" s="10">
        <v>0.13</v>
      </c>
      <c r="AE365" s="10">
        <v>0.13</v>
      </c>
      <c r="AF365" s="10">
        <v>0.13</v>
      </c>
      <c r="AG365" s="10">
        <v>0.13</v>
      </c>
      <c r="AH365" s="2" t="s">
        <v>1042</v>
      </c>
      <c r="AI365" s="2" t="s">
        <v>1042</v>
      </c>
      <c r="AJ365" s="2" t="s">
        <v>1042</v>
      </c>
      <c r="AK365" s="2" t="s">
        <v>1042</v>
      </c>
    </row>
    <row r="366" spans="1:36" ht="15">
      <c r="A366" t="s">
        <v>495</v>
      </c>
      <c r="B366" s="2" t="s">
        <v>120</v>
      </c>
      <c r="C366" t="s">
        <v>498</v>
      </c>
      <c r="D366" t="s">
        <v>124</v>
      </c>
      <c r="E366" t="s">
        <v>143</v>
      </c>
      <c r="F366" t="s">
        <v>252</v>
      </c>
      <c r="G366" s="8" t="s">
        <v>1094</v>
      </c>
      <c r="H366" s="2">
        <v>12</v>
      </c>
      <c r="I366" s="26">
        <v>0.7</v>
      </c>
      <c r="J366" s="10">
        <v>0.5014238559897428</v>
      </c>
      <c r="K366" s="10" t="s">
        <v>1039</v>
      </c>
      <c r="L366" s="10" t="s">
        <v>1039</v>
      </c>
      <c r="M366" s="10" t="s">
        <v>1039</v>
      </c>
      <c r="N366" s="10" t="s">
        <v>1039</v>
      </c>
      <c r="O366" s="10" t="s">
        <v>1039</v>
      </c>
      <c r="P366" s="10" t="s">
        <v>1039</v>
      </c>
      <c r="Q366" s="10" t="s">
        <v>1039</v>
      </c>
      <c r="R366" s="10" t="s">
        <v>1039</v>
      </c>
      <c r="S366" s="10" t="s">
        <v>1039</v>
      </c>
      <c r="T366" s="10" t="s">
        <v>1039</v>
      </c>
      <c r="U366" s="10" t="s">
        <v>1039</v>
      </c>
      <c r="V366" s="10" t="s">
        <v>1039</v>
      </c>
      <c r="W366" s="10" t="s">
        <v>1039</v>
      </c>
      <c r="X366" s="10" t="s">
        <v>1039</v>
      </c>
      <c r="Y366" s="10" t="s">
        <v>1039</v>
      </c>
      <c r="Z366" s="10" t="s">
        <v>1039</v>
      </c>
      <c r="AA366" s="10" t="s">
        <v>1039</v>
      </c>
      <c r="AB366" s="10">
        <v>0.18</v>
      </c>
      <c r="AC366" s="10">
        <v>0.18</v>
      </c>
      <c r="AD366" s="10">
        <v>0.13</v>
      </c>
      <c r="AE366" s="10">
        <v>0.13</v>
      </c>
      <c r="AF366" s="10">
        <v>0.13</v>
      </c>
      <c r="AG366" s="10">
        <v>0.13</v>
      </c>
      <c r="AH366" s="2" t="s">
        <v>1042</v>
      </c>
      <c r="AI366" s="2" t="s">
        <v>1042</v>
      </c>
      <c r="AJ366" s="2" t="s">
        <v>1042</v>
      </c>
    </row>
    <row r="367" spans="1:37" ht="15">
      <c r="A367" t="s">
        <v>496</v>
      </c>
      <c r="B367" s="2" t="s">
        <v>120</v>
      </c>
      <c r="C367" t="s">
        <v>498</v>
      </c>
      <c r="D367" t="s">
        <v>124</v>
      </c>
      <c r="E367" t="s">
        <v>143</v>
      </c>
      <c r="F367" t="s">
        <v>253</v>
      </c>
      <c r="G367" s="8" t="s">
        <v>1094</v>
      </c>
      <c r="H367" s="2">
        <v>12</v>
      </c>
      <c r="I367" s="26">
        <v>0.7</v>
      </c>
      <c r="J367" s="10">
        <v>0.5014238559897428</v>
      </c>
      <c r="K367" s="10" t="s">
        <v>1039</v>
      </c>
      <c r="L367" s="10" t="s">
        <v>1039</v>
      </c>
      <c r="M367" s="10" t="s">
        <v>1039</v>
      </c>
      <c r="N367" s="10" t="s">
        <v>1039</v>
      </c>
      <c r="O367" s="10" t="s">
        <v>1039</v>
      </c>
      <c r="P367" s="10" t="s">
        <v>1039</v>
      </c>
      <c r="Q367" s="10" t="s">
        <v>1039</v>
      </c>
      <c r="R367" s="10" t="s">
        <v>1039</v>
      </c>
      <c r="S367" s="10" t="s">
        <v>1039</v>
      </c>
      <c r="T367" s="10" t="s">
        <v>1039</v>
      </c>
      <c r="U367" s="10" t="s">
        <v>1039</v>
      </c>
      <c r="V367" s="10" t="s">
        <v>1039</v>
      </c>
      <c r="W367" s="10" t="s">
        <v>1039</v>
      </c>
      <c r="X367" s="10" t="s">
        <v>1039</v>
      </c>
      <c r="Y367" s="10" t="s">
        <v>1039</v>
      </c>
      <c r="Z367" s="10" t="s">
        <v>1039</v>
      </c>
      <c r="AA367" s="10" t="s">
        <v>1039</v>
      </c>
      <c r="AB367" s="10">
        <v>0.18</v>
      </c>
      <c r="AC367" s="10">
        <v>0.18</v>
      </c>
      <c r="AD367" s="10">
        <v>0.13</v>
      </c>
      <c r="AE367" s="10">
        <v>0.13</v>
      </c>
      <c r="AF367" s="10">
        <v>0.13</v>
      </c>
      <c r="AG367" s="10">
        <v>0.13</v>
      </c>
      <c r="AH367" s="2" t="s">
        <v>1042</v>
      </c>
      <c r="AI367" s="2" t="s">
        <v>1042</v>
      </c>
      <c r="AJ367" s="2" t="s">
        <v>1042</v>
      </c>
      <c r="AK367" s="2" t="s">
        <v>1042</v>
      </c>
    </row>
    <row r="368" spans="1:37" ht="15">
      <c r="A368" t="s">
        <v>1064</v>
      </c>
      <c r="B368" s="2" t="s">
        <v>120</v>
      </c>
      <c r="C368" t="s">
        <v>498</v>
      </c>
      <c r="D368" t="s">
        <v>124</v>
      </c>
      <c r="E368" t="s">
        <v>143</v>
      </c>
      <c r="F368" t="s">
        <v>1049</v>
      </c>
      <c r="G368" s="8" t="s">
        <v>1094</v>
      </c>
      <c r="I368" s="26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K368" s="2" t="s">
        <v>1042</v>
      </c>
    </row>
    <row r="369" spans="1:35" ht="15">
      <c r="A369" t="s">
        <v>587</v>
      </c>
      <c r="B369" s="2" t="s">
        <v>365</v>
      </c>
      <c r="C369" t="s">
        <v>498</v>
      </c>
      <c r="D369" t="s">
        <v>124</v>
      </c>
      <c r="E369" t="s">
        <v>143</v>
      </c>
      <c r="F369" t="s">
        <v>190</v>
      </c>
      <c r="G369" s="8" t="s">
        <v>1094</v>
      </c>
      <c r="H369" s="2">
        <v>12</v>
      </c>
      <c r="I369" s="26">
        <v>0.7</v>
      </c>
      <c r="J369" s="10">
        <v>0.5014238559897428</v>
      </c>
      <c r="K369" s="10" t="s">
        <v>1039</v>
      </c>
      <c r="L369" s="10" t="s">
        <v>1039</v>
      </c>
      <c r="M369" s="10" t="s">
        <v>1039</v>
      </c>
      <c r="N369" s="10" t="s">
        <v>1039</v>
      </c>
      <c r="O369" s="10" t="s">
        <v>1039</v>
      </c>
      <c r="P369" s="10" t="s">
        <v>1039</v>
      </c>
      <c r="Q369" s="10" t="s">
        <v>1039</v>
      </c>
      <c r="R369" s="10">
        <v>0.18</v>
      </c>
      <c r="S369" s="10">
        <v>0.18</v>
      </c>
      <c r="T369" s="10">
        <v>0.18</v>
      </c>
      <c r="U369" s="10">
        <v>0.18</v>
      </c>
      <c r="V369" s="10">
        <v>0.18</v>
      </c>
      <c r="W369" s="10">
        <v>0.18</v>
      </c>
      <c r="X369" s="10">
        <v>0.18</v>
      </c>
      <c r="Y369" s="10">
        <v>0.18</v>
      </c>
      <c r="Z369" s="10">
        <v>0.18</v>
      </c>
      <c r="AA369" s="10">
        <v>0.18</v>
      </c>
      <c r="AB369" s="10" t="s">
        <v>1039</v>
      </c>
      <c r="AC369" s="10" t="s">
        <v>1039</v>
      </c>
      <c r="AD369" s="10" t="s">
        <v>1039</v>
      </c>
      <c r="AE369" s="10" t="s">
        <v>1039</v>
      </c>
      <c r="AF369" s="10" t="s">
        <v>1039</v>
      </c>
      <c r="AG369" s="10" t="s">
        <v>1039</v>
      </c>
      <c r="AI369" s="2" t="s">
        <v>1042</v>
      </c>
    </row>
    <row r="370" spans="1:35" ht="15">
      <c r="A370" t="s">
        <v>588</v>
      </c>
      <c r="B370" s="2" t="s">
        <v>365</v>
      </c>
      <c r="C370" t="s">
        <v>498</v>
      </c>
      <c r="D370" t="s">
        <v>124</v>
      </c>
      <c r="E370" t="s">
        <v>143</v>
      </c>
      <c r="F370" t="s">
        <v>191</v>
      </c>
      <c r="G370" s="8" t="s">
        <v>1094</v>
      </c>
      <c r="H370" s="2">
        <v>12</v>
      </c>
      <c r="I370" s="26">
        <v>0.7</v>
      </c>
      <c r="J370" s="10">
        <v>0.5014238559897428</v>
      </c>
      <c r="K370" s="10" t="s">
        <v>1039</v>
      </c>
      <c r="L370" s="10" t="s">
        <v>1039</v>
      </c>
      <c r="M370" s="10" t="s">
        <v>1039</v>
      </c>
      <c r="N370" s="10" t="s">
        <v>1039</v>
      </c>
      <c r="O370" s="10" t="s">
        <v>1039</v>
      </c>
      <c r="P370" s="10" t="s">
        <v>1039</v>
      </c>
      <c r="Q370" s="10" t="s">
        <v>1039</v>
      </c>
      <c r="R370" s="10">
        <v>0.18</v>
      </c>
      <c r="S370" s="10">
        <v>0.18</v>
      </c>
      <c r="T370" s="10">
        <v>0.18</v>
      </c>
      <c r="U370" s="10">
        <v>0.18</v>
      </c>
      <c r="V370" s="10">
        <v>0.18</v>
      </c>
      <c r="W370" s="10">
        <v>0.18</v>
      </c>
      <c r="X370" s="10">
        <v>0.18</v>
      </c>
      <c r="Y370" s="10">
        <v>0.18</v>
      </c>
      <c r="Z370" s="10">
        <v>0.18</v>
      </c>
      <c r="AA370" s="10">
        <v>0.18</v>
      </c>
      <c r="AB370" s="10" t="s">
        <v>1039</v>
      </c>
      <c r="AC370" s="10" t="s">
        <v>1039</v>
      </c>
      <c r="AD370" s="10" t="s">
        <v>1039</v>
      </c>
      <c r="AE370" s="10" t="s">
        <v>1039</v>
      </c>
      <c r="AF370" s="10" t="s">
        <v>1039</v>
      </c>
      <c r="AG370" s="10" t="s">
        <v>1039</v>
      </c>
      <c r="AI370" s="2" t="s">
        <v>1042</v>
      </c>
    </row>
    <row r="371" spans="1:35" ht="15">
      <c r="A371" t="s">
        <v>589</v>
      </c>
      <c r="B371" s="2" t="s">
        <v>365</v>
      </c>
      <c r="C371" t="s">
        <v>498</v>
      </c>
      <c r="D371" t="s">
        <v>124</v>
      </c>
      <c r="E371" t="s">
        <v>143</v>
      </c>
      <c r="F371" t="s">
        <v>192</v>
      </c>
      <c r="G371" s="8" t="s">
        <v>1094</v>
      </c>
      <c r="H371" s="2">
        <v>12</v>
      </c>
      <c r="I371" s="26">
        <v>0.7</v>
      </c>
      <c r="J371" s="10">
        <v>0.5014238559897428</v>
      </c>
      <c r="K371" s="10" t="s">
        <v>1039</v>
      </c>
      <c r="L371" s="10" t="s">
        <v>1039</v>
      </c>
      <c r="M371" s="10" t="s">
        <v>1039</v>
      </c>
      <c r="N371" s="10" t="s">
        <v>1039</v>
      </c>
      <c r="O371" s="10" t="s">
        <v>1039</v>
      </c>
      <c r="P371" s="10" t="s">
        <v>1039</v>
      </c>
      <c r="Q371" s="10" t="s">
        <v>1039</v>
      </c>
      <c r="R371" s="10">
        <v>0.18</v>
      </c>
      <c r="S371" s="10">
        <v>0.18</v>
      </c>
      <c r="T371" s="10">
        <v>0.18</v>
      </c>
      <c r="U371" s="10">
        <v>0.18</v>
      </c>
      <c r="V371" s="10">
        <v>0.18</v>
      </c>
      <c r="W371" s="10">
        <v>0.18</v>
      </c>
      <c r="X371" s="10">
        <v>0.18</v>
      </c>
      <c r="Y371" s="10">
        <v>0.18</v>
      </c>
      <c r="Z371" s="10">
        <v>0.18</v>
      </c>
      <c r="AA371" s="10">
        <v>0.18</v>
      </c>
      <c r="AB371" s="10" t="s">
        <v>1039</v>
      </c>
      <c r="AC371" s="10" t="s">
        <v>1039</v>
      </c>
      <c r="AD371" s="10" t="s">
        <v>1039</v>
      </c>
      <c r="AE371" s="10" t="s">
        <v>1039</v>
      </c>
      <c r="AF371" s="10" t="s">
        <v>1039</v>
      </c>
      <c r="AG371" s="10" t="s">
        <v>1039</v>
      </c>
      <c r="AI371" s="2" t="s">
        <v>1042</v>
      </c>
    </row>
    <row r="372" spans="1:35" ht="15">
      <c r="A372" t="s">
        <v>590</v>
      </c>
      <c r="B372" s="2" t="s">
        <v>365</v>
      </c>
      <c r="C372" t="s">
        <v>498</v>
      </c>
      <c r="D372" t="s">
        <v>124</v>
      </c>
      <c r="E372" t="s">
        <v>143</v>
      </c>
      <c r="F372" t="s">
        <v>193</v>
      </c>
      <c r="G372" s="8" t="s">
        <v>1094</v>
      </c>
      <c r="H372" s="2">
        <v>12</v>
      </c>
      <c r="I372" s="26">
        <v>0.7</v>
      </c>
      <c r="J372" s="10">
        <v>0.5014238559897428</v>
      </c>
      <c r="K372" s="10" t="s">
        <v>1039</v>
      </c>
      <c r="L372" s="10" t="s">
        <v>1039</v>
      </c>
      <c r="M372" s="10" t="s">
        <v>1039</v>
      </c>
      <c r="N372" s="10" t="s">
        <v>1039</v>
      </c>
      <c r="O372" s="10" t="s">
        <v>1039</v>
      </c>
      <c r="P372" s="10" t="s">
        <v>1039</v>
      </c>
      <c r="Q372" s="10" t="s">
        <v>1039</v>
      </c>
      <c r="R372" s="10">
        <v>0.18</v>
      </c>
      <c r="S372" s="10">
        <v>0.18</v>
      </c>
      <c r="T372" s="10">
        <v>0.18</v>
      </c>
      <c r="U372" s="10">
        <v>0.18</v>
      </c>
      <c r="V372" s="10">
        <v>0.18</v>
      </c>
      <c r="W372" s="10">
        <v>0.18</v>
      </c>
      <c r="X372" s="10">
        <v>0.18</v>
      </c>
      <c r="Y372" s="10">
        <v>0.18</v>
      </c>
      <c r="Z372" s="10">
        <v>0.18</v>
      </c>
      <c r="AA372" s="10">
        <v>0.18</v>
      </c>
      <c r="AB372" s="10" t="s">
        <v>1039</v>
      </c>
      <c r="AC372" s="10" t="s">
        <v>1039</v>
      </c>
      <c r="AD372" s="10" t="s">
        <v>1039</v>
      </c>
      <c r="AE372" s="10" t="s">
        <v>1039</v>
      </c>
      <c r="AF372" s="10" t="s">
        <v>1039</v>
      </c>
      <c r="AG372" s="10" t="s">
        <v>1039</v>
      </c>
      <c r="AI372" s="2" t="s">
        <v>1042</v>
      </c>
    </row>
    <row r="373" spans="1:35" ht="15">
      <c r="A373" t="s">
        <v>591</v>
      </c>
      <c r="B373" s="2" t="s">
        <v>365</v>
      </c>
      <c r="C373" t="s">
        <v>498</v>
      </c>
      <c r="D373" t="s">
        <v>124</v>
      </c>
      <c r="E373" t="s">
        <v>143</v>
      </c>
      <c r="F373" t="s">
        <v>143</v>
      </c>
      <c r="G373" s="8" t="s">
        <v>1094</v>
      </c>
      <c r="H373" s="2">
        <v>12</v>
      </c>
      <c r="I373" s="26">
        <v>0.7</v>
      </c>
      <c r="J373" s="10">
        <v>0.5014238559897428</v>
      </c>
      <c r="K373" s="10" t="s">
        <v>1039</v>
      </c>
      <c r="L373" s="10" t="s">
        <v>1039</v>
      </c>
      <c r="M373" s="10" t="s">
        <v>1039</v>
      </c>
      <c r="N373" s="10" t="s">
        <v>1039</v>
      </c>
      <c r="O373" s="10" t="s">
        <v>1039</v>
      </c>
      <c r="P373" s="10" t="s">
        <v>1039</v>
      </c>
      <c r="Q373" s="10" t="s">
        <v>1039</v>
      </c>
      <c r="R373" s="10">
        <v>0.18</v>
      </c>
      <c r="S373" s="10">
        <v>0.18</v>
      </c>
      <c r="T373" s="10">
        <v>0.18</v>
      </c>
      <c r="U373" s="10">
        <v>0.18</v>
      </c>
      <c r="V373" s="10">
        <v>0.18</v>
      </c>
      <c r="W373" s="10">
        <v>0.18</v>
      </c>
      <c r="X373" s="10">
        <v>0.18</v>
      </c>
      <c r="Y373" s="10">
        <v>0.18</v>
      </c>
      <c r="Z373" s="10">
        <v>0.18</v>
      </c>
      <c r="AA373" s="10">
        <v>0.18</v>
      </c>
      <c r="AB373" s="10" t="s">
        <v>1039</v>
      </c>
      <c r="AC373" s="10" t="s">
        <v>1039</v>
      </c>
      <c r="AD373" s="10" t="s">
        <v>1039</v>
      </c>
      <c r="AE373" s="10" t="s">
        <v>1039</v>
      </c>
      <c r="AF373" s="10" t="s">
        <v>1039</v>
      </c>
      <c r="AG373" s="10" t="s">
        <v>1039</v>
      </c>
      <c r="AI373" s="2" t="s">
        <v>1042</v>
      </c>
    </row>
    <row r="374" spans="1:35" ht="15">
      <c r="A374" t="s">
        <v>592</v>
      </c>
      <c r="B374" s="2" t="s">
        <v>365</v>
      </c>
      <c r="C374" t="s">
        <v>498</v>
      </c>
      <c r="D374" t="s">
        <v>124</v>
      </c>
      <c r="E374" t="s">
        <v>143</v>
      </c>
      <c r="F374" t="s">
        <v>194</v>
      </c>
      <c r="G374" s="8" t="s">
        <v>1094</v>
      </c>
      <c r="H374" s="2">
        <v>12</v>
      </c>
      <c r="I374" s="26">
        <v>0.7</v>
      </c>
      <c r="J374" s="10">
        <v>0.5014238559897428</v>
      </c>
      <c r="K374" s="10" t="s">
        <v>1039</v>
      </c>
      <c r="L374" s="10" t="s">
        <v>1039</v>
      </c>
      <c r="M374" s="10" t="s">
        <v>1039</v>
      </c>
      <c r="N374" s="10" t="s">
        <v>1039</v>
      </c>
      <c r="O374" s="10" t="s">
        <v>1039</v>
      </c>
      <c r="P374" s="10" t="s">
        <v>1039</v>
      </c>
      <c r="Q374" s="10" t="s">
        <v>1039</v>
      </c>
      <c r="R374" s="10">
        <v>0.18</v>
      </c>
      <c r="S374" s="10">
        <v>0.18</v>
      </c>
      <c r="T374" s="10">
        <v>0.18</v>
      </c>
      <c r="U374" s="10">
        <v>0.18</v>
      </c>
      <c r="V374" s="10">
        <v>0.18</v>
      </c>
      <c r="W374" s="10">
        <v>0.18</v>
      </c>
      <c r="X374" s="10">
        <v>0.18</v>
      </c>
      <c r="Y374" s="10">
        <v>0.18</v>
      </c>
      <c r="Z374" s="10">
        <v>0.18</v>
      </c>
      <c r="AA374" s="10">
        <v>0.18</v>
      </c>
      <c r="AB374" s="10" t="s">
        <v>1039</v>
      </c>
      <c r="AC374" s="10" t="s">
        <v>1039</v>
      </c>
      <c r="AD374" s="10" t="s">
        <v>1039</v>
      </c>
      <c r="AE374" s="10" t="s">
        <v>1039</v>
      </c>
      <c r="AF374" s="10" t="s">
        <v>1039</v>
      </c>
      <c r="AG374" s="10" t="s">
        <v>1039</v>
      </c>
      <c r="AI374" s="2" t="s">
        <v>1042</v>
      </c>
    </row>
    <row r="375" spans="1:35" ht="15">
      <c r="A375" t="s">
        <v>593</v>
      </c>
      <c r="B375" s="2" t="s">
        <v>365</v>
      </c>
      <c r="C375" t="s">
        <v>498</v>
      </c>
      <c r="D375" t="s">
        <v>124</v>
      </c>
      <c r="E375" t="s">
        <v>143</v>
      </c>
      <c r="F375" t="s">
        <v>195</v>
      </c>
      <c r="G375" s="8" t="s">
        <v>1094</v>
      </c>
      <c r="H375" s="2">
        <v>12</v>
      </c>
      <c r="I375" s="26">
        <v>0.7</v>
      </c>
      <c r="J375" s="10">
        <v>0.5014238559897428</v>
      </c>
      <c r="K375" s="10" t="s">
        <v>1039</v>
      </c>
      <c r="L375" s="10" t="s">
        <v>1039</v>
      </c>
      <c r="M375" s="10" t="s">
        <v>1039</v>
      </c>
      <c r="N375" s="10" t="s">
        <v>1039</v>
      </c>
      <c r="O375" s="10" t="s">
        <v>1039</v>
      </c>
      <c r="P375" s="10" t="s">
        <v>1039</v>
      </c>
      <c r="Q375" s="10" t="s">
        <v>1039</v>
      </c>
      <c r="R375" s="10">
        <v>0.18</v>
      </c>
      <c r="S375" s="10">
        <v>0.18</v>
      </c>
      <c r="T375" s="10">
        <v>0.18</v>
      </c>
      <c r="U375" s="10">
        <v>0.18</v>
      </c>
      <c r="V375" s="10">
        <v>0.18</v>
      </c>
      <c r="W375" s="10">
        <v>0.18</v>
      </c>
      <c r="X375" s="10">
        <v>0.18</v>
      </c>
      <c r="Y375" s="10">
        <v>0.18</v>
      </c>
      <c r="Z375" s="10">
        <v>0.18</v>
      </c>
      <c r="AA375" s="10">
        <v>0.18</v>
      </c>
      <c r="AB375" s="10" t="s">
        <v>1039</v>
      </c>
      <c r="AC375" s="10" t="s">
        <v>1039</v>
      </c>
      <c r="AD375" s="10" t="s">
        <v>1039</v>
      </c>
      <c r="AE375" s="10" t="s">
        <v>1039</v>
      </c>
      <c r="AF375" s="10" t="s">
        <v>1039</v>
      </c>
      <c r="AG375" s="10" t="s">
        <v>1039</v>
      </c>
      <c r="AI375" s="2" t="s">
        <v>1042</v>
      </c>
    </row>
    <row r="376" spans="1:35" ht="15">
      <c r="A376" t="s">
        <v>594</v>
      </c>
      <c r="B376" s="2" t="s">
        <v>365</v>
      </c>
      <c r="C376" t="s">
        <v>498</v>
      </c>
      <c r="D376" t="s">
        <v>124</v>
      </c>
      <c r="E376" t="s">
        <v>143</v>
      </c>
      <c r="F376" t="s">
        <v>196</v>
      </c>
      <c r="G376" s="8" t="s">
        <v>1094</v>
      </c>
      <c r="H376" s="2">
        <v>12</v>
      </c>
      <c r="I376" s="26">
        <v>0.7</v>
      </c>
      <c r="J376" s="10">
        <v>0.5014238559897428</v>
      </c>
      <c r="K376" s="10" t="s">
        <v>1039</v>
      </c>
      <c r="L376" s="10" t="s">
        <v>1039</v>
      </c>
      <c r="M376" s="10" t="s">
        <v>1039</v>
      </c>
      <c r="N376" s="10" t="s">
        <v>1039</v>
      </c>
      <c r="O376" s="10" t="s">
        <v>1039</v>
      </c>
      <c r="P376" s="10" t="s">
        <v>1039</v>
      </c>
      <c r="Q376" s="10" t="s">
        <v>1039</v>
      </c>
      <c r="R376" s="10">
        <v>0.18</v>
      </c>
      <c r="S376" s="10">
        <v>0.18</v>
      </c>
      <c r="T376" s="10">
        <v>0.18</v>
      </c>
      <c r="U376" s="10">
        <v>0.18</v>
      </c>
      <c r="V376" s="10">
        <v>0.18</v>
      </c>
      <c r="W376" s="10">
        <v>0.18</v>
      </c>
      <c r="X376" s="10">
        <v>0.18</v>
      </c>
      <c r="Y376" s="10">
        <v>0.18</v>
      </c>
      <c r="Z376" s="10">
        <v>0.18</v>
      </c>
      <c r="AA376" s="10">
        <v>0.18</v>
      </c>
      <c r="AB376" s="10" t="s">
        <v>1039</v>
      </c>
      <c r="AC376" s="10" t="s">
        <v>1039</v>
      </c>
      <c r="AD376" s="10" t="s">
        <v>1039</v>
      </c>
      <c r="AE376" s="10" t="s">
        <v>1039</v>
      </c>
      <c r="AF376" s="10" t="s">
        <v>1039</v>
      </c>
      <c r="AG376" s="10" t="s">
        <v>1039</v>
      </c>
      <c r="AI376" s="2" t="s">
        <v>1042</v>
      </c>
    </row>
    <row r="377" spans="1:35" ht="15">
      <c r="A377" t="s">
        <v>650</v>
      </c>
      <c r="B377" s="2" t="s">
        <v>365</v>
      </c>
      <c r="C377" t="s">
        <v>498</v>
      </c>
      <c r="D377" t="s">
        <v>124</v>
      </c>
      <c r="E377" t="s">
        <v>143</v>
      </c>
      <c r="F377" t="s">
        <v>233</v>
      </c>
      <c r="G377" s="8" t="s">
        <v>1094</v>
      </c>
      <c r="H377" s="2">
        <v>12</v>
      </c>
      <c r="I377" s="26">
        <v>0.7</v>
      </c>
      <c r="J377" s="10">
        <v>0.5014238559897428</v>
      </c>
      <c r="K377" s="10">
        <v>0.2</v>
      </c>
      <c r="L377" s="10">
        <v>0.27</v>
      </c>
      <c r="M377" s="10">
        <v>0.27</v>
      </c>
      <c r="N377" s="10">
        <v>0.27</v>
      </c>
      <c r="O377" s="10">
        <v>0.27</v>
      </c>
      <c r="P377" s="10">
        <v>0.27</v>
      </c>
      <c r="Q377" s="10">
        <v>0.27</v>
      </c>
      <c r="R377" s="10">
        <v>0.18</v>
      </c>
      <c r="S377" s="10">
        <v>0.18</v>
      </c>
      <c r="T377" s="10">
        <v>0.18</v>
      </c>
      <c r="U377" s="10">
        <v>0.18</v>
      </c>
      <c r="V377" s="10">
        <v>0.18</v>
      </c>
      <c r="W377" s="10">
        <v>0.18</v>
      </c>
      <c r="X377" s="10">
        <v>0.18</v>
      </c>
      <c r="Y377" s="10">
        <v>0.18</v>
      </c>
      <c r="Z377" s="10">
        <v>0.18</v>
      </c>
      <c r="AA377" s="10">
        <v>0.18</v>
      </c>
      <c r="AB377" s="10" t="s">
        <v>1039</v>
      </c>
      <c r="AC377" s="10" t="s">
        <v>1039</v>
      </c>
      <c r="AD377" s="10" t="s">
        <v>1039</v>
      </c>
      <c r="AE377" s="10" t="s">
        <v>1039</v>
      </c>
      <c r="AF377" s="10" t="s">
        <v>1039</v>
      </c>
      <c r="AG377" s="10" t="s">
        <v>1039</v>
      </c>
      <c r="AH377" s="2" t="s">
        <v>1042</v>
      </c>
      <c r="AI377" s="2" t="s">
        <v>1042</v>
      </c>
    </row>
    <row r="378" spans="1:35" ht="15">
      <c r="A378" t="s">
        <v>651</v>
      </c>
      <c r="B378" s="2" t="s">
        <v>365</v>
      </c>
      <c r="C378" t="s">
        <v>498</v>
      </c>
      <c r="D378" t="s">
        <v>124</v>
      </c>
      <c r="E378" t="s">
        <v>143</v>
      </c>
      <c r="F378" t="s">
        <v>234</v>
      </c>
      <c r="G378" s="8" t="s">
        <v>1094</v>
      </c>
      <c r="H378" s="2">
        <v>12</v>
      </c>
      <c r="I378" s="26">
        <v>0.7</v>
      </c>
      <c r="J378" s="10">
        <v>0.5014238559897428</v>
      </c>
      <c r="K378" s="10">
        <v>0.2</v>
      </c>
      <c r="L378" s="10">
        <v>0.27</v>
      </c>
      <c r="M378" s="10">
        <v>0.27</v>
      </c>
      <c r="N378" s="10">
        <v>0.27</v>
      </c>
      <c r="O378" s="10">
        <v>0.27</v>
      </c>
      <c r="P378" s="10">
        <v>0.27</v>
      </c>
      <c r="Q378" s="10">
        <v>0.27</v>
      </c>
      <c r="R378" s="10">
        <v>0.18</v>
      </c>
      <c r="S378" s="10">
        <v>0.18</v>
      </c>
      <c r="T378" s="10">
        <v>0.18</v>
      </c>
      <c r="U378" s="10">
        <v>0.18</v>
      </c>
      <c r="V378" s="10">
        <v>0.18</v>
      </c>
      <c r="W378" s="10">
        <v>0.18</v>
      </c>
      <c r="X378" s="10">
        <v>0.18</v>
      </c>
      <c r="Y378" s="10">
        <v>0.18</v>
      </c>
      <c r="Z378" s="10">
        <v>0.18</v>
      </c>
      <c r="AA378" s="10">
        <v>0.18</v>
      </c>
      <c r="AB378" s="10" t="s">
        <v>1039</v>
      </c>
      <c r="AC378" s="10" t="s">
        <v>1039</v>
      </c>
      <c r="AD378" s="10" t="s">
        <v>1039</v>
      </c>
      <c r="AE378" s="10" t="s">
        <v>1039</v>
      </c>
      <c r="AF378" s="10" t="s">
        <v>1039</v>
      </c>
      <c r="AG378" s="10" t="s">
        <v>1039</v>
      </c>
      <c r="AH378" s="2" t="s">
        <v>1042</v>
      </c>
      <c r="AI378" s="2" t="s">
        <v>1042</v>
      </c>
    </row>
    <row r="379" spans="1:35" ht="15">
      <c r="A379" t="s">
        <v>652</v>
      </c>
      <c r="B379" s="2" t="s">
        <v>365</v>
      </c>
      <c r="C379" t="s">
        <v>498</v>
      </c>
      <c r="D379" t="s">
        <v>124</v>
      </c>
      <c r="E379" t="s">
        <v>143</v>
      </c>
      <c r="F379" t="s">
        <v>235</v>
      </c>
      <c r="G379" s="8" t="s">
        <v>1094</v>
      </c>
      <c r="H379" s="2">
        <v>12</v>
      </c>
      <c r="I379" s="26">
        <v>0.7</v>
      </c>
      <c r="J379" s="10">
        <v>0.5014238559897428</v>
      </c>
      <c r="K379" s="10">
        <v>0.2</v>
      </c>
      <c r="L379" s="10">
        <v>0.27</v>
      </c>
      <c r="M379" s="10">
        <v>0.27</v>
      </c>
      <c r="N379" s="10">
        <v>0.27</v>
      </c>
      <c r="O379" s="10">
        <v>0.27</v>
      </c>
      <c r="P379" s="10">
        <v>0.27</v>
      </c>
      <c r="Q379" s="10">
        <v>0.27</v>
      </c>
      <c r="R379" s="10">
        <v>0.18</v>
      </c>
      <c r="S379" s="10">
        <v>0.18</v>
      </c>
      <c r="T379" s="10">
        <v>0.18</v>
      </c>
      <c r="U379" s="10">
        <v>0.18</v>
      </c>
      <c r="V379" s="10">
        <v>0.18</v>
      </c>
      <c r="W379" s="10">
        <v>0.18</v>
      </c>
      <c r="X379" s="10">
        <v>0.18</v>
      </c>
      <c r="Y379" s="10">
        <v>0.18</v>
      </c>
      <c r="Z379" s="10">
        <v>0.18</v>
      </c>
      <c r="AA379" s="10">
        <v>0.18</v>
      </c>
      <c r="AB379" s="10" t="s">
        <v>1039</v>
      </c>
      <c r="AC379" s="10" t="s">
        <v>1039</v>
      </c>
      <c r="AD379" s="10" t="s">
        <v>1039</v>
      </c>
      <c r="AE379" s="10" t="s">
        <v>1039</v>
      </c>
      <c r="AF379" s="10" t="s">
        <v>1039</v>
      </c>
      <c r="AG379" s="10" t="s">
        <v>1039</v>
      </c>
      <c r="AH379" s="2" t="s">
        <v>1042</v>
      </c>
      <c r="AI379" s="2" t="s">
        <v>1042</v>
      </c>
    </row>
    <row r="380" spans="1:35" ht="15">
      <c r="A380" t="s">
        <v>653</v>
      </c>
      <c r="B380" s="2" t="s">
        <v>365</v>
      </c>
      <c r="C380" t="s">
        <v>498</v>
      </c>
      <c r="D380" t="s">
        <v>124</v>
      </c>
      <c r="E380" t="s">
        <v>143</v>
      </c>
      <c r="F380" t="s">
        <v>236</v>
      </c>
      <c r="G380" s="8" t="s">
        <v>1094</v>
      </c>
      <c r="H380" s="2">
        <v>12</v>
      </c>
      <c r="I380" s="26">
        <v>0.7</v>
      </c>
      <c r="J380" s="10">
        <v>0.5014238559897428</v>
      </c>
      <c r="K380" s="10">
        <v>0.2</v>
      </c>
      <c r="L380" s="10">
        <v>0.27</v>
      </c>
      <c r="M380" s="10">
        <v>0.27</v>
      </c>
      <c r="N380" s="10">
        <v>0.27</v>
      </c>
      <c r="O380" s="10">
        <v>0.27</v>
      </c>
      <c r="P380" s="10">
        <v>0.27</v>
      </c>
      <c r="Q380" s="10">
        <v>0.27</v>
      </c>
      <c r="R380" s="10">
        <v>0.18</v>
      </c>
      <c r="S380" s="10">
        <v>0.18</v>
      </c>
      <c r="T380" s="10">
        <v>0.18</v>
      </c>
      <c r="U380" s="10">
        <v>0.18</v>
      </c>
      <c r="V380" s="10">
        <v>0.18</v>
      </c>
      <c r="W380" s="10">
        <v>0.18</v>
      </c>
      <c r="X380" s="10">
        <v>0.18</v>
      </c>
      <c r="Y380" s="10">
        <v>0.18</v>
      </c>
      <c r="Z380" s="10">
        <v>0.18</v>
      </c>
      <c r="AA380" s="10">
        <v>0.18</v>
      </c>
      <c r="AB380" s="10" t="s">
        <v>1039</v>
      </c>
      <c r="AC380" s="10" t="s">
        <v>1039</v>
      </c>
      <c r="AD380" s="10" t="s">
        <v>1039</v>
      </c>
      <c r="AE380" s="10" t="s">
        <v>1039</v>
      </c>
      <c r="AF380" s="10" t="s">
        <v>1039</v>
      </c>
      <c r="AG380" s="10" t="s">
        <v>1039</v>
      </c>
      <c r="AH380" s="2" t="s">
        <v>1042</v>
      </c>
      <c r="AI380" s="2" t="s">
        <v>1042</v>
      </c>
    </row>
    <row r="381" spans="1:35" ht="15">
      <c r="A381" t="s">
        <v>654</v>
      </c>
      <c r="B381" s="2" t="s">
        <v>365</v>
      </c>
      <c r="C381" t="s">
        <v>498</v>
      </c>
      <c r="D381" t="s">
        <v>124</v>
      </c>
      <c r="E381" t="s">
        <v>143</v>
      </c>
      <c r="F381" t="s">
        <v>237</v>
      </c>
      <c r="G381" s="8" t="s">
        <v>1094</v>
      </c>
      <c r="H381" s="2">
        <v>12</v>
      </c>
      <c r="I381" s="26">
        <v>0.7</v>
      </c>
      <c r="J381" s="10">
        <v>0.5014238559897428</v>
      </c>
      <c r="K381" s="10">
        <v>0.2</v>
      </c>
      <c r="L381" s="10">
        <v>0.27</v>
      </c>
      <c r="M381" s="10">
        <v>0.27</v>
      </c>
      <c r="N381" s="10">
        <v>0.27</v>
      </c>
      <c r="O381" s="10">
        <v>0.27</v>
      </c>
      <c r="P381" s="10">
        <v>0.27</v>
      </c>
      <c r="Q381" s="10">
        <v>0.27</v>
      </c>
      <c r="R381" s="10">
        <v>0.18</v>
      </c>
      <c r="S381" s="10">
        <v>0.18</v>
      </c>
      <c r="T381" s="10">
        <v>0.18</v>
      </c>
      <c r="U381" s="10">
        <v>0.18</v>
      </c>
      <c r="V381" s="10">
        <v>0.18</v>
      </c>
      <c r="W381" s="10">
        <v>0.18</v>
      </c>
      <c r="X381" s="10">
        <v>0.18</v>
      </c>
      <c r="Y381" s="10">
        <v>0.18</v>
      </c>
      <c r="Z381" s="10">
        <v>0.18</v>
      </c>
      <c r="AA381" s="10">
        <v>0.18</v>
      </c>
      <c r="AB381" s="10" t="s">
        <v>1039</v>
      </c>
      <c r="AC381" s="10" t="s">
        <v>1039</v>
      </c>
      <c r="AD381" s="10" t="s">
        <v>1039</v>
      </c>
      <c r="AE381" s="10" t="s">
        <v>1039</v>
      </c>
      <c r="AF381" s="10" t="s">
        <v>1039</v>
      </c>
      <c r="AG381" s="10" t="s">
        <v>1039</v>
      </c>
      <c r="AH381" s="2" t="s">
        <v>1042</v>
      </c>
      <c r="AI381" s="2" t="s">
        <v>1042</v>
      </c>
    </row>
    <row r="382" spans="1:36" ht="15">
      <c r="A382" t="s">
        <v>655</v>
      </c>
      <c r="B382" s="2" t="s">
        <v>365</v>
      </c>
      <c r="C382" t="s">
        <v>498</v>
      </c>
      <c r="D382" t="s">
        <v>124</v>
      </c>
      <c r="E382" t="s">
        <v>143</v>
      </c>
      <c r="F382" t="s">
        <v>238</v>
      </c>
      <c r="G382" s="8" t="s">
        <v>1094</v>
      </c>
      <c r="H382" s="2">
        <v>12</v>
      </c>
      <c r="I382" s="26">
        <v>0.7</v>
      </c>
      <c r="J382" s="10">
        <v>0.5014238559897428</v>
      </c>
      <c r="K382" s="10">
        <v>0.2</v>
      </c>
      <c r="L382" s="10">
        <v>0.27</v>
      </c>
      <c r="M382" s="10">
        <v>0.27</v>
      </c>
      <c r="N382" s="10">
        <v>0.27</v>
      </c>
      <c r="O382" s="10">
        <v>0.27</v>
      </c>
      <c r="P382" s="10">
        <v>0.27</v>
      </c>
      <c r="Q382" s="10">
        <v>0.27</v>
      </c>
      <c r="R382" s="10">
        <v>0.18</v>
      </c>
      <c r="S382" s="10">
        <v>0.18</v>
      </c>
      <c r="T382" s="10">
        <v>0.18</v>
      </c>
      <c r="U382" s="10">
        <v>0.18</v>
      </c>
      <c r="V382" s="10">
        <v>0.18</v>
      </c>
      <c r="W382" s="10">
        <v>0.18</v>
      </c>
      <c r="X382" s="10">
        <v>0.18</v>
      </c>
      <c r="Y382" s="10">
        <v>0.18</v>
      </c>
      <c r="Z382" s="10">
        <v>0.18</v>
      </c>
      <c r="AA382" s="10">
        <v>0.18</v>
      </c>
      <c r="AB382" s="10">
        <v>0.18</v>
      </c>
      <c r="AC382" s="10">
        <v>0.18</v>
      </c>
      <c r="AD382" s="10">
        <v>0.13</v>
      </c>
      <c r="AE382" s="10">
        <v>0.13</v>
      </c>
      <c r="AF382" s="10">
        <v>0.13</v>
      </c>
      <c r="AG382" s="10">
        <v>0.13</v>
      </c>
      <c r="AH382" s="2" t="s">
        <v>1042</v>
      </c>
      <c r="AI382" s="2" t="s">
        <v>1042</v>
      </c>
      <c r="AJ382" s="2" t="s">
        <v>1042</v>
      </c>
    </row>
    <row r="383" spans="1:36" ht="15">
      <c r="A383" t="s">
        <v>656</v>
      </c>
      <c r="B383" s="2" t="s">
        <v>365</v>
      </c>
      <c r="C383" t="s">
        <v>498</v>
      </c>
      <c r="D383" t="s">
        <v>124</v>
      </c>
      <c r="E383" t="s">
        <v>143</v>
      </c>
      <c r="F383" t="s">
        <v>239</v>
      </c>
      <c r="G383" s="8" t="s">
        <v>1094</v>
      </c>
      <c r="H383" s="2">
        <v>12</v>
      </c>
      <c r="I383" s="26">
        <v>0.7</v>
      </c>
      <c r="J383" s="10">
        <v>0.5014238559897428</v>
      </c>
      <c r="K383" s="10">
        <v>0.2</v>
      </c>
      <c r="L383" s="10">
        <v>0.27</v>
      </c>
      <c r="M383" s="10">
        <v>0.27</v>
      </c>
      <c r="N383" s="10">
        <v>0.27</v>
      </c>
      <c r="O383" s="10">
        <v>0.27</v>
      </c>
      <c r="P383" s="10">
        <v>0.27</v>
      </c>
      <c r="Q383" s="10">
        <v>0.27</v>
      </c>
      <c r="R383" s="10">
        <v>0.18</v>
      </c>
      <c r="S383" s="10">
        <v>0.18</v>
      </c>
      <c r="T383" s="10">
        <v>0.18</v>
      </c>
      <c r="U383" s="10">
        <v>0.18</v>
      </c>
      <c r="V383" s="10">
        <v>0.18</v>
      </c>
      <c r="W383" s="10">
        <v>0.18</v>
      </c>
      <c r="X383" s="10">
        <v>0.18</v>
      </c>
      <c r="Y383" s="10">
        <v>0.18</v>
      </c>
      <c r="Z383" s="10">
        <v>0.18</v>
      </c>
      <c r="AA383" s="10">
        <v>0.18</v>
      </c>
      <c r="AB383" s="10">
        <v>0.18</v>
      </c>
      <c r="AC383" s="10">
        <v>0.18</v>
      </c>
      <c r="AD383" s="10">
        <v>0.13</v>
      </c>
      <c r="AE383" s="10">
        <v>0.13</v>
      </c>
      <c r="AF383" s="10">
        <v>0.13</v>
      </c>
      <c r="AG383" s="10">
        <v>0.13</v>
      </c>
      <c r="AH383" s="2" t="s">
        <v>1042</v>
      </c>
      <c r="AI383" s="2" t="s">
        <v>1042</v>
      </c>
      <c r="AJ383" s="2" t="s">
        <v>1042</v>
      </c>
    </row>
    <row r="384" spans="1:36" ht="15">
      <c r="A384" t="s">
        <v>657</v>
      </c>
      <c r="B384" s="2" t="s">
        <v>365</v>
      </c>
      <c r="C384" t="s">
        <v>498</v>
      </c>
      <c r="D384" t="s">
        <v>124</v>
      </c>
      <c r="E384" t="s">
        <v>143</v>
      </c>
      <c r="F384" t="s">
        <v>240</v>
      </c>
      <c r="G384" s="8" t="s">
        <v>1088</v>
      </c>
      <c r="H384" s="2">
        <v>12</v>
      </c>
      <c r="I384" s="26">
        <v>0.7</v>
      </c>
      <c r="J384" s="10">
        <v>0.6851425218438476</v>
      </c>
      <c r="K384" s="11">
        <v>0.2</v>
      </c>
      <c r="L384" s="11">
        <v>0.27</v>
      </c>
      <c r="M384" s="11">
        <v>0.27</v>
      </c>
      <c r="N384" s="11">
        <v>0.27</v>
      </c>
      <c r="O384" s="11">
        <v>0.27</v>
      </c>
      <c r="P384" s="11">
        <v>0.27</v>
      </c>
      <c r="Q384" s="11">
        <v>0.27</v>
      </c>
      <c r="R384" s="10">
        <v>0.18</v>
      </c>
      <c r="S384" s="10">
        <v>0.18</v>
      </c>
      <c r="T384" s="10">
        <v>0.18</v>
      </c>
      <c r="U384" s="10">
        <v>0.18</v>
      </c>
      <c r="V384" s="10">
        <v>0.18</v>
      </c>
      <c r="W384" s="10">
        <v>0.18</v>
      </c>
      <c r="X384" s="10">
        <v>0.18</v>
      </c>
      <c r="Y384" s="10">
        <v>0.18</v>
      </c>
      <c r="Z384" s="10">
        <v>0.18</v>
      </c>
      <c r="AA384" s="10">
        <v>0.18</v>
      </c>
      <c r="AB384" s="10">
        <v>0.18</v>
      </c>
      <c r="AC384" s="10">
        <v>0.18</v>
      </c>
      <c r="AD384" s="10">
        <v>0.13</v>
      </c>
      <c r="AE384" s="10">
        <v>0.13</v>
      </c>
      <c r="AF384" s="10">
        <v>0.13</v>
      </c>
      <c r="AG384" s="10">
        <v>0.13</v>
      </c>
      <c r="AH384" s="2" t="s">
        <v>1042</v>
      </c>
      <c r="AI384" s="2" t="s">
        <v>1042</v>
      </c>
      <c r="AJ384" s="2" t="s">
        <v>1042</v>
      </c>
    </row>
    <row r="385" spans="1:36" ht="15">
      <c r="A385" t="s">
        <v>658</v>
      </c>
      <c r="B385" s="2" t="s">
        <v>365</v>
      </c>
      <c r="C385" t="s">
        <v>498</v>
      </c>
      <c r="D385" t="s">
        <v>124</v>
      </c>
      <c r="E385" t="s">
        <v>143</v>
      </c>
      <c r="F385" t="s">
        <v>241</v>
      </c>
      <c r="G385" s="8" t="s">
        <v>1094</v>
      </c>
      <c r="H385" s="2">
        <v>12</v>
      </c>
      <c r="I385" s="26">
        <v>0.7</v>
      </c>
      <c r="J385" s="10">
        <v>0.5014238559897428</v>
      </c>
      <c r="K385" s="10">
        <v>0.2</v>
      </c>
      <c r="L385" s="10">
        <v>0.27</v>
      </c>
      <c r="M385" s="10">
        <v>0.27</v>
      </c>
      <c r="N385" s="10">
        <v>0.27</v>
      </c>
      <c r="O385" s="10">
        <v>0.27</v>
      </c>
      <c r="P385" s="10">
        <v>0.27</v>
      </c>
      <c r="Q385" s="10">
        <v>0.27</v>
      </c>
      <c r="R385" s="10">
        <v>0.18</v>
      </c>
      <c r="S385" s="10">
        <v>0.18</v>
      </c>
      <c r="T385" s="10">
        <v>0.18</v>
      </c>
      <c r="U385" s="10">
        <v>0.18</v>
      </c>
      <c r="V385" s="10">
        <v>0.18</v>
      </c>
      <c r="W385" s="10">
        <v>0.18</v>
      </c>
      <c r="X385" s="10">
        <v>0.18</v>
      </c>
      <c r="Y385" s="10">
        <v>0.18</v>
      </c>
      <c r="Z385" s="10">
        <v>0.18</v>
      </c>
      <c r="AA385" s="10">
        <v>0.18</v>
      </c>
      <c r="AB385" s="10">
        <v>0.18</v>
      </c>
      <c r="AC385" s="10">
        <v>0.18</v>
      </c>
      <c r="AD385" s="10">
        <v>0.13</v>
      </c>
      <c r="AE385" s="10">
        <v>0.13</v>
      </c>
      <c r="AF385" s="10">
        <v>0.13</v>
      </c>
      <c r="AG385" s="10">
        <v>0.13</v>
      </c>
      <c r="AH385" s="2" t="s">
        <v>1042</v>
      </c>
      <c r="AI385" s="2" t="s">
        <v>1042</v>
      </c>
      <c r="AJ385" s="2" t="s">
        <v>1042</v>
      </c>
    </row>
    <row r="386" spans="1:35" ht="15">
      <c r="A386" t="s">
        <v>659</v>
      </c>
      <c r="B386" s="2" t="s">
        <v>365</v>
      </c>
      <c r="C386" t="s">
        <v>498</v>
      </c>
      <c r="D386" t="s">
        <v>124</v>
      </c>
      <c r="E386" t="s">
        <v>143</v>
      </c>
      <c r="F386" t="s">
        <v>242</v>
      </c>
      <c r="G386" s="8" t="s">
        <v>1084</v>
      </c>
      <c r="H386" s="2">
        <v>12</v>
      </c>
      <c r="I386" s="26">
        <v>0.7</v>
      </c>
      <c r="J386" s="10">
        <v>0.543978128233177</v>
      </c>
      <c r="K386" s="10">
        <v>0.2</v>
      </c>
      <c r="L386" s="10">
        <v>0.27</v>
      </c>
      <c r="M386" s="10">
        <v>0.27</v>
      </c>
      <c r="N386" s="10">
        <v>0.27</v>
      </c>
      <c r="O386" s="10">
        <v>0.27</v>
      </c>
      <c r="P386" s="10">
        <v>0.27</v>
      </c>
      <c r="Q386" s="10">
        <v>0.27</v>
      </c>
      <c r="R386" s="10">
        <v>0.18</v>
      </c>
      <c r="S386" s="10">
        <v>0.18</v>
      </c>
      <c r="T386" s="10">
        <v>0.18</v>
      </c>
      <c r="U386" s="10">
        <v>0.18</v>
      </c>
      <c r="V386" s="10">
        <v>0.18</v>
      </c>
      <c r="W386" s="10">
        <v>0.18</v>
      </c>
      <c r="X386" s="10">
        <v>0.18</v>
      </c>
      <c r="Y386" s="10">
        <v>0.18</v>
      </c>
      <c r="Z386" s="10">
        <v>0.18</v>
      </c>
      <c r="AA386" s="10">
        <v>0.18</v>
      </c>
      <c r="AB386" s="10" t="s">
        <v>1039</v>
      </c>
      <c r="AC386" s="10" t="s">
        <v>1039</v>
      </c>
      <c r="AD386" s="10" t="s">
        <v>1039</v>
      </c>
      <c r="AE386" s="10" t="s">
        <v>1039</v>
      </c>
      <c r="AF386" s="10" t="s">
        <v>1039</v>
      </c>
      <c r="AG386" s="10" t="s">
        <v>1039</v>
      </c>
      <c r="AH386" s="2" t="s">
        <v>1042</v>
      </c>
      <c r="AI386" s="2" t="s">
        <v>1042</v>
      </c>
    </row>
    <row r="387" spans="1:36" ht="15">
      <c r="A387" t="s">
        <v>660</v>
      </c>
      <c r="B387" s="2" t="s">
        <v>365</v>
      </c>
      <c r="C387" t="s">
        <v>498</v>
      </c>
      <c r="D387" t="s">
        <v>124</v>
      </c>
      <c r="E387" t="s">
        <v>143</v>
      </c>
      <c r="F387" t="s">
        <v>243</v>
      </c>
      <c r="G387" s="8" t="s">
        <v>1094</v>
      </c>
      <c r="H387" s="2">
        <v>12</v>
      </c>
      <c r="I387" s="26">
        <v>0.7</v>
      </c>
      <c r="J387" s="10">
        <v>0.5014238559897428</v>
      </c>
      <c r="K387" s="10">
        <v>0.2</v>
      </c>
      <c r="L387" s="10">
        <v>0.27</v>
      </c>
      <c r="M387" s="10">
        <v>0.27</v>
      </c>
      <c r="N387" s="10">
        <v>0.27</v>
      </c>
      <c r="O387" s="10">
        <v>0.27</v>
      </c>
      <c r="P387" s="10">
        <v>0.27</v>
      </c>
      <c r="Q387" s="10">
        <v>0.27</v>
      </c>
      <c r="R387" s="10">
        <v>0.18</v>
      </c>
      <c r="S387" s="10">
        <v>0.18</v>
      </c>
      <c r="T387" s="10">
        <v>0.18</v>
      </c>
      <c r="U387" s="10">
        <v>0.18</v>
      </c>
      <c r="V387" s="10">
        <v>0.18</v>
      </c>
      <c r="W387" s="10">
        <v>0.18</v>
      </c>
      <c r="X387" s="10">
        <v>0.18</v>
      </c>
      <c r="Y387" s="10">
        <v>0.18</v>
      </c>
      <c r="Z387" s="10">
        <v>0.18</v>
      </c>
      <c r="AA387" s="10">
        <v>0.18</v>
      </c>
      <c r="AB387" s="10">
        <v>0.18</v>
      </c>
      <c r="AC387" s="10">
        <v>0.18</v>
      </c>
      <c r="AD387" s="10">
        <v>0.13</v>
      </c>
      <c r="AE387" s="10">
        <v>0.13</v>
      </c>
      <c r="AF387" s="10">
        <v>0.13</v>
      </c>
      <c r="AG387" s="10">
        <v>0.13</v>
      </c>
      <c r="AH387" s="2" t="s">
        <v>1042</v>
      </c>
      <c r="AI387" s="2" t="s">
        <v>1042</v>
      </c>
      <c r="AJ387" s="2" t="s">
        <v>1042</v>
      </c>
    </row>
    <row r="388" spans="1:36" ht="15">
      <c r="A388" t="s">
        <v>661</v>
      </c>
      <c r="B388" s="2" t="s">
        <v>365</v>
      </c>
      <c r="C388" t="s">
        <v>498</v>
      </c>
      <c r="D388" t="s">
        <v>124</v>
      </c>
      <c r="E388" t="s">
        <v>143</v>
      </c>
      <c r="F388" t="s">
        <v>244</v>
      </c>
      <c r="G388" s="8" t="s">
        <v>1094</v>
      </c>
      <c r="H388" s="2">
        <v>12</v>
      </c>
      <c r="I388" s="26">
        <v>0.7</v>
      </c>
      <c r="J388" s="10">
        <v>0.5014238559897428</v>
      </c>
      <c r="K388" s="10">
        <v>0.2</v>
      </c>
      <c r="L388" s="10">
        <v>0.27</v>
      </c>
      <c r="M388" s="10">
        <v>0.27</v>
      </c>
      <c r="N388" s="10">
        <v>0.27</v>
      </c>
      <c r="O388" s="10">
        <v>0.27</v>
      </c>
      <c r="P388" s="10">
        <v>0.27</v>
      </c>
      <c r="Q388" s="10">
        <v>0.27</v>
      </c>
      <c r="R388" s="10">
        <v>0.18</v>
      </c>
      <c r="S388" s="10">
        <v>0.18</v>
      </c>
      <c r="T388" s="10">
        <v>0.18</v>
      </c>
      <c r="U388" s="10">
        <v>0.18</v>
      </c>
      <c r="V388" s="10">
        <v>0.18</v>
      </c>
      <c r="W388" s="10">
        <v>0.18</v>
      </c>
      <c r="X388" s="10">
        <v>0.18</v>
      </c>
      <c r="Y388" s="10">
        <v>0.18</v>
      </c>
      <c r="Z388" s="10">
        <v>0.18</v>
      </c>
      <c r="AA388" s="10">
        <v>0.18</v>
      </c>
      <c r="AB388" s="10">
        <v>0.18</v>
      </c>
      <c r="AC388" s="10">
        <v>0.18</v>
      </c>
      <c r="AD388" s="10">
        <v>0.13</v>
      </c>
      <c r="AE388" s="10">
        <v>0.13</v>
      </c>
      <c r="AF388" s="10">
        <v>0.13</v>
      </c>
      <c r="AG388" s="10">
        <v>0.13</v>
      </c>
      <c r="AH388" s="2" t="s">
        <v>1042</v>
      </c>
      <c r="AI388" s="2" t="s">
        <v>1042</v>
      </c>
      <c r="AJ388" s="2" t="s">
        <v>1042</v>
      </c>
    </row>
    <row r="389" spans="1:35" ht="15">
      <c r="A389" t="s">
        <v>663</v>
      </c>
      <c r="B389" s="2" t="s">
        <v>365</v>
      </c>
      <c r="C389" t="s">
        <v>498</v>
      </c>
      <c r="D389" t="s">
        <v>124</v>
      </c>
      <c r="E389" t="s">
        <v>143</v>
      </c>
      <c r="F389" t="s">
        <v>246</v>
      </c>
      <c r="G389" s="8" t="s">
        <v>1094</v>
      </c>
      <c r="H389" s="2">
        <v>12</v>
      </c>
      <c r="I389" s="26">
        <v>0.7</v>
      </c>
      <c r="J389" s="10">
        <v>0.5014238559897428</v>
      </c>
      <c r="K389" s="10">
        <v>0.2</v>
      </c>
      <c r="L389" s="10">
        <v>0.27</v>
      </c>
      <c r="M389" s="10">
        <v>0.27</v>
      </c>
      <c r="N389" s="10">
        <v>0.27</v>
      </c>
      <c r="O389" s="10">
        <v>0.27</v>
      </c>
      <c r="P389" s="10">
        <v>0.27</v>
      </c>
      <c r="Q389" s="10">
        <v>0.27</v>
      </c>
      <c r="R389" s="10">
        <v>0.18</v>
      </c>
      <c r="S389" s="10">
        <v>0.18</v>
      </c>
      <c r="T389" s="10">
        <v>0.18</v>
      </c>
      <c r="U389" s="10">
        <v>0.18</v>
      </c>
      <c r="V389" s="10">
        <v>0.18</v>
      </c>
      <c r="W389" s="10">
        <v>0.18</v>
      </c>
      <c r="X389" s="10">
        <v>0.18</v>
      </c>
      <c r="Y389" s="10">
        <v>0.18</v>
      </c>
      <c r="Z389" s="10">
        <v>0.18</v>
      </c>
      <c r="AA389" s="10">
        <v>0.18</v>
      </c>
      <c r="AB389" s="11" t="s">
        <v>1039</v>
      </c>
      <c r="AC389" s="11" t="s">
        <v>1039</v>
      </c>
      <c r="AD389" s="11" t="s">
        <v>1039</v>
      </c>
      <c r="AE389" s="11" t="s">
        <v>1039</v>
      </c>
      <c r="AF389" s="11" t="s">
        <v>1039</v>
      </c>
      <c r="AG389" s="11" t="s">
        <v>1039</v>
      </c>
      <c r="AH389" s="2" t="s">
        <v>1042</v>
      </c>
      <c r="AI389" s="2" t="s">
        <v>1042</v>
      </c>
    </row>
    <row r="390" spans="1:35" ht="15">
      <c r="A390" t="s">
        <v>664</v>
      </c>
      <c r="B390" s="2" t="s">
        <v>365</v>
      </c>
      <c r="C390" t="s">
        <v>498</v>
      </c>
      <c r="D390" t="s">
        <v>124</v>
      </c>
      <c r="E390" t="s">
        <v>143</v>
      </c>
      <c r="F390" t="s">
        <v>247</v>
      </c>
      <c r="G390" s="8" t="s">
        <v>1094</v>
      </c>
      <c r="H390" s="2">
        <v>12</v>
      </c>
      <c r="I390" s="26">
        <v>0.7</v>
      </c>
      <c r="J390" s="10">
        <v>0.5014238559897428</v>
      </c>
      <c r="K390" s="10">
        <v>0.2</v>
      </c>
      <c r="L390" s="10">
        <v>0.27</v>
      </c>
      <c r="M390" s="10">
        <v>0.27</v>
      </c>
      <c r="N390" s="10">
        <v>0.27</v>
      </c>
      <c r="O390" s="10">
        <v>0.27</v>
      </c>
      <c r="P390" s="10">
        <v>0.27</v>
      </c>
      <c r="Q390" s="10">
        <v>0.27</v>
      </c>
      <c r="R390" s="10">
        <v>0.18</v>
      </c>
      <c r="S390" s="10">
        <v>0.18</v>
      </c>
      <c r="T390" s="10">
        <v>0.18</v>
      </c>
      <c r="U390" s="10">
        <v>0.18</v>
      </c>
      <c r="V390" s="10">
        <v>0.18</v>
      </c>
      <c r="W390" s="10">
        <v>0.18</v>
      </c>
      <c r="X390" s="10">
        <v>0.18</v>
      </c>
      <c r="Y390" s="10">
        <v>0.18</v>
      </c>
      <c r="Z390" s="10">
        <v>0.18</v>
      </c>
      <c r="AA390" s="10">
        <v>0.18</v>
      </c>
      <c r="AB390" s="11" t="s">
        <v>1039</v>
      </c>
      <c r="AC390" s="11" t="s">
        <v>1039</v>
      </c>
      <c r="AD390" s="11" t="s">
        <v>1039</v>
      </c>
      <c r="AE390" s="11" t="s">
        <v>1039</v>
      </c>
      <c r="AF390" s="11" t="s">
        <v>1039</v>
      </c>
      <c r="AG390" s="11" t="s">
        <v>1039</v>
      </c>
      <c r="AH390" s="2" t="s">
        <v>1042</v>
      </c>
      <c r="AI390" s="2" t="s">
        <v>1042</v>
      </c>
    </row>
    <row r="391" spans="1:36" ht="15">
      <c r="A391" t="s">
        <v>665</v>
      </c>
      <c r="B391" s="2" t="s">
        <v>365</v>
      </c>
      <c r="C391" t="s">
        <v>498</v>
      </c>
      <c r="D391" t="s">
        <v>124</v>
      </c>
      <c r="E391" t="s">
        <v>143</v>
      </c>
      <c r="F391" t="s">
        <v>248</v>
      </c>
      <c r="G391" s="8" t="s">
        <v>1094</v>
      </c>
      <c r="H391" s="2">
        <v>12</v>
      </c>
      <c r="I391" s="26">
        <v>0.7</v>
      </c>
      <c r="J391" s="10">
        <v>0.5014238559897428</v>
      </c>
      <c r="K391" s="16">
        <v>0.2</v>
      </c>
      <c r="L391" s="16">
        <v>0.27</v>
      </c>
      <c r="M391" s="16">
        <v>0.27</v>
      </c>
      <c r="N391" s="16">
        <v>0.27</v>
      </c>
      <c r="O391" s="16">
        <v>0.27</v>
      </c>
      <c r="P391" s="16">
        <v>0.27</v>
      </c>
      <c r="Q391" s="16">
        <v>0.27</v>
      </c>
      <c r="R391" s="10">
        <v>0.18</v>
      </c>
      <c r="S391" s="10">
        <v>0.18</v>
      </c>
      <c r="T391" s="10">
        <v>0.18</v>
      </c>
      <c r="U391" s="10">
        <v>0.18</v>
      </c>
      <c r="V391" s="10">
        <v>0.18</v>
      </c>
      <c r="W391" s="10">
        <v>0.18</v>
      </c>
      <c r="X391" s="10">
        <v>0.18</v>
      </c>
      <c r="Y391" s="10">
        <v>0.18</v>
      </c>
      <c r="Z391" s="10">
        <v>0.18</v>
      </c>
      <c r="AA391" s="10">
        <v>0.18</v>
      </c>
      <c r="AB391" s="11">
        <v>0.18</v>
      </c>
      <c r="AC391" s="11">
        <v>0.18</v>
      </c>
      <c r="AD391" s="11">
        <v>0.13</v>
      </c>
      <c r="AE391" s="11">
        <v>0.13</v>
      </c>
      <c r="AF391" s="11">
        <v>0.13</v>
      </c>
      <c r="AG391" s="11">
        <v>0.13</v>
      </c>
      <c r="AH391" s="2" t="s">
        <v>1042</v>
      </c>
      <c r="AI391" s="2" t="s">
        <v>1042</v>
      </c>
      <c r="AJ391" s="2" t="s">
        <v>1042</v>
      </c>
    </row>
    <row r="392" spans="1:36" ht="15">
      <c r="A392" t="s">
        <v>669</v>
      </c>
      <c r="B392" s="2" t="s">
        <v>365</v>
      </c>
      <c r="C392" t="s">
        <v>498</v>
      </c>
      <c r="D392" t="s">
        <v>124</v>
      </c>
      <c r="E392" t="s">
        <v>143</v>
      </c>
      <c r="F392" t="s">
        <v>249</v>
      </c>
      <c r="G392" s="8" t="s">
        <v>1094</v>
      </c>
      <c r="H392" s="2">
        <v>12</v>
      </c>
      <c r="I392" s="26">
        <v>0.7</v>
      </c>
      <c r="J392" s="10">
        <v>0.5014238559897428</v>
      </c>
      <c r="K392" s="16" t="s">
        <v>1039</v>
      </c>
      <c r="L392" s="16" t="s">
        <v>1039</v>
      </c>
      <c r="M392" s="16" t="s">
        <v>1039</v>
      </c>
      <c r="N392" s="16" t="s">
        <v>1039</v>
      </c>
      <c r="O392" s="16" t="s">
        <v>1039</v>
      </c>
      <c r="P392" s="16" t="s">
        <v>1039</v>
      </c>
      <c r="Q392" s="16" t="s">
        <v>1039</v>
      </c>
      <c r="R392" s="10" t="s">
        <v>1039</v>
      </c>
      <c r="S392" s="10" t="s">
        <v>1039</v>
      </c>
      <c r="T392" s="10" t="s">
        <v>1039</v>
      </c>
      <c r="U392" s="10" t="s">
        <v>1039</v>
      </c>
      <c r="V392" s="10" t="s">
        <v>1039</v>
      </c>
      <c r="W392" s="10" t="s">
        <v>1039</v>
      </c>
      <c r="X392" s="10" t="s">
        <v>1039</v>
      </c>
      <c r="Y392" s="10" t="s">
        <v>1039</v>
      </c>
      <c r="Z392" s="10" t="s">
        <v>1039</v>
      </c>
      <c r="AA392" s="10" t="s">
        <v>1039</v>
      </c>
      <c r="AB392" s="11">
        <v>0.18</v>
      </c>
      <c r="AC392" s="11">
        <v>0.18</v>
      </c>
      <c r="AD392" s="11">
        <v>0.13</v>
      </c>
      <c r="AE392" s="11">
        <v>0.13</v>
      </c>
      <c r="AF392" s="11">
        <v>0.13</v>
      </c>
      <c r="AG392" s="11">
        <v>0.13</v>
      </c>
      <c r="AH392" s="2" t="s">
        <v>1042</v>
      </c>
      <c r="AI392" s="2" t="s">
        <v>1042</v>
      </c>
      <c r="AJ392" s="2" t="s">
        <v>1042</v>
      </c>
    </row>
    <row r="393" spans="1:36" ht="15">
      <c r="A393" t="s">
        <v>670</v>
      </c>
      <c r="B393" s="2" t="s">
        <v>365</v>
      </c>
      <c r="C393" t="s">
        <v>498</v>
      </c>
      <c r="D393" t="s">
        <v>124</v>
      </c>
      <c r="E393" t="s">
        <v>143</v>
      </c>
      <c r="F393" t="s">
        <v>250</v>
      </c>
      <c r="G393" s="8" t="s">
        <v>1094</v>
      </c>
      <c r="H393" s="2">
        <v>12</v>
      </c>
      <c r="I393" s="26">
        <v>0.7</v>
      </c>
      <c r="J393" s="10">
        <v>0.5014238559897428</v>
      </c>
      <c r="K393" s="16" t="s">
        <v>1039</v>
      </c>
      <c r="L393" s="16" t="s">
        <v>1039</v>
      </c>
      <c r="M393" s="16" t="s">
        <v>1039</v>
      </c>
      <c r="N393" s="16" t="s">
        <v>1039</v>
      </c>
      <c r="O393" s="16" t="s">
        <v>1039</v>
      </c>
      <c r="P393" s="16" t="s">
        <v>1039</v>
      </c>
      <c r="Q393" s="16" t="s">
        <v>1039</v>
      </c>
      <c r="R393" s="10" t="s">
        <v>1039</v>
      </c>
      <c r="S393" s="10" t="s">
        <v>1039</v>
      </c>
      <c r="T393" s="10" t="s">
        <v>1039</v>
      </c>
      <c r="U393" s="10" t="s">
        <v>1039</v>
      </c>
      <c r="V393" s="10" t="s">
        <v>1039</v>
      </c>
      <c r="W393" s="10" t="s">
        <v>1039</v>
      </c>
      <c r="X393" s="10" t="s">
        <v>1039</v>
      </c>
      <c r="Y393" s="10" t="s">
        <v>1039</v>
      </c>
      <c r="Z393" s="10" t="s">
        <v>1039</v>
      </c>
      <c r="AA393" s="10" t="s">
        <v>1039</v>
      </c>
      <c r="AB393" s="11">
        <v>0.18</v>
      </c>
      <c r="AC393" s="11">
        <v>0.18</v>
      </c>
      <c r="AD393" s="11">
        <v>0.13</v>
      </c>
      <c r="AE393" s="11">
        <v>0.13</v>
      </c>
      <c r="AF393" s="11">
        <v>0.13</v>
      </c>
      <c r="AG393" s="11">
        <v>0.13</v>
      </c>
      <c r="AH393" s="2" t="s">
        <v>1042</v>
      </c>
      <c r="AI393" s="2" t="s">
        <v>1042</v>
      </c>
      <c r="AJ393" s="2" t="s">
        <v>1042</v>
      </c>
    </row>
    <row r="394" spans="1:36" ht="15">
      <c r="A394" t="s">
        <v>671</v>
      </c>
      <c r="B394" s="2" t="s">
        <v>365</v>
      </c>
      <c r="C394" t="s">
        <v>498</v>
      </c>
      <c r="D394" t="s">
        <v>124</v>
      </c>
      <c r="E394" t="s">
        <v>143</v>
      </c>
      <c r="F394" t="s">
        <v>251</v>
      </c>
      <c r="G394" s="8" t="s">
        <v>1084</v>
      </c>
      <c r="H394" s="2">
        <v>12</v>
      </c>
      <c r="I394" s="26">
        <v>0.7</v>
      </c>
      <c r="J394" s="10">
        <v>0.543978128233177</v>
      </c>
      <c r="K394" s="16" t="s">
        <v>1039</v>
      </c>
      <c r="L394" s="16" t="s">
        <v>1039</v>
      </c>
      <c r="M394" s="16" t="s">
        <v>1039</v>
      </c>
      <c r="N394" s="16" t="s">
        <v>1039</v>
      </c>
      <c r="O394" s="16" t="s">
        <v>1039</v>
      </c>
      <c r="P394" s="16" t="s">
        <v>1039</v>
      </c>
      <c r="Q394" s="16" t="s">
        <v>1039</v>
      </c>
      <c r="R394" s="10" t="s">
        <v>1039</v>
      </c>
      <c r="S394" s="10" t="s">
        <v>1039</v>
      </c>
      <c r="T394" s="10" t="s">
        <v>1039</v>
      </c>
      <c r="U394" s="10" t="s">
        <v>1039</v>
      </c>
      <c r="V394" s="10" t="s">
        <v>1039</v>
      </c>
      <c r="W394" s="10" t="s">
        <v>1039</v>
      </c>
      <c r="X394" s="10" t="s">
        <v>1039</v>
      </c>
      <c r="Y394" s="10" t="s">
        <v>1039</v>
      </c>
      <c r="Z394" s="10" t="s">
        <v>1039</v>
      </c>
      <c r="AA394" s="10" t="s">
        <v>1039</v>
      </c>
      <c r="AB394" s="11">
        <v>0.18</v>
      </c>
      <c r="AC394" s="11">
        <v>0.18</v>
      </c>
      <c r="AD394" s="11">
        <v>0.13</v>
      </c>
      <c r="AE394" s="11">
        <v>0.13</v>
      </c>
      <c r="AF394" s="11">
        <v>0.13</v>
      </c>
      <c r="AG394" s="11">
        <v>0.13</v>
      </c>
      <c r="AH394" s="2" t="s">
        <v>1042</v>
      </c>
      <c r="AI394" s="2" t="s">
        <v>1042</v>
      </c>
      <c r="AJ394" s="2" t="s">
        <v>1042</v>
      </c>
    </row>
    <row r="395" spans="1:36" ht="15">
      <c r="A395" t="s">
        <v>672</v>
      </c>
      <c r="B395" s="2" t="s">
        <v>365</v>
      </c>
      <c r="C395" t="s">
        <v>498</v>
      </c>
      <c r="D395" t="s">
        <v>124</v>
      </c>
      <c r="E395" t="s">
        <v>143</v>
      </c>
      <c r="F395" t="s">
        <v>252</v>
      </c>
      <c r="G395" s="8" t="s">
        <v>1094</v>
      </c>
      <c r="H395" s="2">
        <v>12</v>
      </c>
      <c r="I395" s="26">
        <v>0.7</v>
      </c>
      <c r="J395" s="10">
        <v>0.5014238559897428</v>
      </c>
      <c r="K395" s="16" t="s">
        <v>1039</v>
      </c>
      <c r="L395" s="16" t="s">
        <v>1039</v>
      </c>
      <c r="M395" s="16" t="s">
        <v>1039</v>
      </c>
      <c r="N395" s="16" t="s">
        <v>1039</v>
      </c>
      <c r="O395" s="16" t="s">
        <v>1039</v>
      </c>
      <c r="P395" s="16" t="s">
        <v>1039</v>
      </c>
      <c r="Q395" s="16" t="s">
        <v>1039</v>
      </c>
      <c r="R395" s="10" t="s">
        <v>1039</v>
      </c>
      <c r="S395" s="10" t="s">
        <v>1039</v>
      </c>
      <c r="T395" s="10" t="s">
        <v>1039</v>
      </c>
      <c r="U395" s="10" t="s">
        <v>1039</v>
      </c>
      <c r="V395" s="10" t="s">
        <v>1039</v>
      </c>
      <c r="W395" s="10" t="s">
        <v>1039</v>
      </c>
      <c r="X395" s="10" t="s">
        <v>1039</v>
      </c>
      <c r="Y395" s="10" t="s">
        <v>1039</v>
      </c>
      <c r="Z395" s="10" t="s">
        <v>1039</v>
      </c>
      <c r="AA395" s="10" t="s">
        <v>1039</v>
      </c>
      <c r="AB395" s="11">
        <v>0.18</v>
      </c>
      <c r="AC395" s="11">
        <v>0.18</v>
      </c>
      <c r="AD395" s="11">
        <v>0.13</v>
      </c>
      <c r="AE395" s="11">
        <v>0.13</v>
      </c>
      <c r="AF395" s="11">
        <v>0.13</v>
      </c>
      <c r="AG395" s="11">
        <v>0.13</v>
      </c>
      <c r="AH395" s="2" t="s">
        <v>1042</v>
      </c>
      <c r="AI395" s="2" t="s">
        <v>1042</v>
      </c>
      <c r="AJ395" s="2" t="s">
        <v>1042</v>
      </c>
    </row>
    <row r="396" spans="1:36" ht="15">
      <c r="A396" t="s">
        <v>673</v>
      </c>
      <c r="B396" s="2" t="s">
        <v>365</v>
      </c>
      <c r="C396" t="s">
        <v>498</v>
      </c>
      <c r="D396" t="s">
        <v>124</v>
      </c>
      <c r="E396" t="s">
        <v>143</v>
      </c>
      <c r="F396" t="s">
        <v>253</v>
      </c>
      <c r="G396" s="8" t="s">
        <v>1094</v>
      </c>
      <c r="H396" s="2">
        <v>12</v>
      </c>
      <c r="I396" s="26">
        <v>0.7</v>
      </c>
      <c r="J396" s="10">
        <v>0.5014238559897428</v>
      </c>
      <c r="K396" s="16" t="s">
        <v>1039</v>
      </c>
      <c r="L396" s="16" t="s">
        <v>1039</v>
      </c>
      <c r="M396" s="16" t="s">
        <v>1039</v>
      </c>
      <c r="N396" s="16" t="s">
        <v>1039</v>
      </c>
      <c r="O396" s="16" t="s">
        <v>1039</v>
      </c>
      <c r="P396" s="16" t="s">
        <v>1039</v>
      </c>
      <c r="Q396" s="16" t="s">
        <v>1039</v>
      </c>
      <c r="R396" s="10" t="s">
        <v>1039</v>
      </c>
      <c r="S396" s="10" t="s">
        <v>1039</v>
      </c>
      <c r="T396" s="10" t="s">
        <v>1039</v>
      </c>
      <c r="U396" s="10" t="s">
        <v>1039</v>
      </c>
      <c r="V396" s="10" t="s">
        <v>1039</v>
      </c>
      <c r="W396" s="10" t="s">
        <v>1039</v>
      </c>
      <c r="X396" s="10" t="s">
        <v>1039</v>
      </c>
      <c r="Y396" s="10" t="s">
        <v>1039</v>
      </c>
      <c r="Z396" s="10" t="s">
        <v>1039</v>
      </c>
      <c r="AA396" s="10" t="s">
        <v>1039</v>
      </c>
      <c r="AB396" s="11">
        <v>0.18</v>
      </c>
      <c r="AC396" s="11">
        <v>0.18</v>
      </c>
      <c r="AD396" s="11">
        <v>0.13</v>
      </c>
      <c r="AE396" s="11">
        <v>0.13</v>
      </c>
      <c r="AF396" s="11">
        <v>0.13</v>
      </c>
      <c r="AG396" s="11">
        <v>0.13</v>
      </c>
      <c r="AH396" s="2" t="s">
        <v>1042</v>
      </c>
      <c r="AI396" s="2" t="s">
        <v>1042</v>
      </c>
      <c r="AJ396" s="2" t="s">
        <v>1042</v>
      </c>
    </row>
    <row r="397" spans="1:37" ht="15">
      <c r="A397" t="s">
        <v>1065</v>
      </c>
      <c r="B397" s="2" t="s">
        <v>365</v>
      </c>
      <c r="C397" t="s">
        <v>498</v>
      </c>
      <c r="D397" t="s">
        <v>124</v>
      </c>
      <c r="E397" t="s">
        <v>143</v>
      </c>
      <c r="F397" t="s">
        <v>1049</v>
      </c>
      <c r="G397" s="8" t="s">
        <v>1094</v>
      </c>
      <c r="I397" s="26"/>
      <c r="J397" s="10"/>
      <c r="K397" s="16"/>
      <c r="L397" s="16"/>
      <c r="M397" s="16"/>
      <c r="N397" s="16"/>
      <c r="O397" s="16"/>
      <c r="P397" s="16"/>
      <c r="Q397" s="16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1"/>
      <c r="AC397" s="11"/>
      <c r="AD397" s="11"/>
      <c r="AE397" s="11"/>
      <c r="AF397" s="11"/>
      <c r="AG397" s="11"/>
      <c r="AK397" s="2" t="s">
        <v>1042</v>
      </c>
    </row>
    <row r="398" spans="1:35" ht="15">
      <c r="A398" t="s">
        <v>419</v>
      </c>
      <c r="B398" s="2" t="s">
        <v>120</v>
      </c>
      <c r="C398" t="s">
        <v>498</v>
      </c>
      <c r="D398" t="s">
        <v>124</v>
      </c>
      <c r="E398" t="s">
        <v>144</v>
      </c>
      <c r="F398" t="s">
        <v>198</v>
      </c>
      <c r="G398" s="8" t="s">
        <v>1094</v>
      </c>
      <c r="H398" s="2">
        <v>7</v>
      </c>
      <c r="I398" s="26">
        <v>0.7</v>
      </c>
      <c r="J398" s="10">
        <v>0.3370107577576984</v>
      </c>
      <c r="K398" s="16">
        <v>0.13</v>
      </c>
      <c r="L398" s="16">
        <v>0.2</v>
      </c>
      <c r="M398" s="16">
        <v>0.2</v>
      </c>
      <c r="N398" s="16">
        <v>0.2</v>
      </c>
      <c r="O398" s="16">
        <v>0.2</v>
      </c>
      <c r="P398" s="16">
        <v>0.2</v>
      </c>
      <c r="Q398" s="16">
        <v>0.2</v>
      </c>
      <c r="R398" s="10">
        <v>0.18</v>
      </c>
      <c r="S398" s="10">
        <v>0.18</v>
      </c>
      <c r="T398" s="10">
        <v>0.18</v>
      </c>
      <c r="U398" s="10">
        <v>0.18</v>
      </c>
      <c r="V398" s="10">
        <v>0.18</v>
      </c>
      <c r="W398" s="10">
        <v>0.18</v>
      </c>
      <c r="X398" s="10">
        <v>0.18</v>
      </c>
      <c r="Y398" s="10">
        <v>0.18</v>
      </c>
      <c r="Z398" s="10">
        <v>0.18</v>
      </c>
      <c r="AA398" s="10">
        <v>0.18</v>
      </c>
      <c r="AB398" s="11" t="s">
        <v>1039</v>
      </c>
      <c r="AC398" s="11" t="s">
        <v>1039</v>
      </c>
      <c r="AD398" s="11" t="s">
        <v>1039</v>
      </c>
      <c r="AE398" s="11" t="s">
        <v>1039</v>
      </c>
      <c r="AF398" s="11" t="s">
        <v>1039</v>
      </c>
      <c r="AG398" s="11" t="s">
        <v>1039</v>
      </c>
      <c r="AH398" s="2" t="s">
        <v>1042</v>
      </c>
      <c r="AI398" s="2" t="s">
        <v>1042</v>
      </c>
    </row>
    <row r="399" spans="1:35" ht="15">
      <c r="A399" t="s">
        <v>420</v>
      </c>
      <c r="B399" s="2" t="s">
        <v>120</v>
      </c>
      <c r="C399" t="s">
        <v>498</v>
      </c>
      <c r="D399" t="s">
        <v>124</v>
      </c>
      <c r="E399" t="s">
        <v>144</v>
      </c>
      <c r="F399" t="s">
        <v>199</v>
      </c>
      <c r="G399" s="8" t="s">
        <v>1094</v>
      </c>
      <c r="H399" s="2">
        <v>7</v>
      </c>
      <c r="I399" s="26">
        <v>0.7</v>
      </c>
      <c r="J399" s="10">
        <v>0.3370107577576984</v>
      </c>
      <c r="K399" s="10">
        <v>0.13</v>
      </c>
      <c r="L399" s="10">
        <v>0.2</v>
      </c>
      <c r="M399" s="10">
        <v>0.2</v>
      </c>
      <c r="N399" s="10">
        <v>0.2</v>
      </c>
      <c r="O399" s="10">
        <v>0.2</v>
      </c>
      <c r="P399" s="10">
        <v>0.2</v>
      </c>
      <c r="Q399" s="10">
        <v>0.2</v>
      </c>
      <c r="R399" s="10">
        <v>0.18</v>
      </c>
      <c r="S399" s="10">
        <v>0.18</v>
      </c>
      <c r="T399" s="10">
        <v>0.18</v>
      </c>
      <c r="U399" s="10">
        <v>0.18</v>
      </c>
      <c r="V399" s="10">
        <v>0.18</v>
      </c>
      <c r="W399" s="10">
        <v>0.18</v>
      </c>
      <c r="X399" s="10">
        <v>0.18</v>
      </c>
      <c r="Y399" s="10">
        <v>0.18</v>
      </c>
      <c r="Z399" s="10">
        <v>0.18</v>
      </c>
      <c r="AA399" s="10">
        <v>0.18</v>
      </c>
      <c r="AB399" s="11" t="s">
        <v>1039</v>
      </c>
      <c r="AC399" s="11" t="s">
        <v>1039</v>
      </c>
      <c r="AD399" s="11" t="s">
        <v>1039</v>
      </c>
      <c r="AE399" s="11" t="s">
        <v>1039</v>
      </c>
      <c r="AF399" s="11" t="s">
        <v>1039</v>
      </c>
      <c r="AG399" s="11" t="s">
        <v>1039</v>
      </c>
      <c r="AH399" s="2" t="s">
        <v>1042</v>
      </c>
      <c r="AI399" s="2" t="s">
        <v>1042</v>
      </c>
    </row>
    <row r="400" spans="1:35" ht="15">
      <c r="A400" t="s">
        <v>421</v>
      </c>
      <c r="B400" s="2" t="s">
        <v>120</v>
      </c>
      <c r="C400" t="s">
        <v>498</v>
      </c>
      <c r="D400" t="s">
        <v>124</v>
      </c>
      <c r="E400" t="s">
        <v>144</v>
      </c>
      <c r="F400" t="s">
        <v>200</v>
      </c>
      <c r="G400" s="8" t="s">
        <v>1094</v>
      </c>
      <c r="H400" s="2">
        <v>7</v>
      </c>
      <c r="I400" s="26">
        <v>0.7</v>
      </c>
      <c r="J400" s="10">
        <v>0.3370107577576984</v>
      </c>
      <c r="K400" s="10">
        <v>0.13</v>
      </c>
      <c r="L400" s="10">
        <v>0.2</v>
      </c>
      <c r="M400" s="10">
        <v>0.2</v>
      </c>
      <c r="N400" s="10">
        <v>0.2</v>
      </c>
      <c r="O400" s="10">
        <v>0.2</v>
      </c>
      <c r="P400" s="10">
        <v>0.2</v>
      </c>
      <c r="Q400" s="10">
        <v>0.2</v>
      </c>
      <c r="R400" s="10">
        <v>0.18</v>
      </c>
      <c r="S400" s="10">
        <v>0.18</v>
      </c>
      <c r="T400" s="10">
        <v>0.18</v>
      </c>
      <c r="U400" s="10">
        <v>0.18</v>
      </c>
      <c r="V400" s="10">
        <v>0.18</v>
      </c>
      <c r="W400" s="10">
        <v>0.18</v>
      </c>
      <c r="X400" s="10">
        <v>0.18</v>
      </c>
      <c r="Y400" s="10">
        <v>0.18</v>
      </c>
      <c r="Z400" s="10">
        <v>0.18</v>
      </c>
      <c r="AA400" s="10">
        <v>0.18</v>
      </c>
      <c r="AB400" s="11" t="s">
        <v>1039</v>
      </c>
      <c r="AC400" s="11" t="s">
        <v>1039</v>
      </c>
      <c r="AD400" s="11" t="s">
        <v>1039</v>
      </c>
      <c r="AE400" s="11" t="s">
        <v>1039</v>
      </c>
      <c r="AF400" s="11" t="s">
        <v>1039</v>
      </c>
      <c r="AG400" s="11" t="s">
        <v>1039</v>
      </c>
      <c r="AH400" s="2" t="s">
        <v>1042</v>
      </c>
      <c r="AI400" s="2" t="s">
        <v>1042</v>
      </c>
    </row>
    <row r="401" spans="1:35" ht="15">
      <c r="A401" t="s">
        <v>422</v>
      </c>
      <c r="B401" s="2" t="s">
        <v>120</v>
      </c>
      <c r="C401" t="s">
        <v>498</v>
      </c>
      <c r="D401" t="s">
        <v>124</v>
      </c>
      <c r="E401" t="s">
        <v>144</v>
      </c>
      <c r="F401" t="s">
        <v>201</v>
      </c>
      <c r="G401" s="8" t="s">
        <v>1088</v>
      </c>
      <c r="H401" s="2">
        <v>7</v>
      </c>
      <c r="I401" s="26">
        <v>0.7</v>
      </c>
      <c r="J401" s="10">
        <v>0.45903947205998863</v>
      </c>
      <c r="K401" s="10">
        <v>0.13</v>
      </c>
      <c r="L401" s="10">
        <v>0.2</v>
      </c>
      <c r="M401" s="10">
        <v>0.2</v>
      </c>
      <c r="N401" s="10">
        <v>0.2</v>
      </c>
      <c r="O401" s="10">
        <v>0.2</v>
      </c>
      <c r="P401" s="10">
        <v>0.2</v>
      </c>
      <c r="Q401" s="10">
        <v>0.2</v>
      </c>
      <c r="R401" s="10">
        <v>0.18</v>
      </c>
      <c r="S401" s="10">
        <v>0.18</v>
      </c>
      <c r="T401" s="10">
        <v>0.18</v>
      </c>
      <c r="U401" s="10">
        <v>0.18</v>
      </c>
      <c r="V401" s="10">
        <v>0.18</v>
      </c>
      <c r="W401" s="10">
        <v>0.18</v>
      </c>
      <c r="X401" s="10">
        <v>0.18</v>
      </c>
      <c r="Y401" s="10">
        <v>0.18</v>
      </c>
      <c r="Z401" s="10">
        <v>0.18</v>
      </c>
      <c r="AA401" s="10">
        <v>0.18</v>
      </c>
      <c r="AB401" s="11" t="s">
        <v>1039</v>
      </c>
      <c r="AC401" s="11" t="s">
        <v>1039</v>
      </c>
      <c r="AD401" s="11" t="s">
        <v>1039</v>
      </c>
      <c r="AE401" s="11" t="s">
        <v>1039</v>
      </c>
      <c r="AF401" s="11" t="s">
        <v>1039</v>
      </c>
      <c r="AG401" s="11" t="s">
        <v>1039</v>
      </c>
      <c r="AH401" s="2" t="s">
        <v>1042</v>
      </c>
      <c r="AI401" s="2" t="s">
        <v>1042</v>
      </c>
    </row>
    <row r="402" spans="1:35" ht="15">
      <c r="A402" t="s">
        <v>423</v>
      </c>
      <c r="B402" s="2" t="s">
        <v>120</v>
      </c>
      <c r="C402" t="s">
        <v>498</v>
      </c>
      <c r="D402" t="s">
        <v>124</v>
      </c>
      <c r="E402" t="s">
        <v>144</v>
      </c>
      <c r="F402" t="s">
        <v>202</v>
      </c>
      <c r="G402" s="8" t="s">
        <v>1094</v>
      </c>
      <c r="H402" s="2">
        <v>7</v>
      </c>
      <c r="I402" s="26">
        <v>0.7</v>
      </c>
      <c r="J402" s="10">
        <v>0.3370107577576984</v>
      </c>
      <c r="K402" s="10">
        <v>0.13</v>
      </c>
      <c r="L402" s="10">
        <v>0.2</v>
      </c>
      <c r="M402" s="10">
        <v>0.2</v>
      </c>
      <c r="N402" s="10">
        <v>0.2</v>
      </c>
      <c r="O402" s="10">
        <v>0.2</v>
      </c>
      <c r="P402" s="10">
        <v>0.2</v>
      </c>
      <c r="Q402" s="10">
        <v>0.2</v>
      </c>
      <c r="R402" s="10">
        <v>0.18</v>
      </c>
      <c r="S402" s="10">
        <v>0.18</v>
      </c>
      <c r="T402" s="10">
        <v>0.18</v>
      </c>
      <c r="U402" s="10">
        <v>0.18</v>
      </c>
      <c r="V402" s="10">
        <v>0.18</v>
      </c>
      <c r="W402" s="10">
        <v>0.18</v>
      </c>
      <c r="X402" s="10">
        <v>0.18</v>
      </c>
      <c r="Y402" s="10">
        <v>0.18</v>
      </c>
      <c r="Z402" s="10">
        <v>0.18</v>
      </c>
      <c r="AA402" s="10">
        <v>0.18</v>
      </c>
      <c r="AB402" s="11" t="s">
        <v>1039</v>
      </c>
      <c r="AC402" s="11" t="s">
        <v>1039</v>
      </c>
      <c r="AD402" s="11" t="s">
        <v>1039</v>
      </c>
      <c r="AE402" s="11" t="s">
        <v>1039</v>
      </c>
      <c r="AF402" s="11" t="s">
        <v>1039</v>
      </c>
      <c r="AG402" s="11" t="s">
        <v>1039</v>
      </c>
      <c r="AH402" s="2" t="s">
        <v>1042</v>
      </c>
      <c r="AI402" s="2" t="s">
        <v>1042</v>
      </c>
    </row>
    <row r="403" spans="1:36" ht="15">
      <c r="A403" t="s">
        <v>486</v>
      </c>
      <c r="B403" s="2" t="s">
        <v>120</v>
      </c>
      <c r="C403" t="s">
        <v>498</v>
      </c>
      <c r="D403" t="s">
        <v>124</v>
      </c>
      <c r="E403" t="s">
        <v>144</v>
      </c>
      <c r="F403" t="s">
        <v>245</v>
      </c>
      <c r="G403" s="8" t="s">
        <v>1094</v>
      </c>
      <c r="H403" s="2">
        <v>7</v>
      </c>
      <c r="I403" s="26">
        <v>0.7</v>
      </c>
      <c r="J403" s="10">
        <v>0.3370107577576984</v>
      </c>
      <c r="K403" s="10">
        <v>0.13</v>
      </c>
      <c r="L403" s="10">
        <v>0.2</v>
      </c>
      <c r="M403" s="10">
        <v>0.2</v>
      </c>
      <c r="N403" s="10">
        <v>0.2</v>
      </c>
      <c r="O403" s="10">
        <v>0.2</v>
      </c>
      <c r="P403" s="10">
        <v>0.2</v>
      </c>
      <c r="Q403" s="10">
        <v>0.2</v>
      </c>
      <c r="R403" s="10">
        <v>0.18</v>
      </c>
      <c r="S403" s="10">
        <v>0.18</v>
      </c>
      <c r="T403" s="10">
        <v>0.18</v>
      </c>
      <c r="U403" s="10">
        <v>0.18</v>
      </c>
      <c r="V403" s="10">
        <v>0.18</v>
      </c>
      <c r="W403" s="10">
        <v>0.18</v>
      </c>
      <c r="X403" s="10">
        <v>0.18</v>
      </c>
      <c r="Y403" s="10">
        <v>0.18</v>
      </c>
      <c r="Z403" s="10">
        <v>0.18</v>
      </c>
      <c r="AA403" s="10">
        <v>0.18</v>
      </c>
      <c r="AB403" s="11">
        <v>0.18</v>
      </c>
      <c r="AC403" s="11">
        <v>0.18</v>
      </c>
      <c r="AD403" s="11">
        <v>0.13</v>
      </c>
      <c r="AE403" s="11">
        <v>0.13</v>
      </c>
      <c r="AF403" s="11">
        <v>0.13</v>
      </c>
      <c r="AG403" s="11">
        <v>0.13</v>
      </c>
      <c r="AH403" s="2" t="s">
        <v>1042</v>
      </c>
      <c r="AI403" s="2" t="s">
        <v>1042</v>
      </c>
      <c r="AJ403" s="2" t="s">
        <v>1042</v>
      </c>
    </row>
    <row r="404" spans="1:35" ht="15">
      <c r="A404" t="s">
        <v>595</v>
      </c>
      <c r="B404" s="2" t="s">
        <v>365</v>
      </c>
      <c r="C404" t="s">
        <v>498</v>
      </c>
      <c r="D404" t="s">
        <v>124</v>
      </c>
      <c r="E404" t="s">
        <v>144</v>
      </c>
      <c r="F404" t="s">
        <v>198</v>
      </c>
      <c r="G404" s="8" t="s">
        <v>1094</v>
      </c>
      <c r="H404" s="2">
        <v>7</v>
      </c>
      <c r="I404" s="26">
        <v>0.7</v>
      </c>
      <c r="J404" s="10">
        <v>0.3370107577576984</v>
      </c>
      <c r="K404" s="10">
        <v>0.2</v>
      </c>
      <c r="L404" s="10">
        <v>0.27</v>
      </c>
      <c r="M404" s="10">
        <v>0.27</v>
      </c>
      <c r="N404" s="10">
        <v>0.27</v>
      </c>
      <c r="O404" s="10">
        <v>0.27</v>
      </c>
      <c r="P404" s="10">
        <v>0.27</v>
      </c>
      <c r="Q404" s="10">
        <v>0.27</v>
      </c>
      <c r="R404" s="10">
        <v>0.18</v>
      </c>
      <c r="S404" s="10">
        <v>0.18</v>
      </c>
      <c r="T404" s="10">
        <v>0.18</v>
      </c>
      <c r="U404" s="10">
        <v>0.18</v>
      </c>
      <c r="V404" s="10">
        <v>0.18</v>
      </c>
      <c r="W404" s="10">
        <v>0.18</v>
      </c>
      <c r="X404" s="10">
        <v>0.18</v>
      </c>
      <c r="Y404" s="10">
        <v>0.18</v>
      </c>
      <c r="Z404" s="10">
        <v>0.18</v>
      </c>
      <c r="AA404" s="10">
        <v>0.18</v>
      </c>
      <c r="AB404" s="11" t="s">
        <v>1039</v>
      </c>
      <c r="AC404" s="11" t="s">
        <v>1039</v>
      </c>
      <c r="AD404" s="11" t="s">
        <v>1039</v>
      </c>
      <c r="AE404" s="11" t="s">
        <v>1039</v>
      </c>
      <c r="AF404" s="11" t="s">
        <v>1039</v>
      </c>
      <c r="AG404" s="11" t="s">
        <v>1039</v>
      </c>
      <c r="AH404" s="2" t="s">
        <v>1042</v>
      </c>
      <c r="AI404" s="2" t="s">
        <v>1042</v>
      </c>
    </row>
    <row r="405" spans="1:35" ht="15">
      <c r="A405" t="s">
        <v>596</v>
      </c>
      <c r="B405" s="2" t="s">
        <v>365</v>
      </c>
      <c r="C405" t="s">
        <v>498</v>
      </c>
      <c r="D405" t="s">
        <v>124</v>
      </c>
      <c r="E405" t="s">
        <v>144</v>
      </c>
      <c r="F405" s="12" t="s">
        <v>199</v>
      </c>
      <c r="G405" s="8" t="s">
        <v>1094</v>
      </c>
      <c r="H405" s="2">
        <v>7</v>
      </c>
      <c r="I405" s="26">
        <v>0.7</v>
      </c>
      <c r="J405" s="10">
        <v>0.3370107577576984</v>
      </c>
      <c r="K405" s="10">
        <v>0.2</v>
      </c>
      <c r="L405" s="10">
        <v>0.27</v>
      </c>
      <c r="M405" s="10">
        <v>0.27</v>
      </c>
      <c r="N405" s="10">
        <v>0.27</v>
      </c>
      <c r="O405" s="10">
        <v>0.27</v>
      </c>
      <c r="P405" s="10">
        <v>0.27</v>
      </c>
      <c r="Q405" s="10">
        <v>0.27</v>
      </c>
      <c r="R405" s="10">
        <v>0.18</v>
      </c>
      <c r="S405" s="10">
        <v>0.18</v>
      </c>
      <c r="T405" s="10">
        <v>0.18</v>
      </c>
      <c r="U405" s="10">
        <v>0.18</v>
      </c>
      <c r="V405" s="10">
        <v>0.18</v>
      </c>
      <c r="W405" s="10">
        <v>0.18</v>
      </c>
      <c r="X405" s="10">
        <v>0.18</v>
      </c>
      <c r="Y405" s="10">
        <v>0.18</v>
      </c>
      <c r="Z405" s="10">
        <v>0.18</v>
      </c>
      <c r="AA405" s="10">
        <v>0.18</v>
      </c>
      <c r="AB405" s="11" t="s">
        <v>1039</v>
      </c>
      <c r="AC405" s="11" t="s">
        <v>1039</v>
      </c>
      <c r="AD405" s="11" t="s">
        <v>1039</v>
      </c>
      <c r="AE405" s="11" t="s">
        <v>1039</v>
      </c>
      <c r="AF405" s="11" t="s">
        <v>1039</v>
      </c>
      <c r="AG405" s="11" t="s">
        <v>1039</v>
      </c>
      <c r="AH405" s="2" t="s">
        <v>1042</v>
      </c>
      <c r="AI405" s="2" t="s">
        <v>1042</v>
      </c>
    </row>
    <row r="406" spans="1:35" ht="15">
      <c r="A406" t="s">
        <v>597</v>
      </c>
      <c r="B406" s="2" t="s">
        <v>365</v>
      </c>
      <c r="C406" t="s">
        <v>498</v>
      </c>
      <c r="D406" t="s">
        <v>124</v>
      </c>
      <c r="E406" t="s">
        <v>144</v>
      </c>
      <c r="F406" t="s">
        <v>200</v>
      </c>
      <c r="G406" s="8" t="s">
        <v>1094</v>
      </c>
      <c r="H406" s="2">
        <v>7</v>
      </c>
      <c r="I406" s="26">
        <v>0.7</v>
      </c>
      <c r="J406" s="10">
        <v>0.3370107577576984</v>
      </c>
      <c r="K406" s="10">
        <v>0.2</v>
      </c>
      <c r="L406" s="10">
        <v>0.27</v>
      </c>
      <c r="M406" s="10">
        <v>0.27</v>
      </c>
      <c r="N406" s="10">
        <v>0.27</v>
      </c>
      <c r="O406" s="10">
        <v>0.27</v>
      </c>
      <c r="P406" s="10">
        <v>0.27</v>
      </c>
      <c r="Q406" s="10">
        <v>0.27</v>
      </c>
      <c r="R406" s="10">
        <v>0.18</v>
      </c>
      <c r="S406" s="10">
        <v>0.18</v>
      </c>
      <c r="T406" s="10">
        <v>0.18</v>
      </c>
      <c r="U406" s="10">
        <v>0.18</v>
      </c>
      <c r="V406" s="10">
        <v>0.18</v>
      </c>
      <c r="W406" s="10">
        <v>0.18</v>
      </c>
      <c r="X406" s="10">
        <v>0.18</v>
      </c>
      <c r="Y406" s="10">
        <v>0.18</v>
      </c>
      <c r="Z406" s="10">
        <v>0.18</v>
      </c>
      <c r="AA406" s="10">
        <v>0.18</v>
      </c>
      <c r="AB406" s="11" t="s">
        <v>1039</v>
      </c>
      <c r="AC406" s="11" t="s">
        <v>1039</v>
      </c>
      <c r="AD406" s="11" t="s">
        <v>1039</v>
      </c>
      <c r="AE406" s="11" t="s">
        <v>1039</v>
      </c>
      <c r="AF406" s="11" t="s">
        <v>1039</v>
      </c>
      <c r="AG406" s="11" t="s">
        <v>1039</v>
      </c>
      <c r="AH406" s="2" t="s">
        <v>1042</v>
      </c>
      <c r="AI406" s="2" t="s">
        <v>1042</v>
      </c>
    </row>
    <row r="407" spans="1:35" ht="15">
      <c r="A407" t="s">
        <v>598</v>
      </c>
      <c r="B407" s="2" t="s">
        <v>365</v>
      </c>
      <c r="C407" t="s">
        <v>498</v>
      </c>
      <c r="D407" t="s">
        <v>124</v>
      </c>
      <c r="E407" t="s">
        <v>144</v>
      </c>
      <c r="F407" t="s">
        <v>201</v>
      </c>
      <c r="G407" s="8" t="s">
        <v>1088</v>
      </c>
      <c r="H407" s="2">
        <v>7</v>
      </c>
      <c r="I407" s="26">
        <v>0.7</v>
      </c>
      <c r="J407" s="10">
        <v>0.45903947205998863</v>
      </c>
      <c r="K407" s="10">
        <v>0.2</v>
      </c>
      <c r="L407" s="10">
        <v>0.27</v>
      </c>
      <c r="M407" s="10">
        <v>0.27</v>
      </c>
      <c r="N407" s="10">
        <v>0.27</v>
      </c>
      <c r="O407" s="10">
        <v>0.27</v>
      </c>
      <c r="P407" s="10">
        <v>0.27</v>
      </c>
      <c r="Q407" s="10">
        <v>0.27</v>
      </c>
      <c r="R407" s="10">
        <v>0.18</v>
      </c>
      <c r="S407" s="10">
        <v>0.18</v>
      </c>
      <c r="T407" s="10">
        <v>0.18</v>
      </c>
      <c r="U407" s="10">
        <v>0.18</v>
      </c>
      <c r="V407" s="10">
        <v>0.18</v>
      </c>
      <c r="W407" s="10">
        <v>0.18</v>
      </c>
      <c r="X407" s="10">
        <v>0.18</v>
      </c>
      <c r="Y407" s="10">
        <v>0.18</v>
      </c>
      <c r="Z407" s="10">
        <v>0.18</v>
      </c>
      <c r="AA407" s="10">
        <v>0.18</v>
      </c>
      <c r="AB407" s="11" t="s">
        <v>1039</v>
      </c>
      <c r="AC407" s="11" t="s">
        <v>1039</v>
      </c>
      <c r="AD407" s="11" t="s">
        <v>1039</v>
      </c>
      <c r="AE407" s="11" t="s">
        <v>1039</v>
      </c>
      <c r="AF407" s="11" t="s">
        <v>1039</v>
      </c>
      <c r="AG407" s="11" t="s">
        <v>1039</v>
      </c>
      <c r="AH407" s="2" t="s">
        <v>1042</v>
      </c>
      <c r="AI407" s="2" t="s">
        <v>1042</v>
      </c>
    </row>
    <row r="408" spans="1:35" ht="15">
      <c r="A408" t="s">
        <v>599</v>
      </c>
      <c r="B408" s="2" t="s">
        <v>365</v>
      </c>
      <c r="C408" t="s">
        <v>498</v>
      </c>
      <c r="D408" t="s">
        <v>124</v>
      </c>
      <c r="E408" t="s">
        <v>144</v>
      </c>
      <c r="F408" t="s">
        <v>202</v>
      </c>
      <c r="G408" s="8" t="s">
        <v>1094</v>
      </c>
      <c r="H408" s="2">
        <v>7</v>
      </c>
      <c r="I408" s="26">
        <v>0.7</v>
      </c>
      <c r="J408" s="10">
        <v>0.3370107577576984</v>
      </c>
      <c r="K408" s="10">
        <v>0.2</v>
      </c>
      <c r="L408" s="10">
        <v>0.27</v>
      </c>
      <c r="M408" s="10">
        <v>0.27</v>
      </c>
      <c r="N408" s="10">
        <v>0.27</v>
      </c>
      <c r="O408" s="10">
        <v>0.27</v>
      </c>
      <c r="P408" s="10">
        <v>0.27</v>
      </c>
      <c r="Q408" s="10">
        <v>0.27</v>
      </c>
      <c r="R408" s="10">
        <v>0.18</v>
      </c>
      <c r="S408" s="10">
        <v>0.18</v>
      </c>
      <c r="T408" s="10">
        <v>0.18</v>
      </c>
      <c r="U408" s="10">
        <v>0.18</v>
      </c>
      <c r="V408" s="10">
        <v>0.18</v>
      </c>
      <c r="W408" s="10">
        <v>0.18</v>
      </c>
      <c r="X408" s="10">
        <v>0.18</v>
      </c>
      <c r="Y408" s="10">
        <v>0.18</v>
      </c>
      <c r="Z408" s="10">
        <v>0.18</v>
      </c>
      <c r="AA408" s="10">
        <v>0.18</v>
      </c>
      <c r="AB408" s="11" t="s">
        <v>1039</v>
      </c>
      <c r="AC408" s="11" t="s">
        <v>1039</v>
      </c>
      <c r="AD408" s="11" t="s">
        <v>1039</v>
      </c>
      <c r="AE408" s="11" t="s">
        <v>1039</v>
      </c>
      <c r="AF408" s="11" t="s">
        <v>1039</v>
      </c>
      <c r="AG408" s="11" t="s">
        <v>1039</v>
      </c>
      <c r="AH408" s="2" t="s">
        <v>1042</v>
      </c>
      <c r="AI408" s="2" t="s">
        <v>1042</v>
      </c>
    </row>
    <row r="409" spans="1:36" ht="15">
      <c r="A409" t="s">
        <v>662</v>
      </c>
      <c r="B409" s="2" t="s">
        <v>365</v>
      </c>
      <c r="C409" t="s">
        <v>498</v>
      </c>
      <c r="D409" t="s">
        <v>124</v>
      </c>
      <c r="E409" t="s">
        <v>144</v>
      </c>
      <c r="F409" t="s">
        <v>245</v>
      </c>
      <c r="G409" s="8" t="s">
        <v>1094</v>
      </c>
      <c r="H409" s="2">
        <v>7</v>
      </c>
      <c r="I409" s="26">
        <v>0.7</v>
      </c>
      <c r="J409" s="10">
        <v>0.3370107577576984</v>
      </c>
      <c r="K409" s="10">
        <v>0.2</v>
      </c>
      <c r="L409" s="10">
        <v>0.27</v>
      </c>
      <c r="M409" s="10">
        <v>0.27</v>
      </c>
      <c r="N409" s="10">
        <v>0.27</v>
      </c>
      <c r="O409" s="10">
        <v>0.27</v>
      </c>
      <c r="P409" s="10">
        <v>0.27</v>
      </c>
      <c r="Q409" s="10">
        <v>0.27</v>
      </c>
      <c r="R409" s="10">
        <v>0.18</v>
      </c>
      <c r="S409" s="10">
        <v>0.18</v>
      </c>
      <c r="T409" s="10">
        <v>0.18</v>
      </c>
      <c r="U409" s="10">
        <v>0.18</v>
      </c>
      <c r="V409" s="10">
        <v>0.18</v>
      </c>
      <c r="W409" s="10">
        <v>0.18</v>
      </c>
      <c r="X409" s="10">
        <v>0.18</v>
      </c>
      <c r="Y409" s="10">
        <v>0.18</v>
      </c>
      <c r="Z409" s="10">
        <v>0.18</v>
      </c>
      <c r="AA409" s="10">
        <v>0.18</v>
      </c>
      <c r="AB409" s="11">
        <v>0.18</v>
      </c>
      <c r="AC409" s="11">
        <v>0.18</v>
      </c>
      <c r="AD409" s="11">
        <v>0.13</v>
      </c>
      <c r="AE409" s="11">
        <v>0.13</v>
      </c>
      <c r="AF409" s="11">
        <v>0.13</v>
      </c>
      <c r="AG409" s="11">
        <v>0.13</v>
      </c>
      <c r="AH409" s="2" t="s">
        <v>1042</v>
      </c>
      <c r="AI409" s="2" t="s">
        <v>1042</v>
      </c>
      <c r="AJ409" s="2" t="s">
        <v>1042</v>
      </c>
    </row>
    <row r="410" spans="1:36" ht="15">
      <c r="A410" t="s">
        <v>469</v>
      </c>
      <c r="B410" s="2" t="s">
        <v>120</v>
      </c>
      <c r="C410" t="s">
        <v>498</v>
      </c>
      <c r="D410" t="s">
        <v>125</v>
      </c>
      <c r="E410" t="s">
        <v>133</v>
      </c>
      <c r="F410" t="s">
        <v>226</v>
      </c>
      <c r="G410" s="8" t="s">
        <v>1095</v>
      </c>
      <c r="H410" s="2">
        <v>10</v>
      </c>
      <c r="I410" s="26">
        <v>0.7</v>
      </c>
      <c r="J410" s="10">
        <v>0.42958807047498165</v>
      </c>
      <c r="K410" s="10">
        <v>0.13</v>
      </c>
      <c r="L410" s="10">
        <v>0.2</v>
      </c>
      <c r="M410" s="10">
        <v>0.2</v>
      </c>
      <c r="N410" s="10">
        <v>0.2</v>
      </c>
      <c r="O410" s="10">
        <v>0.2</v>
      </c>
      <c r="P410" s="10">
        <v>0.2</v>
      </c>
      <c r="Q410" s="10">
        <v>0.2</v>
      </c>
      <c r="R410" s="10">
        <v>0.2</v>
      </c>
      <c r="S410" s="10">
        <v>0.2</v>
      </c>
      <c r="T410" s="10">
        <v>0.2</v>
      </c>
      <c r="U410" s="10">
        <v>0.2</v>
      </c>
      <c r="V410" s="10">
        <v>0.2</v>
      </c>
      <c r="W410" s="10">
        <v>0.2</v>
      </c>
      <c r="X410" s="10">
        <v>0.2</v>
      </c>
      <c r="Y410" s="10">
        <v>0.2</v>
      </c>
      <c r="Z410" s="10">
        <v>0.2</v>
      </c>
      <c r="AA410" s="10">
        <v>0.2</v>
      </c>
      <c r="AB410" s="11">
        <v>0.2</v>
      </c>
      <c r="AC410" s="11">
        <v>0.2</v>
      </c>
      <c r="AD410" s="11">
        <v>0.2</v>
      </c>
      <c r="AE410" s="11">
        <v>0.2</v>
      </c>
      <c r="AF410" s="11">
        <v>0.2</v>
      </c>
      <c r="AG410" s="11">
        <v>0.33</v>
      </c>
      <c r="AH410" s="2" t="s">
        <v>1042</v>
      </c>
      <c r="AI410" s="2" t="s">
        <v>1042</v>
      </c>
      <c r="AJ410" s="2" t="s">
        <v>1042</v>
      </c>
    </row>
    <row r="411" spans="1:36" ht="15">
      <c r="A411" t="s">
        <v>645</v>
      </c>
      <c r="B411" s="2" t="s">
        <v>365</v>
      </c>
      <c r="C411" t="s">
        <v>498</v>
      </c>
      <c r="D411" t="s">
        <v>125</v>
      </c>
      <c r="E411" t="s">
        <v>133</v>
      </c>
      <c r="F411" t="s">
        <v>226</v>
      </c>
      <c r="G411" s="8" t="s">
        <v>1095</v>
      </c>
      <c r="H411" s="2">
        <v>10</v>
      </c>
      <c r="I411" s="26">
        <v>0.7</v>
      </c>
      <c r="J411" s="10">
        <v>0.42958807047498165</v>
      </c>
      <c r="K411" s="10">
        <v>0.2</v>
      </c>
      <c r="L411" s="10">
        <v>0.27</v>
      </c>
      <c r="M411" s="10">
        <v>0.27</v>
      </c>
      <c r="N411" s="10">
        <v>0.27</v>
      </c>
      <c r="O411" s="10">
        <v>0.27</v>
      </c>
      <c r="P411" s="10">
        <v>0.27</v>
      </c>
      <c r="Q411" s="10">
        <v>0.27</v>
      </c>
      <c r="R411" s="10">
        <v>0.27</v>
      </c>
      <c r="S411" s="10">
        <v>0.27</v>
      </c>
      <c r="T411" s="10">
        <v>0.27</v>
      </c>
      <c r="U411" s="10">
        <v>0.27</v>
      </c>
      <c r="V411" s="10">
        <v>0.27</v>
      </c>
      <c r="W411" s="10">
        <v>0.27</v>
      </c>
      <c r="X411" s="10">
        <v>0.27</v>
      </c>
      <c r="Y411" s="10">
        <v>0.27</v>
      </c>
      <c r="Z411" s="10">
        <v>0.27</v>
      </c>
      <c r="AA411" s="10">
        <v>0.27</v>
      </c>
      <c r="AB411" s="11">
        <v>0.27</v>
      </c>
      <c r="AC411" s="11">
        <v>0.27</v>
      </c>
      <c r="AD411" s="11">
        <v>0.27</v>
      </c>
      <c r="AE411" s="11">
        <v>0.27</v>
      </c>
      <c r="AF411" s="11">
        <v>0.27</v>
      </c>
      <c r="AG411" s="11">
        <v>0.33</v>
      </c>
      <c r="AH411" s="2" t="s">
        <v>1042</v>
      </c>
      <c r="AI411" s="2" t="s">
        <v>1042</v>
      </c>
      <c r="AJ411" s="2" t="s">
        <v>1042</v>
      </c>
    </row>
    <row r="412" spans="1:36" ht="15">
      <c r="A412" t="s">
        <v>426</v>
      </c>
      <c r="B412" s="2" t="s">
        <v>120</v>
      </c>
      <c r="C412" t="s">
        <v>498</v>
      </c>
      <c r="D412" t="s">
        <v>125</v>
      </c>
      <c r="E412" t="s">
        <v>146</v>
      </c>
      <c r="F412" t="s">
        <v>204</v>
      </c>
      <c r="G412" s="8" t="s">
        <v>1098</v>
      </c>
      <c r="H412" s="2">
        <v>10</v>
      </c>
      <c r="I412" s="26">
        <v>0.7</v>
      </c>
      <c r="J412" s="10">
        <v>0.4329720761028309</v>
      </c>
      <c r="K412" s="10">
        <v>0.13</v>
      </c>
      <c r="L412" s="10">
        <v>0.2</v>
      </c>
      <c r="M412" s="10">
        <v>0.2</v>
      </c>
      <c r="N412" s="10">
        <v>0.2</v>
      </c>
      <c r="O412" s="10">
        <v>0.2</v>
      </c>
      <c r="P412" s="10">
        <v>0.2</v>
      </c>
      <c r="Q412" s="10">
        <v>0.2</v>
      </c>
      <c r="R412" s="10">
        <v>0.2</v>
      </c>
      <c r="S412" s="10">
        <v>0.2</v>
      </c>
      <c r="T412" s="10">
        <v>0.2</v>
      </c>
      <c r="U412" s="10">
        <v>0.2</v>
      </c>
      <c r="V412" s="10">
        <v>0.2</v>
      </c>
      <c r="W412" s="10">
        <v>0.2</v>
      </c>
      <c r="X412" s="10">
        <v>0.2</v>
      </c>
      <c r="Y412" s="10">
        <v>0.2</v>
      </c>
      <c r="Z412" s="10">
        <v>0.2</v>
      </c>
      <c r="AA412" s="10">
        <v>0.2</v>
      </c>
      <c r="AB412" s="11">
        <v>0.2</v>
      </c>
      <c r="AC412" s="11">
        <v>0.2</v>
      </c>
      <c r="AD412" s="11">
        <v>0.2</v>
      </c>
      <c r="AE412" s="11">
        <v>0.2</v>
      </c>
      <c r="AF412" s="11">
        <v>0.2</v>
      </c>
      <c r="AG412" s="11">
        <v>0.33</v>
      </c>
      <c r="AH412" s="2" t="s">
        <v>1042</v>
      </c>
      <c r="AI412" s="2" t="s">
        <v>1042</v>
      </c>
      <c r="AJ412" s="2" t="s">
        <v>1042</v>
      </c>
    </row>
    <row r="413" spans="1:36" ht="15">
      <c r="A413" t="s">
        <v>427</v>
      </c>
      <c r="B413" s="2" t="s">
        <v>120</v>
      </c>
      <c r="C413" t="s">
        <v>498</v>
      </c>
      <c r="D413" t="s">
        <v>125</v>
      </c>
      <c r="E413" t="s">
        <v>146</v>
      </c>
      <c r="F413" s="12" t="s">
        <v>205</v>
      </c>
      <c r="G413" s="8" t="s">
        <v>1098</v>
      </c>
      <c r="H413" s="2">
        <v>10</v>
      </c>
      <c r="I413" s="26">
        <v>0.7</v>
      </c>
      <c r="J413" s="10">
        <v>0.4329720761028309</v>
      </c>
      <c r="K413" s="13">
        <v>0.13</v>
      </c>
      <c r="L413" s="13">
        <v>0.2</v>
      </c>
      <c r="M413" s="13">
        <v>0.2</v>
      </c>
      <c r="N413" s="13">
        <v>0.2</v>
      </c>
      <c r="O413" s="13">
        <v>0.2</v>
      </c>
      <c r="P413" s="13">
        <v>0.2</v>
      </c>
      <c r="Q413" s="13">
        <v>0.2</v>
      </c>
      <c r="R413" s="13">
        <v>0.2</v>
      </c>
      <c r="S413" s="13">
        <v>0.2</v>
      </c>
      <c r="T413" s="13">
        <v>0.2</v>
      </c>
      <c r="U413" s="13">
        <v>0.2</v>
      </c>
      <c r="V413" s="13">
        <v>0.2</v>
      </c>
      <c r="W413" s="13">
        <v>0.2</v>
      </c>
      <c r="X413" s="13">
        <v>0.2</v>
      </c>
      <c r="Y413" s="13">
        <v>0.2</v>
      </c>
      <c r="Z413" s="13">
        <v>0.2</v>
      </c>
      <c r="AA413" s="13">
        <v>0.2</v>
      </c>
      <c r="AB413" s="11">
        <v>0.2</v>
      </c>
      <c r="AC413" s="11">
        <v>0.2</v>
      </c>
      <c r="AD413" s="11">
        <v>0.2</v>
      </c>
      <c r="AE413" s="11">
        <v>0.2</v>
      </c>
      <c r="AF413" s="11">
        <v>0.2</v>
      </c>
      <c r="AG413" s="11">
        <v>0.33</v>
      </c>
      <c r="AH413" s="2" t="s">
        <v>1042</v>
      </c>
      <c r="AI413" s="2" t="s">
        <v>1042</v>
      </c>
      <c r="AJ413" s="2" t="s">
        <v>1042</v>
      </c>
    </row>
    <row r="414" spans="1:36" ht="15">
      <c r="A414" t="s">
        <v>428</v>
      </c>
      <c r="B414" s="2" t="s">
        <v>120</v>
      </c>
      <c r="C414" t="s">
        <v>498</v>
      </c>
      <c r="D414" t="s">
        <v>125</v>
      </c>
      <c r="E414" t="s">
        <v>146</v>
      </c>
      <c r="F414" t="s">
        <v>206</v>
      </c>
      <c r="G414" s="8" t="s">
        <v>1098</v>
      </c>
      <c r="H414" s="2">
        <v>10</v>
      </c>
      <c r="I414" s="26">
        <v>0.7</v>
      </c>
      <c r="J414" s="10">
        <v>0.4329720761028309</v>
      </c>
      <c r="K414" s="13">
        <v>0.13</v>
      </c>
      <c r="L414" s="13">
        <v>0.2</v>
      </c>
      <c r="M414" s="13">
        <v>0.2</v>
      </c>
      <c r="N414" s="13">
        <v>0.2</v>
      </c>
      <c r="O414" s="13">
        <v>0.2</v>
      </c>
      <c r="P414" s="13">
        <v>0.2</v>
      </c>
      <c r="Q414" s="13">
        <v>0.2</v>
      </c>
      <c r="R414" s="13">
        <v>0.2</v>
      </c>
      <c r="S414" s="13">
        <v>0.2</v>
      </c>
      <c r="T414" s="13">
        <v>0.2</v>
      </c>
      <c r="U414" s="13">
        <v>0.2</v>
      </c>
      <c r="V414" s="13">
        <v>0.2</v>
      </c>
      <c r="W414" s="13">
        <v>0.2</v>
      </c>
      <c r="X414" s="13">
        <v>0.2</v>
      </c>
      <c r="Y414" s="13">
        <v>0.2</v>
      </c>
      <c r="Z414" s="13">
        <v>0.2</v>
      </c>
      <c r="AA414" s="13">
        <v>0.2</v>
      </c>
      <c r="AB414" s="11">
        <v>0.2</v>
      </c>
      <c r="AC414" s="11">
        <v>0.2</v>
      </c>
      <c r="AD414" s="11">
        <v>0.2</v>
      </c>
      <c r="AE414" s="11">
        <v>0.2</v>
      </c>
      <c r="AF414" s="11">
        <v>0.2</v>
      </c>
      <c r="AG414" s="11">
        <v>0.33</v>
      </c>
      <c r="AH414" s="2" t="s">
        <v>1042</v>
      </c>
      <c r="AI414" s="2" t="s">
        <v>1042</v>
      </c>
      <c r="AJ414" s="2" t="s">
        <v>1042</v>
      </c>
    </row>
    <row r="415" spans="1:36" ht="15">
      <c r="A415" t="s">
        <v>429</v>
      </c>
      <c r="B415" s="2" t="s">
        <v>120</v>
      </c>
      <c r="C415" t="s">
        <v>498</v>
      </c>
      <c r="D415" t="s">
        <v>125</v>
      </c>
      <c r="E415" t="s">
        <v>146</v>
      </c>
      <c r="F415" s="12" t="s">
        <v>207</v>
      </c>
      <c r="G415" s="8" t="s">
        <v>1098</v>
      </c>
      <c r="H415" s="2">
        <v>10</v>
      </c>
      <c r="I415" s="26">
        <v>0.7</v>
      </c>
      <c r="J415" s="10">
        <v>0.4329720761028309</v>
      </c>
      <c r="K415" s="13">
        <v>0.13</v>
      </c>
      <c r="L415" s="13">
        <v>0.2</v>
      </c>
      <c r="M415" s="13">
        <v>0.2</v>
      </c>
      <c r="N415" s="13">
        <v>0.2</v>
      </c>
      <c r="O415" s="13">
        <v>0.2</v>
      </c>
      <c r="P415" s="13">
        <v>0.2</v>
      </c>
      <c r="Q415" s="13">
        <v>0.2</v>
      </c>
      <c r="R415" s="13">
        <v>0.2</v>
      </c>
      <c r="S415" s="13">
        <v>0.2</v>
      </c>
      <c r="T415" s="13">
        <v>0.2</v>
      </c>
      <c r="U415" s="13">
        <v>0.2</v>
      </c>
      <c r="V415" s="13">
        <v>0.2</v>
      </c>
      <c r="W415" s="13">
        <v>0.2</v>
      </c>
      <c r="X415" s="13">
        <v>0.2</v>
      </c>
      <c r="Y415" s="13">
        <v>0.2</v>
      </c>
      <c r="Z415" s="13">
        <v>0.2</v>
      </c>
      <c r="AA415" s="13">
        <v>0.2</v>
      </c>
      <c r="AB415" s="11">
        <v>0.2</v>
      </c>
      <c r="AC415" s="11">
        <v>0.2</v>
      </c>
      <c r="AD415" s="11">
        <v>0.2</v>
      </c>
      <c r="AE415" s="11">
        <v>0.2</v>
      </c>
      <c r="AF415" s="11">
        <v>0.2</v>
      </c>
      <c r="AG415" s="11">
        <v>0.33</v>
      </c>
      <c r="AH415" s="2" t="s">
        <v>1042</v>
      </c>
      <c r="AI415" s="2" t="s">
        <v>1042</v>
      </c>
      <c r="AJ415" s="2" t="s">
        <v>1042</v>
      </c>
    </row>
    <row r="416" spans="1:36" ht="15">
      <c r="A416" t="s">
        <v>602</v>
      </c>
      <c r="B416" s="2" t="s">
        <v>365</v>
      </c>
      <c r="C416" t="s">
        <v>498</v>
      </c>
      <c r="D416" t="s">
        <v>125</v>
      </c>
      <c r="E416" t="s">
        <v>146</v>
      </c>
      <c r="F416" t="s">
        <v>204</v>
      </c>
      <c r="G416" s="8" t="s">
        <v>1098</v>
      </c>
      <c r="H416" s="2">
        <v>10</v>
      </c>
      <c r="I416" s="26">
        <v>0.7</v>
      </c>
      <c r="J416" s="10">
        <v>0.4329720761028309</v>
      </c>
      <c r="K416" s="13">
        <v>0.2</v>
      </c>
      <c r="L416" s="13">
        <v>0.27</v>
      </c>
      <c r="M416" s="13">
        <v>0.27</v>
      </c>
      <c r="N416" s="13">
        <v>0.27</v>
      </c>
      <c r="O416" s="13">
        <v>0.27</v>
      </c>
      <c r="P416" s="13">
        <v>0.27</v>
      </c>
      <c r="Q416" s="13">
        <v>0.27</v>
      </c>
      <c r="R416" s="13">
        <v>0.27</v>
      </c>
      <c r="S416" s="13">
        <v>0.27</v>
      </c>
      <c r="T416" s="13">
        <v>0.27</v>
      </c>
      <c r="U416" s="13">
        <v>0.27</v>
      </c>
      <c r="V416" s="13">
        <v>0.27</v>
      </c>
      <c r="W416" s="13">
        <v>0.27</v>
      </c>
      <c r="X416" s="13">
        <v>0.27</v>
      </c>
      <c r="Y416" s="13">
        <v>0.27</v>
      </c>
      <c r="Z416" s="13">
        <v>0.27</v>
      </c>
      <c r="AA416" s="13">
        <v>0.27</v>
      </c>
      <c r="AB416" s="11">
        <v>0.27</v>
      </c>
      <c r="AC416" s="11">
        <v>0.27</v>
      </c>
      <c r="AD416" s="11">
        <v>0.27</v>
      </c>
      <c r="AE416" s="11">
        <v>0.27</v>
      </c>
      <c r="AF416" s="11">
        <v>0.27</v>
      </c>
      <c r="AG416" s="11">
        <v>0.33</v>
      </c>
      <c r="AH416" s="2" t="s">
        <v>1042</v>
      </c>
      <c r="AI416" s="2" t="s">
        <v>1042</v>
      </c>
      <c r="AJ416" s="2" t="s">
        <v>1042</v>
      </c>
    </row>
    <row r="417" spans="1:36" ht="15">
      <c r="A417" t="s">
        <v>603</v>
      </c>
      <c r="B417" s="2" t="s">
        <v>365</v>
      </c>
      <c r="C417" t="s">
        <v>498</v>
      </c>
      <c r="D417" t="s">
        <v>125</v>
      </c>
      <c r="E417" t="s">
        <v>146</v>
      </c>
      <c r="F417" t="s">
        <v>205</v>
      </c>
      <c r="G417" s="8" t="s">
        <v>1098</v>
      </c>
      <c r="H417" s="2">
        <v>10</v>
      </c>
      <c r="I417" s="26">
        <v>0.7</v>
      </c>
      <c r="J417" s="10">
        <v>0.4329720761028309</v>
      </c>
      <c r="K417" s="13">
        <v>0.2</v>
      </c>
      <c r="L417" s="13">
        <v>0.27</v>
      </c>
      <c r="M417" s="13">
        <v>0.27</v>
      </c>
      <c r="N417" s="13">
        <v>0.27</v>
      </c>
      <c r="O417" s="13">
        <v>0.27</v>
      </c>
      <c r="P417" s="13">
        <v>0.27</v>
      </c>
      <c r="Q417" s="13">
        <v>0.27</v>
      </c>
      <c r="R417" s="13">
        <v>0.27</v>
      </c>
      <c r="S417" s="13">
        <v>0.27</v>
      </c>
      <c r="T417" s="13">
        <v>0.27</v>
      </c>
      <c r="U417" s="13">
        <v>0.27</v>
      </c>
      <c r="V417" s="13">
        <v>0.27</v>
      </c>
      <c r="W417" s="13">
        <v>0.27</v>
      </c>
      <c r="X417" s="13">
        <v>0.27</v>
      </c>
      <c r="Y417" s="13">
        <v>0.27</v>
      </c>
      <c r="Z417" s="13">
        <v>0.27</v>
      </c>
      <c r="AA417" s="13">
        <v>0.27</v>
      </c>
      <c r="AB417" s="11">
        <v>0.27</v>
      </c>
      <c r="AC417" s="11">
        <v>0.27</v>
      </c>
      <c r="AD417" s="11">
        <v>0.27</v>
      </c>
      <c r="AE417" s="11">
        <v>0.27</v>
      </c>
      <c r="AF417" s="11">
        <v>0.27</v>
      </c>
      <c r="AG417" s="11">
        <v>0.33</v>
      </c>
      <c r="AH417" s="2" t="s">
        <v>1042</v>
      </c>
      <c r="AI417" s="2" t="s">
        <v>1042</v>
      </c>
      <c r="AJ417" s="2" t="s">
        <v>1042</v>
      </c>
    </row>
    <row r="418" spans="1:36" ht="15">
      <c r="A418" t="s">
        <v>604</v>
      </c>
      <c r="B418" s="2" t="s">
        <v>365</v>
      </c>
      <c r="C418" t="s">
        <v>498</v>
      </c>
      <c r="D418" t="s">
        <v>125</v>
      </c>
      <c r="E418" t="s">
        <v>146</v>
      </c>
      <c r="F418" t="s">
        <v>206</v>
      </c>
      <c r="G418" s="8" t="s">
        <v>1098</v>
      </c>
      <c r="H418" s="2">
        <v>10</v>
      </c>
      <c r="I418" s="26">
        <v>0.7</v>
      </c>
      <c r="J418" s="10">
        <v>0.4329720761028309</v>
      </c>
      <c r="K418" s="8">
        <v>0.2</v>
      </c>
      <c r="L418" s="8">
        <v>0.27</v>
      </c>
      <c r="M418" s="8">
        <v>0.27</v>
      </c>
      <c r="N418" s="8">
        <v>0.27</v>
      </c>
      <c r="O418" s="8">
        <v>0.27</v>
      </c>
      <c r="P418" s="8">
        <v>0.27</v>
      </c>
      <c r="Q418" s="8">
        <v>0.27</v>
      </c>
      <c r="R418" s="8">
        <v>0.27</v>
      </c>
      <c r="S418" s="8">
        <v>0.27</v>
      </c>
      <c r="T418" s="8">
        <v>0.27</v>
      </c>
      <c r="U418" s="8">
        <v>0.27</v>
      </c>
      <c r="V418" s="8">
        <v>0.27</v>
      </c>
      <c r="W418" s="8">
        <v>0.27</v>
      </c>
      <c r="X418" s="8">
        <v>0.27</v>
      </c>
      <c r="Y418" s="8">
        <v>0.27</v>
      </c>
      <c r="Z418" s="8">
        <v>0.27</v>
      </c>
      <c r="AA418" s="8">
        <v>0.27</v>
      </c>
      <c r="AB418" s="8">
        <v>0.27</v>
      </c>
      <c r="AC418" s="8">
        <v>0.27</v>
      </c>
      <c r="AD418" s="8">
        <v>0.27</v>
      </c>
      <c r="AE418" s="10">
        <v>0.27</v>
      </c>
      <c r="AF418" s="10">
        <v>0.27</v>
      </c>
      <c r="AG418" s="10">
        <v>0.33</v>
      </c>
      <c r="AH418" s="2" t="s">
        <v>1042</v>
      </c>
      <c r="AI418" s="2" t="s">
        <v>1042</v>
      </c>
      <c r="AJ418" s="2" t="s">
        <v>1042</v>
      </c>
    </row>
    <row r="419" spans="1:36" ht="15">
      <c r="A419" t="s">
        <v>605</v>
      </c>
      <c r="B419" s="2" t="s">
        <v>365</v>
      </c>
      <c r="C419" t="s">
        <v>498</v>
      </c>
      <c r="D419" t="s">
        <v>125</v>
      </c>
      <c r="E419" t="s">
        <v>146</v>
      </c>
      <c r="F419" t="s">
        <v>207</v>
      </c>
      <c r="G419" s="8" t="s">
        <v>1098</v>
      </c>
      <c r="H419" s="2">
        <v>10</v>
      </c>
      <c r="I419" s="26">
        <v>0.7</v>
      </c>
      <c r="J419" s="10">
        <v>0.4329720761028309</v>
      </c>
      <c r="K419" s="16">
        <v>0.2</v>
      </c>
      <c r="L419" s="16">
        <v>0.27</v>
      </c>
      <c r="M419" s="16">
        <v>0.27</v>
      </c>
      <c r="N419" s="16">
        <v>0.27</v>
      </c>
      <c r="O419" s="16">
        <v>0.27</v>
      </c>
      <c r="P419" s="16">
        <v>0.27</v>
      </c>
      <c r="Q419" s="16">
        <v>0.27</v>
      </c>
      <c r="R419" s="15">
        <v>0.27</v>
      </c>
      <c r="S419" s="10">
        <v>0.27</v>
      </c>
      <c r="T419" s="10">
        <v>0.27</v>
      </c>
      <c r="U419" s="10">
        <v>0.27</v>
      </c>
      <c r="V419" s="10">
        <v>0.27</v>
      </c>
      <c r="W419" s="10">
        <v>0.27</v>
      </c>
      <c r="X419" s="10">
        <v>0.27</v>
      </c>
      <c r="Y419" s="10">
        <v>0.27</v>
      </c>
      <c r="Z419" s="10">
        <v>0.27</v>
      </c>
      <c r="AA419" s="10">
        <v>0.27</v>
      </c>
      <c r="AB419" s="11">
        <v>0.27</v>
      </c>
      <c r="AC419" s="11">
        <v>0.27</v>
      </c>
      <c r="AD419" s="11">
        <v>0.27</v>
      </c>
      <c r="AE419" s="11">
        <v>0.27</v>
      </c>
      <c r="AF419" s="11">
        <v>0.27</v>
      </c>
      <c r="AG419" s="11">
        <v>0.33</v>
      </c>
      <c r="AH419" s="2" t="s">
        <v>1042</v>
      </c>
      <c r="AI419" s="2" t="s">
        <v>1042</v>
      </c>
      <c r="AJ419" s="2" t="s">
        <v>1042</v>
      </c>
    </row>
    <row r="420" spans="1:36" ht="15">
      <c r="A420" t="s">
        <v>424</v>
      </c>
      <c r="B420" s="2" t="s">
        <v>120</v>
      </c>
      <c r="C420" t="s">
        <v>498</v>
      </c>
      <c r="D420" t="s">
        <v>125</v>
      </c>
      <c r="E420" t="s">
        <v>145</v>
      </c>
      <c r="F420" t="s">
        <v>534</v>
      </c>
      <c r="G420" s="8" t="s">
        <v>1098</v>
      </c>
      <c r="H420" s="2">
        <v>10</v>
      </c>
      <c r="I420" s="26">
        <v>0.7</v>
      </c>
      <c r="J420" s="10">
        <v>0.4329720761028309</v>
      </c>
      <c r="K420" s="16">
        <v>0.13</v>
      </c>
      <c r="L420" s="16">
        <v>0.2</v>
      </c>
      <c r="M420" s="16">
        <v>0.2</v>
      </c>
      <c r="N420" s="16">
        <v>0.2</v>
      </c>
      <c r="O420" s="16">
        <v>0.2</v>
      </c>
      <c r="P420" s="16">
        <v>0.2</v>
      </c>
      <c r="Q420" s="16">
        <v>0.2</v>
      </c>
      <c r="R420" s="15">
        <v>0.2</v>
      </c>
      <c r="S420" s="10">
        <v>0.2</v>
      </c>
      <c r="T420" s="10">
        <v>0.2</v>
      </c>
      <c r="U420" s="10">
        <v>0.2</v>
      </c>
      <c r="V420" s="10">
        <v>0.2</v>
      </c>
      <c r="W420" s="10">
        <v>0.2</v>
      </c>
      <c r="X420" s="10">
        <v>0.2</v>
      </c>
      <c r="Y420" s="10">
        <v>0.2</v>
      </c>
      <c r="Z420" s="10">
        <v>0.2</v>
      </c>
      <c r="AA420" s="10">
        <v>0.2</v>
      </c>
      <c r="AB420" s="11">
        <v>0.2</v>
      </c>
      <c r="AC420" s="11">
        <v>0.2</v>
      </c>
      <c r="AD420" s="11">
        <v>0.2</v>
      </c>
      <c r="AE420" s="11">
        <v>0.2</v>
      </c>
      <c r="AF420" s="11">
        <v>0.2</v>
      </c>
      <c r="AG420" s="11">
        <v>0.33</v>
      </c>
      <c r="AH420" s="2" t="s">
        <v>1042</v>
      </c>
      <c r="AI420" s="2" t="s">
        <v>1042</v>
      </c>
      <c r="AJ420" s="2" t="s">
        <v>1042</v>
      </c>
    </row>
    <row r="421" spans="1:36" ht="15">
      <c r="A421" t="s">
        <v>425</v>
      </c>
      <c r="B421" s="2" t="s">
        <v>120</v>
      </c>
      <c r="C421" t="s">
        <v>498</v>
      </c>
      <c r="D421" t="s">
        <v>125</v>
      </c>
      <c r="E421" t="s">
        <v>145</v>
      </c>
      <c r="F421" t="s">
        <v>535</v>
      </c>
      <c r="G421" s="8" t="s">
        <v>1098</v>
      </c>
      <c r="H421" s="2">
        <v>10</v>
      </c>
      <c r="I421" s="26">
        <v>0.7</v>
      </c>
      <c r="J421" s="10">
        <v>0.4329720761028309</v>
      </c>
      <c r="K421" s="16">
        <v>0.13</v>
      </c>
      <c r="L421" s="16">
        <v>0.2</v>
      </c>
      <c r="M421" s="16">
        <v>0.2</v>
      </c>
      <c r="N421" s="16">
        <v>0.2</v>
      </c>
      <c r="O421" s="16">
        <v>0.2</v>
      </c>
      <c r="P421" s="16">
        <v>0.2</v>
      </c>
      <c r="Q421" s="16">
        <v>0.2</v>
      </c>
      <c r="R421" s="15">
        <v>0.2</v>
      </c>
      <c r="S421" s="10">
        <v>0.2</v>
      </c>
      <c r="T421" s="10">
        <v>0.2</v>
      </c>
      <c r="U421" s="10">
        <v>0.2</v>
      </c>
      <c r="V421" s="10">
        <v>0.2</v>
      </c>
      <c r="W421" s="10">
        <v>0.2</v>
      </c>
      <c r="X421" s="10">
        <v>0.2</v>
      </c>
      <c r="Y421" s="10">
        <v>0.2</v>
      </c>
      <c r="Z421" s="10">
        <v>0.2</v>
      </c>
      <c r="AA421" s="10">
        <v>0.2</v>
      </c>
      <c r="AB421" s="11">
        <v>0.2</v>
      </c>
      <c r="AC421" s="11">
        <v>0.2</v>
      </c>
      <c r="AD421" s="11">
        <v>0.2</v>
      </c>
      <c r="AE421" s="11">
        <v>0.2</v>
      </c>
      <c r="AF421" s="11">
        <v>0.2</v>
      </c>
      <c r="AG421" s="11">
        <v>0.33</v>
      </c>
      <c r="AH421" s="2" t="s">
        <v>1042</v>
      </c>
      <c r="AI421" s="2" t="s">
        <v>1042</v>
      </c>
      <c r="AJ421" s="2" t="s">
        <v>1042</v>
      </c>
    </row>
    <row r="422" spans="1:36" ht="15">
      <c r="A422" t="s">
        <v>600</v>
      </c>
      <c r="B422" s="2" t="s">
        <v>365</v>
      </c>
      <c r="C422" t="s">
        <v>498</v>
      </c>
      <c r="D422" t="s">
        <v>125</v>
      </c>
      <c r="E422" t="s">
        <v>145</v>
      </c>
      <c r="F422" t="s">
        <v>534</v>
      </c>
      <c r="G422" s="8" t="s">
        <v>1098</v>
      </c>
      <c r="H422" s="2">
        <v>10</v>
      </c>
      <c r="I422" s="26">
        <v>0.7</v>
      </c>
      <c r="J422" s="10">
        <v>0.4329720761028309</v>
      </c>
      <c r="K422" s="16">
        <v>0.2</v>
      </c>
      <c r="L422" s="16">
        <v>0.27</v>
      </c>
      <c r="M422" s="16">
        <v>0.27</v>
      </c>
      <c r="N422" s="16">
        <v>0.27</v>
      </c>
      <c r="O422" s="16">
        <v>0.27</v>
      </c>
      <c r="P422" s="16">
        <v>0.27</v>
      </c>
      <c r="Q422" s="16">
        <v>0.27</v>
      </c>
      <c r="R422" s="15">
        <v>0.27</v>
      </c>
      <c r="S422" s="10">
        <v>0.27</v>
      </c>
      <c r="T422" s="10">
        <v>0.27</v>
      </c>
      <c r="U422" s="10">
        <v>0.27</v>
      </c>
      <c r="V422" s="10">
        <v>0.27</v>
      </c>
      <c r="W422" s="10">
        <v>0.27</v>
      </c>
      <c r="X422" s="10">
        <v>0.27</v>
      </c>
      <c r="Y422" s="10">
        <v>0.27</v>
      </c>
      <c r="Z422" s="10">
        <v>0.27</v>
      </c>
      <c r="AA422" s="10">
        <v>0.27</v>
      </c>
      <c r="AB422" s="11">
        <v>0.27</v>
      </c>
      <c r="AC422" s="11">
        <v>0.27</v>
      </c>
      <c r="AD422" s="11">
        <v>0.27</v>
      </c>
      <c r="AE422" s="11">
        <v>0.27</v>
      </c>
      <c r="AF422" s="11">
        <v>0.27</v>
      </c>
      <c r="AG422" s="11">
        <v>0.33</v>
      </c>
      <c r="AH422" s="2" t="s">
        <v>1042</v>
      </c>
      <c r="AI422" s="2" t="s">
        <v>1042</v>
      </c>
      <c r="AJ422" s="2" t="s">
        <v>1042</v>
      </c>
    </row>
    <row r="423" spans="1:36" ht="15">
      <c r="A423" t="s">
        <v>601</v>
      </c>
      <c r="B423" s="2" t="s">
        <v>365</v>
      </c>
      <c r="C423" t="s">
        <v>498</v>
      </c>
      <c r="D423" t="s">
        <v>125</v>
      </c>
      <c r="E423" t="s">
        <v>145</v>
      </c>
      <c r="F423" t="s">
        <v>535</v>
      </c>
      <c r="G423" s="8" t="s">
        <v>1098</v>
      </c>
      <c r="H423" s="2">
        <v>10</v>
      </c>
      <c r="I423" s="26">
        <v>0.7</v>
      </c>
      <c r="J423" s="10">
        <v>0.4329720761028309</v>
      </c>
      <c r="K423" s="16">
        <v>0.2</v>
      </c>
      <c r="L423" s="16">
        <v>0.27</v>
      </c>
      <c r="M423" s="16">
        <v>0.27</v>
      </c>
      <c r="N423" s="16">
        <v>0.27</v>
      </c>
      <c r="O423" s="16">
        <v>0.27</v>
      </c>
      <c r="P423" s="16">
        <v>0.27</v>
      </c>
      <c r="Q423" s="16">
        <v>0.27</v>
      </c>
      <c r="R423" s="15">
        <v>0.27</v>
      </c>
      <c r="S423" s="10">
        <v>0.27</v>
      </c>
      <c r="T423" s="10">
        <v>0.27</v>
      </c>
      <c r="U423" s="10">
        <v>0.27</v>
      </c>
      <c r="V423" s="10">
        <v>0.27</v>
      </c>
      <c r="W423" s="10">
        <v>0.27</v>
      </c>
      <c r="X423" s="10">
        <v>0.27</v>
      </c>
      <c r="Y423" s="10">
        <v>0.27</v>
      </c>
      <c r="Z423" s="10">
        <v>0.27</v>
      </c>
      <c r="AA423" s="10">
        <v>0.27</v>
      </c>
      <c r="AB423" s="11">
        <v>0.27</v>
      </c>
      <c r="AC423" s="11">
        <v>0.27</v>
      </c>
      <c r="AD423" s="11">
        <v>0.27</v>
      </c>
      <c r="AE423" s="11">
        <v>0.27</v>
      </c>
      <c r="AF423" s="11">
        <v>0.27</v>
      </c>
      <c r="AG423" s="11">
        <v>0.33</v>
      </c>
      <c r="AH423" s="2" t="s">
        <v>1042</v>
      </c>
      <c r="AI423" s="2" t="s">
        <v>1042</v>
      </c>
      <c r="AJ423" s="2" t="s">
        <v>1042</v>
      </c>
    </row>
    <row r="424" spans="1:36" ht="15">
      <c r="A424" t="s">
        <v>430</v>
      </c>
      <c r="B424" s="2" t="s">
        <v>120</v>
      </c>
      <c r="C424" t="s">
        <v>498</v>
      </c>
      <c r="D424" t="s">
        <v>125</v>
      </c>
      <c r="E424" t="s">
        <v>140</v>
      </c>
      <c r="F424" t="s">
        <v>208</v>
      </c>
      <c r="G424" s="8" t="s">
        <v>1098</v>
      </c>
      <c r="H424" s="2">
        <v>10</v>
      </c>
      <c r="I424" s="26">
        <v>0.7</v>
      </c>
      <c r="J424" s="10">
        <v>0.4329720761028309</v>
      </c>
      <c r="K424" s="16">
        <v>0.13</v>
      </c>
      <c r="L424" s="16">
        <v>0.2</v>
      </c>
      <c r="M424" s="16">
        <v>0.2</v>
      </c>
      <c r="N424" s="16">
        <v>0.2</v>
      </c>
      <c r="O424" s="16">
        <v>0.2</v>
      </c>
      <c r="P424" s="16">
        <v>0.2</v>
      </c>
      <c r="Q424" s="16">
        <v>0.2</v>
      </c>
      <c r="R424" s="15">
        <v>0.2</v>
      </c>
      <c r="S424" s="10">
        <v>0.2</v>
      </c>
      <c r="T424" s="10">
        <v>0.2</v>
      </c>
      <c r="U424" s="10">
        <v>0.2</v>
      </c>
      <c r="V424" s="10">
        <v>0.2</v>
      </c>
      <c r="W424" s="10">
        <v>0.2</v>
      </c>
      <c r="X424" s="10">
        <v>0.2</v>
      </c>
      <c r="Y424" s="10">
        <v>0.2</v>
      </c>
      <c r="Z424" s="10">
        <v>0.2</v>
      </c>
      <c r="AA424" s="10">
        <v>0.2</v>
      </c>
      <c r="AB424" s="11">
        <v>0.2</v>
      </c>
      <c r="AC424" s="11">
        <v>0.2</v>
      </c>
      <c r="AD424" s="11">
        <v>0.2</v>
      </c>
      <c r="AE424" s="11">
        <v>0.2</v>
      </c>
      <c r="AF424" s="11">
        <v>0.2</v>
      </c>
      <c r="AG424" s="11">
        <v>0.33</v>
      </c>
      <c r="AH424" s="2" t="s">
        <v>1042</v>
      </c>
      <c r="AI424" s="2" t="s">
        <v>1042</v>
      </c>
      <c r="AJ424" s="2" t="s">
        <v>1042</v>
      </c>
    </row>
    <row r="425" spans="1:36" ht="15">
      <c r="A425" t="s">
        <v>431</v>
      </c>
      <c r="B425" s="2" t="s">
        <v>120</v>
      </c>
      <c r="C425" t="s">
        <v>498</v>
      </c>
      <c r="D425" t="s">
        <v>125</v>
      </c>
      <c r="E425" t="s">
        <v>140</v>
      </c>
      <c r="F425" t="s">
        <v>209</v>
      </c>
      <c r="G425" s="8" t="s">
        <v>1098</v>
      </c>
      <c r="H425" s="2">
        <v>10</v>
      </c>
      <c r="I425" s="26">
        <v>0.7</v>
      </c>
      <c r="J425" s="10">
        <v>0.4329720761028309</v>
      </c>
      <c r="K425" s="16">
        <v>0.13</v>
      </c>
      <c r="L425" s="16">
        <v>0.2</v>
      </c>
      <c r="M425" s="16">
        <v>0.2</v>
      </c>
      <c r="N425" s="16">
        <v>0.2</v>
      </c>
      <c r="O425" s="16">
        <v>0.2</v>
      </c>
      <c r="P425" s="16">
        <v>0.2</v>
      </c>
      <c r="Q425" s="16">
        <v>0.2</v>
      </c>
      <c r="R425" s="15">
        <v>0.2</v>
      </c>
      <c r="S425" s="10">
        <v>0.2</v>
      </c>
      <c r="T425" s="10">
        <v>0.2</v>
      </c>
      <c r="U425" s="10">
        <v>0.2</v>
      </c>
      <c r="V425" s="10">
        <v>0.2</v>
      </c>
      <c r="W425" s="10">
        <v>0.2</v>
      </c>
      <c r="X425" s="10">
        <v>0.2</v>
      </c>
      <c r="Y425" s="10">
        <v>0.2</v>
      </c>
      <c r="Z425" s="10">
        <v>0.2</v>
      </c>
      <c r="AA425" s="10">
        <v>0.2</v>
      </c>
      <c r="AB425" s="11">
        <v>0.2</v>
      </c>
      <c r="AC425" s="11">
        <v>0.2</v>
      </c>
      <c r="AD425" s="11">
        <v>0.2</v>
      </c>
      <c r="AE425" s="11">
        <v>0.2</v>
      </c>
      <c r="AF425" s="11">
        <v>0.2</v>
      </c>
      <c r="AG425" s="11">
        <v>0.33</v>
      </c>
      <c r="AH425" s="2" t="s">
        <v>1042</v>
      </c>
      <c r="AI425" s="2" t="s">
        <v>1042</v>
      </c>
      <c r="AJ425" s="2" t="s">
        <v>1042</v>
      </c>
    </row>
    <row r="426" spans="1:36" ht="15">
      <c r="A426" t="s">
        <v>470</v>
      </c>
      <c r="B426" s="2" t="s">
        <v>120</v>
      </c>
      <c r="C426" t="s">
        <v>498</v>
      </c>
      <c r="D426" t="s">
        <v>125</v>
      </c>
      <c r="E426" t="s">
        <v>140</v>
      </c>
      <c r="F426" t="s">
        <v>227</v>
      </c>
      <c r="G426" s="8" t="s">
        <v>1098</v>
      </c>
      <c r="H426" s="2">
        <v>10</v>
      </c>
      <c r="I426" s="26">
        <v>0.7</v>
      </c>
      <c r="J426" s="10">
        <v>0.4329720761028309</v>
      </c>
      <c r="K426" s="16">
        <v>0.13</v>
      </c>
      <c r="L426" s="16">
        <v>0.2</v>
      </c>
      <c r="M426" s="16">
        <v>0.2</v>
      </c>
      <c r="N426" s="16">
        <v>0.2</v>
      </c>
      <c r="O426" s="16">
        <v>0.2</v>
      </c>
      <c r="P426" s="16">
        <v>0.2</v>
      </c>
      <c r="Q426" s="16">
        <v>0.2</v>
      </c>
      <c r="R426" s="15">
        <v>0.2</v>
      </c>
      <c r="S426" s="10">
        <v>0.2</v>
      </c>
      <c r="T426" s="10">
        <v>0.2</v>
      </c>
      <c r="U426" s="10">
        <v>0.2</v>
      </c>
      <c r="V426" s="10">
        <v>0.2</v>
      </c>
      <c r="W426" s="10">
        <v>0.2</v>
      </c>
      <c r="X426" s="10">
        <v>0.2</v>
      </c>
      <c r="Y426" s="10">
        <v>0.2</v>
      </c>
      <c r="Z426" s="10">
        <v>0.2</v>
      </c>
      <c r="AA426" s="10">
        <v>0.2</v>
      </c>
      <c r="AB426" s="11">
        <v>0.2</v>
      </c>
      <c r="AC426" s="11">
        <v>0.2</v>
      </c>
      <c r="AD426" s="11">
        <v>0.2</v>
      </c>
      <c r="AE426" s="11">
        <v>0.2</v>
      </c>
      <c r="AF426" s="11">
        <v>0.2</v>
      </c>
      <c r="AG426" s="11">
        <v>0.33</v>
      </c>
      <c r="AH426" s="2" t="s">
        <v>1042</v>
      </c>
      <c r="AI426" s="2" t="s">
        <v>1042</v>
      </c>
      <c r="AJ426" s="2" t="s">
        <v>1042</v>
      </c>
    </row>
    <row r="427" spans="1:36" ht="15">
      <c r="A427" t="s">
        <v>606</v>
      </c>
      <c r="B427" s="2" t="s">
        <v>365</v>
      </c>
      <c r="C427" t="s">
        <v>498</v>
      </c>
      <c r="D427" t="s">
        <v>125</v>
      </c>
      <c r="E427" t="s">
        <v>140</v>
      </c>
      <c r="F427" t="s">
        <v>208</v>
      </c>
      <c r="G427" s="8" t="s">
        <v>1098</v>
      </c>
      <c r="H427" s="2">
        <v>10</v>
      </c>
      <c r="I427" s="26">
        <v>0.7</v>
      </c>
      <c r="J427" s="10">
        <v>0.4329720761028309</v>
      </c>
      <c r="K427" s="10">
        <v>0.2</v>
      </c>
      <c r="L427" s="10">
        <v>0.27</v>
      </c>
      <c r="M427" s="10">
        <v>0.27</v>
      </c>
      <c r="N427" s="10">
        <v>0.27</v>
      </c>
      <c r="O427" s="10">
        <v>0.27</v>
      </c>
      <c r="P427" s="10">
        <v>0.27</v>
      </c>
      <c r="Q427" s="10">
        <v>0.27</v>
      </c>
      <c r="R427" s="10">
        <v>0.27</v>
      </c>
      <c r="S427" s="10">
        <v>0.27</v>
      </c>
      <c r="T427" s="10">
        <v>0.27</v>
      </c>
      <c r="U427" s="10">
        <v>0.27</v>
      </c>
      <c r="V427" s="10">
        <v>0.27</v>
      </c>
      <c r="W427" s="10">
        <v>0.27</v>
      </c>
      <c r="X427" s="10">
        <v>0.27</v>
      </c>
      <c r="Y427" s="10">
        <v>0.27</v>
      </c>
      <c r="Z427" s="10">
        <v>0.27</v>
      </c>
      <c r="AA427" s="10">
        <v>0.27</v>
      </c>
      <c r="AB427" s="11">
        <v>0.27</v>
      </c>
      <c r="AC427" s="11">
        <v>0.27</v>
      </c>
      <c r="AD427" s="11">
        <v>0.27</v>
      </c>
      <c r="AE427" s="11">
        <v>0.27</v>
      </c>
      <c r="AF427" s="11">
        <v>0.27</v>
      </c>
      <c r="AG427" s="11">
        <v>0.33</v>
      </c>
      <c r="AH427" s="2" t="s">
        <v>1042</v>
      </c>
      <c r="AI427" s="2" t="s">
        <v>1042</v>
      </c>
      <c r="AJ427" s="2" t="s">
        <v>1042</v>
      </c>
    </row>
    <row r="428" spans="1:36" ht="15">
      <c r="A428" t="s">
        <v>607</v>
      </c>
      <c r="B428" s="2" t="s">
        <v>365</v>
      </c>
      <c r="C428" t="s">
        <v>498</v>
      </c>
      <c r="D428" t="s">
        <v>125</v>
      </c>
      <c r="E428" t="s">
        <v>140</v>
      </c>
      <c r="F428" t="s">
        <v>209</v>
      </c>
      <c r="G428" s="8" t="s">
        <v>1098</v>
      </c>
      <c r="H428" s="2">
        <v>10</v>
      </c>
      <c r="I428" s="26">
        <v>0.7</v>
      </c>
      <c r="J428" s="10">
        <v>0.4329720761028309</v>
      </c>
      <c r="K428" s="10">
        <v>0.2</v>
      </c>
      <c r="L428" s="10">
        <v>0.27</v>
      </c>
      <c r="M428" s="10">
        <v>0.27</v>
      </c>
      <c r="N428" s="10">
        <v>0.27</v>
      </c>
      <c r="O428" s="10">
        <v>0.27</v>
      </c>
      <c r="P428" s="10">
        <v>0.27</v>
      </c>
      <c r="Q428" s="10">
        <v>0.27</v>
      </c>
      <c r="R428" s="10">
        <v>0.27</v>
      </c>
      <c r="S428" s="10">
        <v>0.27</v>
      </c>
      <c r="T428" s="10">
        <v>0.27</v>
      </c>
      <c r="U428" s="10">
        <v>0.27</v>
      </c>
      <c r="V428" s="10">
        <v>0.27</v>
      </c>
      <c r="W428" s="10">
        <v>0.27</v>
      </c>
      <c r="X428" s="10">
        <v>0.27</v>
      </c>
      <c r="Y428" s="10">
        <v>0.27</v>
      </c>
      <c r="Z428" s="10">
        <v>0.27</v>
      </c>
      <c r="AA428" s="10">
        <v>0.27</v>
      </c>
      <c r="AB428" s="11">
        <v>0.27</v>
      </c>
      <c r="AC428" s="11">
        <v>0.27</v>
      </c>
      <c r="AD428" s="11">
        <v>0.27</v>
      </c>
      <c r="AE428" s="11">
        <v>0.27</v>
      </c>
      <c r="AF428" s="11">
        <v>0.27</v>
      </c>
      <c r="AG428" s="11">
        <v>0.33</v>
      </c>
      <c r="AH428" s="2" t="s">
        <v>1042</v>
      </c>
      <c r="AI428" s="2" t="s">
        <v>1042</v>
      </c>
      <c r="AJ428" s="2" t="s">
        <v>1042</v>
      </c>
    </row>
    <row r="429" spans="1:36" ht="15">
      <c r="A429" t="s">
        <v>646</v>
      </c>
      <c r="B429" s="2" t="s">
        <v>365</v>
      </c>
      <c r="C429" t="s">
        <v>498</v>
      </c>
      <c r="D429" t="s">
        <v>125</v>
      </c>
      <c r="E429" t="s">
        <v>140</v>
      </c>
      <c r="F429" t="s">
        <v>227</v>
      </c>
      <c r="G429" s="8" t="s">
        <v>1098</v>
      </c>
      <c r="H429" s="2">
        <v>10</v>
      </c>
      <c r="I429" s="26">
        <v>0.7</v>
      </c>
      <c r="J429" s="10">
        <v>0.4329720761028309</v>
      </c>
      <c r="K429" s="10">
        <v>0.2</v>
      </c>
      <c r="L429" s="10">
        <v>0.27</v>
      </c>
      <c r="M429" s="10">
        <v>0.27</v>
      </c>
      <c r="N429" s="10">
        <v>0.27</v>
      </c>
      <c r="O429" s="10">
        <v>0.27</v>
      </c>
      <c r="P429" s="10">
        <v>0.27</v>
      </c>
      <c r="Q429" s="10">
        <v>0.27</v>
      </c>
      <c r="R429" s="10">
        <v>0.27</v>
      </c>
      <c r="S429" s="10">
        <v>0.27</v>
      </c>
      <c r="T429" s="10">
        <v>0.27</v>
      </c>
      <c r="U429" s="10">
        <v>0.27</v>
      </c>
      <c r="V429" s="10">
        <v>0.27</v>
      </c>
      <c r="W429" s="10">
        <v>0.27</v>
      </c>
      <c r="X429" s="10">
        <v>0.27</v>
      </c>
      <c r="Y429" s="10">
        <v>0.27</v>
      </c>
      <c r="Z429" s="10">
        <v>0.27</v>
      </c>
      <c r="AA429" s="10">
        <v>0.27</v>
      </c>
      <c r="AB429" s="11">
        <v>0.27</v>
      </c>
      <c r="AC429" s="11">
        <v>0.27</v>
      </c>
      <c r="AD429" s="11">
        <v>0.27</v>
      </c>
      <c r="AE429" s="11">
        <v>0.27</v>
      </c>
      <c r="AF429" s="11">
        <v>0.27</v>
      </c>
      <c r="AG429" s="11">
        <v>0.33</v>
      </c>
      <c r="AH429" s="2" t="s">
        <v>1042</v>
      </c>
      <c r="AI429" s="2" t="s">
        <v>1042</v>
      </c>
      <c r="AJ429" s="2" t="s">
        <v>1042</v>
      </c>
    </row>
    <row r="430" spans="1:36" ht="15">
      <c r="A430" t="s">
        <v>432</v>
      </c>
      <c r="B430" s="2" t="s">
        <v>120</v>
      </c>
      <c r="C430" t="s">
        <v>498</v>
      </c>
      <c r="D430" t="s">
        <v>126</v>
      </c>
      <c r="E430" t="s">
        <v>505</v>
      </c>
      <c r="F430" t="s">
        <v>505</v>
      </c>
      <c r="G430" s="8" t="s">
        <v>1095</v>
      </c>
      <c r="H430" s="2">
        <v>15</v>
      </c>
      <c r="I430" s="26">
        <v>0.7</v>
      </c>
      <c r="J430" s="10">
        <v>0.5881143900631698</v>
      </c>
      <c r="K430" s="10">
        <v>0.13</v>
      </c>
      <c r="L430" s="10">
        <v>0.2</v>
      </c>
      <c r="M430" s="10">
        <v>0.2</v>
      </c>
      <c r="N430" s="10">
        <v>0.2</v>
      </c>
      <c r="O430" s="10">
        <v>0.2</v>
      </c>
      <c r="P430" s="10">
        <v>0.2</v>
      </c>
      <c r="Q430" s="10">
        <v>0.2</v>
      </c>
      <c r="R430" s="10">
        <v>0.2</v>
      </c>
      <c r="S430" s="10">
        <v>0.2</v>
      </c>
      <c r="T430" s="10">
        <v>0.2</v>
      </c>
      <c r="U430" s="10">
        <v>0.2</v>
      </c>
      <c r="V430" s="10">
        <v>0.2</v>
      </c>
      <c r="W430" s="10">
        <v>0.2</v>
      </c>
      <c r="X430" s="10">
        <v>0.2</v>
      </c>
      <c r="Y430" s="10">
        <v>0.2</v>
      </c>
      <c r="Z430" s="10">
        <v>0.2</v>
      </c>
      <c r="AA430" s="10">
        <v>0.2</v>
      </c>
      <c r="AB430" s="11">
        <v>0.2</v>
      </c>
      <c r="AC430" s="11">
        <v>0.2</v>
      </c>
      <c r="AD430" s="11">
        <v>0.2</v>
      </c>
      <c r="AE430" s="11">
        <v>0.2</v>
      </c>
      <c r="AF430" s="11">
        <v>0.2</v>
      </c>
      <c r="AG430" s="11">
        <v>0.33</v>
      </c>
      <c r="AH430" s="2" t="s">
        <v>1042</v>
      </c>
      <c r="AI430" s="2" t="s">
        <v>1042</v>
      </c>
      <c r="AJ430" s="2" t="s">
        <v>1042</v>
      </c>
    </row>
    <row r="431" spans="1:36" ht="15">
      <c r="A431" t="s">
        <v>608</v>
      </c>
      <c r="B431" s="2" t="s">
        <v>365</v>
      </c>
      <c r="C431" t="s">
        <v>498</v>
      </c>
      <c r="D431" t="s">
        <v>126</v>
      </c>
      <c r="E431" t="s">
        <v>505</v>
      </c>
      <c r="F431" t="s">
        <v>505</v>
      </c>
      <c r="G431" s="8" t="s">
        <v>1095</v>
      </c>
      <c r="H431" s="2">
        <v>15</v>
      </c>
      <c r="I431" s="26">
        <v>0.7</v>
      </c>
      <c r="J431" s="10">
        <v>0.5881143900631698</v>
      </c>
      <c r="K431" s="10">
        <v>0.2</v>
      </c>
      <c r="L431" s="10">
        <v>0.27</v>
      </c>
      <c r="M431" s="10">
        <v>0.27</v>
      </c>
      <c r="N431" s="10">
        <v>0.27</v>
      </c>
      <c r="O431" s="10">
        <v>0.27</v>
      </c>
      <c r="P431" s="10">
        <v>0.27</v>
      </c>
      <c r="Q431" s="10">
        <v>0.27</v>
      </c>
      <c r="R431" s="10">
        <v>0.27</v>
      </c>
      <c r="S431" s="10">
        <v>0.27</v>
      </c>
      <c r="T431" s="10">
        <v>0.27</v>
      </c>
      <c r="U431" s="10">
        <v>0.27</v>
      </c>
      <c r="V431" s="10">
        <v>0.27</v>
      </c>
      <c r="W431" s="10">
        <v>0.27</v>
      </c>
      <c r="X431" s="10">
        <v>0.27</v>
      </c>
      <c r="Y431" s="10">
        <v>0.27</v>
      </c>
      <c r="Z431" s="10">
        <v>0.27</v>
      </c>
      <c r="AA431" s="10">
        <v>0.27</v>
      </c>
      <c r="AB431" s="11">
        <v>0.27</v>
      </c>
      <c r="AC431" s="11">
        <v>0.27</v>
      </c>
      <c r="AD431" s="11">
        <v>0.27</v>
      </c>
      <c r="AE431" s="11">
        <v>0.27</v>
      </c>
      <c r="AF431" s="11">
        <v>0.27</v>
      </c>
      <c r="AG431" s="11">
        <v>0.33</v>
      </c>
      <c r="AH431" s="2" t="s">
        <v>1042</v>
      </c>
      <c r="AI431" s="2" t="s">
        <v>1042</v>
      </c>
      <c r="AJ431" s="2" t="s">
        <v>1042</v>
      </c>
    </row>
    <row r="432" spans="1:36" ht="15">
      <c r="A432" t="s">
        <v>433</v>
      </c>
      <c r="B432" s="2" t="s">
        <v>120</v>
      </c>
      <c r="C432" t="s">
        <v>498</v>
      </c>
      <c r="D432" t="s">
        <v>126</v>
      </c>
      <c r="E432" t="s">
        <v>506</v>
      </c>
      <c r="F432" t="s">
        <v>506</v>
      </c>
      <c r="G432" s="8" t="s">
        <v>1095</v>
      </c>
      <c r="H432" s="2">
        <v>15</v>
      </c>
      <c r="I432" s="26">
        <v>0.7</v>
      </c>
      <c r="J432" s="10">
        <v>0.5881143900631698</v>
      </c>
      <c r="K432" s="10">
        <v>0.13</v>
      </c>
      <c r="L432" s="10">
        <v>0.2</v>
      </c>
      <c r="M432" s="10">
        <v>0.2</v>
      </c>
      <c r="N432" s="10">
        <v>0.2</v>
      </c>
      <c r="O432" s="10">
        <v>0.2</v>
      </c>
      <c r="P432" s="10">
        <v>0.2</v>
      </c>
      <c r="Q432" s="10">
        <v>0.2</v>
      </c>
      <c r="R432" s="10">
        <v>0.2</v>
      </c>
      <c r="S432" s="10">
        <v>0.2</v>
      </c>
      <c r="T432" s="10">
        <v>0.2</v>
      </c>
      <c r="U432" s="10">
        <v>0.2</v>
      </c>
      <c r="V432" s="10">
        <v>0.2</v>
      </c>
      <c r="W432" s="10">
        <v>0.2</v>
      </c>
      <c r="X432" s="10">
        <v>0.2</v>
      </c>
      <c r="Y432" s="10">
        <v>0.2</v>
      </c>
      <c r="Z432" s="10">
        <v>0.2</v>
      </c>
      <c r="AA432" s="10">
        <v>0.2</v>
      </c>
      <c r="AB432" s="11">
        <v>0.2</v>
      </c>
      <c r="AC432" s="11">
        <v>0.2</v>
      </c>
      <c r="AD432" s="11">
        <v>0.2</v>
      </c>
      <c r="AE432" s="11">
        <v>0.2</v>
      </c>
      <c r="AF432" s="11">
        <v>0.2</v>
      </c>
      <c r="AG432" s="11">
        <v>0.33</v>
      </c>
      <c r="AH432" s="2" t="s">
        <v>1042</v>
      </c>
      <c r="AI432" s="2" t="s">
        <v>1042</v>
      </c>
      <c r="AJ432" s="2" t="s">
        <v>1042</v>
      </c>
    </row>
    <row r="433" spans="1:36" ht="15">
      <c r="A433" t="s">
        <v>609</v>
      </c>
      <c r="B433" s="2" t="s">
        <v>365</v>
      </c>
      <c r="C433" t="s">
        <v>498</v>
      </c>
      <c r="D433" t="s">
        <v>126</v>
      </c>
      <c r="E433" t="s">
        <v>506</v>
      </c>
      <c r="F433" s="12" t="s">
        <v>506</v>
      </c>
      <c r="G433" s="8" t="s">
        <v>1095</v>
      </c>
      <c r="H433" s="2">
        <v>15</v>
      </c>
      <c r="I433" s="26">
        <v>0.7</v>
      </c>
      <c r="J433" s="10">
        <v>0.5881143900631698</v>
      </c>
      <c r="K433" s="10">
        <v>0.2</v>
      </c>
      <c r="L433" s="10">
        <v>0.27</v>
      </c>
      <c r="M433" s="10">
        <v>0.27</v>
      </c>
      <c r="N433" s="10">
        <v>0.27</v>
      </c>
      <c r="O433" s="10">
        <v>0.27</v>
      </c>
      <c r="P433" s="10">
        <v>0.27</v>
      </c>
      <c r="Q433" s="10">
        <v>0.27</v>
      </c>
      <c r="R433" s="10">
        <v>0.27</v>
      </c>
      <c r="S433" s="10">
        <v>0.27</v>
      </c>
      <c r="T433" s="10">
        <v>0.27</v>
      </c>
      <c r="U433" s="10">
        <v>0.27</v>
      </c>
      <c r="V433" s="10">
        <v>0.27</v>
      </c>
      <c r="W433" s="10">
        <v>0.27</v>
      </c>
      <c r="X433" s="10">
        <v>0.27</v>
      </c>
      <c r="Y433" s="10">
        <v>0.27</v>
      </c>
      <c r="Z433" s="10">
        <v>0.27</v>
      </c>
      <c r="AA433" s="10">
        <v>0.27</v>
      </c>
      <c r="AB433" s="11">
        <v>0.27</v>
      </c>
      <c r="AC433" s="11">
        <v>0.27</v>
      </c>
      <c r="AD433" s="11">
        <v>0.27</v>
      </c>
      <c r="AE433" s="11">
        <v>0.27</v>
      </c>
      <c r="AF433" s="11">
        <v>0.27</v>
      </c>
      <c r="AG433" s="11">
        <v>0.33</v>
      </c>
      <c r="AH433" s="2" t="s">
        <v>1042</v>
      </c>
      <c r="AI433" s="2" t="s">
        <v>1042</v>
      </c>
      <c r="AJ433" s="2" t="s">
        <v>1042</v>
      </c>
    </row>
    <row r="434" spans="1:36" ht="15">
      <c r="A434" t="s">
        <v>434</v>
      </c>
      <c r="B434" s="2" t="s">
        <v>120</v>
      </c>
      <c r="C434" t="s">
        <v>498</v>
      </c>
      <c r="D434" t="s">
        <v>126</v>
      </c>
      <c r="E434" t="s">
        <v>134</v>
      </c>
      <c r="F434" t="s">
        <v>167</v>
      </c>
      <c r="G434" s="8" t="s">
        <v>1087</v>
      </c>
      <c r="H434" s="2">
        <v>10</v>
      </c>
      <c r="I434" s="26">
        <v>0.7</v>
      </c>
      <c r="J434" s="10">
        <v>0.4739099545315777</v>
      </c>
      <c r="K434" s="10">
        <v>0.13</v>
      </c>
      <c r="L434" s="10">
        <v>0.2</v>
      </c>
      <c r="M434" s="10">
        <v>0.2</v>
      </c>
      <c r="N434" s="10">
        <v>0.2</v>
      </c>
      <c r="O434" s="10">
        <v>0.2</v>
      </c>
      <c r="P434" s="10">
        <v>0.2</v>
      </c>
      <c r="Q434" s="10">
        <v>0.2</v>
      </c>
      <c r="R434" s="10">
        <v>0.2</v>
      </c>
      <c r="S434" s="10">
        <v>0.2</v>
      </c>
      <c r="T434" s="10">
        <v>0.2</v>
      </c>
      <c r="U434" s="10">
        <v>0.2</v>
      </c>
      <c r="V434" s="10">
        <v>0.2</v>
      </c>
      <c r="W434" s="10">
        <v>0.2</v>
      </c>
      <c r="X434" s="10">
        <v>0.2</v>
      </c>
      <c r="Y434" s="10">
        <v>0.2</v>
      </c>
      <c r="Z434" s="10">
        <v>0.2</v>
      </c>
      <c r="AA434" s="10">
        <v>0.2</v>
      </c>
      <c r="AB434" s="11">
        <v>0.2</v>
      </c>
      <c r="AC434" s="11">
        <v>0.2</v>
      </c>
      <c r="AD434" s="11">
        <v>0.2</v>
      </c>
      <c r="AE434" s="11">
        <v>0.2</v>
      </c>
      <c r="AF434" s="11">
        <v>0.2</v>
      </c>
      <c r="AG434" s="11">
        <v>0.33</v>
      </c>
      <c r="AH434" s="2" t="s">
        <v>1042</v>
      </c>
      <c r="AI434" s="2" t="s">
        <v>1042</v>
      </c>
      <c r="AJ434" s="2" t="s">
        <v>1042</v>
      </c>
    </row>
    <row r="435" spans="1:36" ht="15">
      <c r="A435" t="s">
        <v>610</v>
      </c>
      <c r="B435" s="2" t="s">
        <v>365</v>
      </c>
      <c r="C435" t="s">
        <v>498</v>
      </c>
      <c r="D435" t="s">
        <v>126</v>
      </c>
      <c r="E435" t="s">
        <v>134</v>
      </c>
      <c r="F435" t="s">
        <v>167</v>
      </c>
      <c r="G435" s="8" t="s">
        <v>1087</v>
      </c>
      <c r="H435" s="2">
        <v>10</v>
      </c>
      <c r="I435" s="26">
        <v>0.7</v>
      </c>
      <c r="J435" s="10">
        <v>0.4739099545315777</v>
      </c>
      <c r="K435" s="10">
        <v>0.2</v>
      </c>
      <c r="L435" s="10">
        <v>0.27</v>
      </c>
      <c r="M435" s="10">
        <v>0.27</v>
      </c>
      <c r="N435" s="10">
        <v>0.27</v>
      </c>
      <c r="O435" s="10">
        <v>0.27</v>
      </c>
      <c r="P435" s="10">
        <v>0.27</v>
      </c>
      <c r="Q435" s="10">
        <v>0.27</v>
      </c>
      <c r="R435" s="10">
        <v>0.27</v>
      </c>
      <c r="S435" s="10">
        <v>0.27</v>
      </c>
      <c r="T435" s="10">
        <v>0.27</v>
      </c>
      <c r="U435" s="10">
        <v>0.27</v>
      </c>
      <c r="V435" s="10">
        <v>0.27</v>
      </c>
      <c r="W435" s="10">
        <v>0.27</v>
      </c>
      <c r="X435" s="10">
        <v>0.27</v>
      </c>
      <c r="Y435" s="10">
        <v>0.27</v>
      </c>
      <c r="Z435" s="10">
        <v>0.27</v>
      </c>
      <c r="AA435" s="10">
        <v>0.27</v>
      </c>
      <c r="AB435" s="11">
        <v>0.27</v>
      </c>
      <c r="AC435" s="11">
        <v>0.27</v>
      </c>
      <c r="AD435" s="11">
        <v>0.27</v>
      </c>
      <c r="AE435" s="11">
        <v>0.27</v>
      </c>
      <c r="AF435" s="11">
        <v>0.27</v>
      </c>
      <c r="AG435" s="11">
        <v>0.33</v>
      </c>
      <c r="AH435" s="2" t="s">
        <v>1042</v>
      </c>
      <c r="AI435" s="2" t="s">
        <v>1042</v>
      </c>
      <c r="AJ435" s="2" t="s">
        <v>1042</v>
      </c>
    </row>
    <row r="436" spans="1:36" ht="15">
      <c r="A436" t="s">
        <v>435</v>
      </c>
      <c r="B436" s="2" t="s">
        <v>120</v>
      </c>
      <c r="C436" t="s">
        <v>498</v>
      </c>
      <c r="D436" t="s">
        <v>126</v>
      </c>
      <c r="E436" t="s">
        <v>507</v>
      </c>
      <c r="F436" t="s">
        <v>536</v>
      </c>
      <c r="G436" s="8" t="s">
        <v>1092</v>
      </c>
      <c r="H436" s="2">
        <v>5</v>
      </c>
      <c r="I436" s="26">
        <v>0.7</v>
      </c>
      <c r="J436" s="10">
        <v>0.2757428204476744</v>
      </c>
      <c r="K436" s="10">
        <v>0.13</v>
      </c>
      <c r="L436" s="10">
        <v>0.2</v>
      </c>
      <c r="M436" s="10">
        <v>0.2</v>
      </c>
      <c r="N436" s="10">
        <v>0.2</v>
      </c>
      <c r="O436" s="10">
        <v>0.2</v>
      </c>
      <c r="P436" s="10">
        <v>0.2</v>
      </c>
      <c r="Q436" s="10">
        <v>0.2</v>
      </c>
      <c r="R436" s="10">
        <v>0.2</v>
      </c>
      <c r="S436" s="10">
        <v>0.2</v>
      </c>
      <c r="T436" s="10">
        <v>0.2</v>
      </c>
      <c r="U436" s="10">
        <v>0.2</v>
      </c>
      <c r="V436" s="10">
        <v>0.2</v>
      </c>
      <c r="W436" s="10">
        <v>0.2</v>
      </c>
      <c r="X436" s="10">
        <v>0.2</v>
      </c>
      <c r="Y436" s="10">
        <v>0.2</v>
      </c>
      <c r="Z436" s="10">
        <v>0.2</v>
      </c>
      <c r="AA436" s="10">
        <v>0.2</v>
      </c>
      <c r="AB436" s="11">
        <v>0.2</v>
      </c>
      <c r="AC436" s="11">
        <v>0.2</v>
      </c>
      <c r="AD436" s="11">
        <v>0.2</v>
      </c>
      <c r="AE436" s="11">
        <v>0.2</v>
      </c>
      <c r="AF436" s="11">
        <v>0.2</v>
      </c>
      <c r="AG436" s="11">
        <v>0.33</v>
      </c>
      <c r="AH436" s="2" t="s">
        <v>1042</v>
      </c>
      <c r="AI436" s="2" t="s">
        <v>1042</v>
      </c>
      <c r="AJ436" s="2" t="s">
        <v>1042</v>
      </c>
    </row>
    <row r="437" spans="1:36" ht="15">
      <c r="A437" t="s">
        <v>436</v>
      </c>
      <c r="B437" s="2" t="s">
        <v>120</v>
      </c>
      <c r="C437" t="s">
        <v>498</v>
      </c>
      <c r="D437" t="s">
        <v>126</v>
      </c>
      <c r="E437" t="s">
        <v>507</v>
      </c>
      <c r="F437" t="s">
        <v>537</v>
      </c>
      <c r="G437" s="8" t="s">
        <v>1092</v>
      </c>
      <c r="H437" s="2">
        <v>5</v>
      </c>
      <c r="I437" s="26">
        <v>0.7</v>
      </c>
      <c r="J437" s="10">
        <v>0.2757428204476744</v>
      </c>
      <c r="K437" s="10">
        <v>0.13</v>
      </c>
      <c r="L437" s="10">
        <v>0.2</v>
      </c>
      <c r="M437" s="10">
        <v>0.2</v>
      </c>
      <c r="N437" s="10">
        <v>0.2</v>
      </c>
      <c r="O437" s="10">
        <v>0.2</v>
      </c>
      <c r="P437" s="10">
        <v>0.2</v>
      </c>
      <c r="Q437" s="10">
        <v>0.2</v>
      </c>
      <c r="R437" s="10">
        <v>0.2</v>
      </c>
      <c r="S437" s="10">
        <v>0.2</v>
      </c>
      <c r="T437" s="10">
        <v>0.2</v>
      </c>
      <c r="U437" s="10">
        <v>0.2</v>
      </c>
      <c r="V437" s="10">
        <v>0.2</v>
      </c>
      <c r="W437" s="10">
        <v>0.2</v>
      </c>
      <c r="X437" s="10">
        <v>0.2</v>
      </c>
      <c r="Y437" s="10">
        <v>0.2</v>
      </c>
      <c r="Z437" s="10">
        <v>0.2</v>
      </c>
      <c r="AA437" s="10">
        <v>0.2</v>
      </c>
      <c r="AB437" s="11">
        <v>0.2</v>
      </c>
      <c r="AC437" s="11">
        <v>0.2</v>
      </c>
      <c r="AD437" s="11">
        <v>0.2</v>
      </c>
      <c r="AE437" s="11">
        <v>0.2</v>
      </c>
      <c r="AF437" s="11">
        <v>0.2</v>
      </c>
      <c r="AG437" s="11">
        <v>0.33</v>
      </c>
      <c r="AH437" s="2" t="s">
        <v>1042</v>
      </c>
      <c r="AI437" s="2" t="s">
        <v>1042</v>
      </c>
      <c r="AJ437" s="2" t="s">
        <v>1042</v>
      </c>
    </row>
    <row r="438" spans="1:36" ht="15">
      <c r="A438" t="s">
        <v>611</v>
      </c>
      <c r="B438" s="2" t="s">
        <v>365</v>
      </c>
      <c r="C438" t="s">
        <v>498</v>
      </c>
      <c r="D438" t="s">
        <v>126</v>
      </c>
      <c r="E438" t="s">
        <v>507</v>
      </c>
      <c r="F438" t="s">
        <v>536</v>
      </c>
      <c r="G438" s="8" t="s">
        <v>1092</v>
      </c>
      <c r="H438" s="2">
        <v>5</v>
      </c>
      <c r="I438" s="26">
        <v>0.7</v>
      </c>
      <c r="J438" s="10">
        <v>0.2757428204476744</v>
      </c>
      <c r="K438" s="10">
        <v>0.2</v>
      </c>
      <c r="L438" s="10">
        <v>0.27</v>
      </c>
      <c r="M438" s="10">
        <v>0.27</v>
      </c>
      <c r="N438" s="10">
        <v>0.27</v>
      </c>
      <c r="O438" s="10">
        <v>0.27</v>
      </c>
      <c r="P438" s="10">
        <v>0.27</v>
      </c>
      <c r="Q438" s="10">
        <v>0.27</v>
      </c>
      <c r="R438" s="10">
        <v>0.27</v>
      </c>
      <c r="S438" s="10">
        <v>0.27</v>
      </c>
      <c r="T438" s="10">
        <v>0.27</v>
      </c>
      <c r="U438" s="10">
        <v>0.27</v>
      </c>
      <c r="V438" s="10">
        <v>0.27</v>
      </c>
      <c r="W438" s="10">
        <v>0.27</v>
      </c>
      <c r="X438" s="10">
        <v>0.27</v>
      </c>
      <c r="Y438" s="10">
        <v>0.27</v>
      </c>
      <c r="Z438" s="10">
        <v>0.27</v>
      </c>
      <c r="AA438" s="10">
        <v>0.27</v>
      </c>
      <c r="AB438" s="11">
        <v>0.27</v>
      </c>
      <c r="AC438" s="11">
        <v>0.27</v>
      </c>
      <c r="AD438" s="11">
        <v>0.27</v>
      </c>
      <c r="AE438" s="11">
        <v>0.27</v>
      </c>
      <c r="AF438" s="11">
        <v>0.27</v>
      </c>
      <c r="AG438" s="11">
        <v>0.33</v>
      </c>
      <c r="AH438" s="2" t="s">
        <v>1042</v>
      </c>
      <c r="AI438" s="2" t="s">
        <v>1042</v>
      </c>
      <c r="AJ438" s="2" t="s">
        <v>1042</v>
      </c>
    </row>
    <row r="439" spans="1:36" ht="15">
      <c r="A439" t="s">
        <v>612</v>
      </c>
      <c r="B439" s="2" t="s">
        <v>365</v>
      </c>
      <c r="C439" t="s">
        <v>498</v>
      </c>
      <c r="D439" t="s">
        <v>126</v>
      </c>
      <c r="E439" t="s">
        <v>507</v>
      </c>
      <c r="F439" t="s">
        <v>537</v>
      </c>
      <c r="G439" s="8" t="s">
        <v>1092</v>
      </c>
      <c r="H439" s="2">
        <v>5</v>
      </c>
      <c r="I439" s="26">
        <v>0.7</v>
      </c>
      <c r="J439" s="10">
        <v>0.2757428204476744</v>
      </c>
      <c r="K439" s="10">
        <v>0.2</v>
      </c>
      <c r="L439" s="10">
        <v>0.27</v>
      </c>
      <c r="M439" s="10">
        <v>0.27</v>
      </c>
      <c r="N439" s="10">
        <v>0.27</v>
      </c>
      <c r="O439" s="10">
        <v>0.27</v>
      </c>
      <c r="P439" s="10">
        <v>0.27</v>
      </c>
      <c r="Q439" s="10">
        <v>0.27</v>
      </c>
      <c r="R439" s="10">
        <v>0.27</v>
      </c>
      <c r="S439" s="10">
        <v>0.27</v>
      </c>
      <c r="T439" s="10">
        <v>0.27</v>
      </c>
      <c r="U439" s="10">
        <v>0.27</v>
      </c>
      <c r="V439" s="10">
        <v>0.27</v>
      </c>
      <c r="W439" s="10">
        <v>0.27</v>
      </c>
      <c r="X439" s="10">
        <v>0.27</v>
      </c>
      <c r="Y439" s="10">
        <v>0.27</v>
      </c>
      <c r="Z439" s="10">
        <v>0.27</v>
      </c>
      <c r="AA439" s="10">
        <v>0.27</v>
      </c>
      <c r="AB439" s="11">
        <v>0.27</v>
      </c>
      <c r="AC439" s="11">
        <v>0.27</v>
      </c>
      <c r="AD439" s="11">
        <v>0.27</v>
      </c>
      <c r="AE439" s="11">
        <v>0.27</v>
      </c>
      <c r="AF439" s="11">
        <v>0.27</v>
      </c>
      <c r="AG439" s="11">
        <v>0.33</v>
      </c>
      <c r="AH439" s="2" t="s">
        <v>1042</v>
      </c>
      <c r="AI439" s="2" t="s">
        <v>1042</v>
      </c>
      <c r="AJ439" s="2" t="s">
        <v>1042</v>
      </c>
    </row>
    <row r="440" spans="1:36" ht="15">
      <c r="A440" t="s">
        <v>438</v>
      </c>
      <c r="B440" s="2" t="s">
        <v>120</v>
      </c>
      <c r="C440" t="s">
        <v>498</v>
      </c>
      <c r="D440" t="s">
        <v>126</v>
      </c>
      <c r="E440" t="s">
        <v>140</v>
      </c>
      <c r="F440" t="s">
        <v>186</v>
      </c>
      <c r="G440" s="8" t="s">
        <v>1098</v>
      </c>
      <c r="H440" s="2">
        <v>10</v>
      </c>
      <c r="I440" s="26">
        <v>0.7</v>
      </c>
      <c r="J440" s="10">
        <v>0.4329720761028309</v>
      </c>
      <c r="K440" s="10">
        <v>0.13</v>
      </c>
      <c r="L440" s="10">
        <v>0.2</v>
      </c>
      <c r="M440" s="10">
        <v>0.2</v>
      </c>
      <c r="N440" s="10">
        <v>0.2</v>
      </c>
      <c r="O440" s="10">
        <v>0.2</v>
      </c>
      <c r="P440" s="10">
        <v>0.2</v>
      </c>
      <c r="Q440" s="10">
        <v>0.2</v>
      </c>
      <c r="R440" s="10">
        <v>0.2</v>
      </c>
      <c r="S440" s="10">
        <v>0.2</v>
      </c>
      <c r="T440" s="10">
        <v>0.2</v>
      </c>
      <c r="U440" s="10">
        <v>0.2</v>
      </c>
      <c r="V440" s="10">
        <v>0.2</v>
      </c>
      <c r="W440" s="10">
        <v>0.2</v>
      </c>
      <c r="X440" s="10">
        <v>0.2</v>
      </c>
      <c r="Y440" s="10">
        <v>0.2</v>
      </c>
      <c r="Z440" s="10">
        <v>0.2</v>
      </c>
      <c r="AA440" s="10">
        <v>0.2</v>
      </c>
      <c r="AB440" s="11">
        <v>0.2</v>
      </c>
      <c r="AC440" s="11">
        <v>0.2</v>
      </c>
      <c r="AD440" s="11">
        <v>0.2</v>
      </c>
      <c r="AE440" s="11">
        <v>0.2</v>
      </c>
      <c r="AF440" s="11">
        <v>0.2</v>
      </c>
      <c r="AG440" s="11">
        <v>0.33</v>
      </c>
      <c r="AH440" s="2" t="s">
        <v>1042</v>
      </c>
      <c r="AI440" s="2" t="s">
        <v>1042</v>
      </c>
      <c r="AJ440" s="2" t="s">
        <v>1042</v>
      </c>
    </row>
    <row r="441" spans="1:36" ht="15">
      <c r="A441" t="s">
        <v>439</v>
      </c>
      <c r="B441" s="2" t="s">
        <v>120</v>
      </c>
      <c r="C441" t="s">
        <v>498</v>
      </c>
      <c r="D441" t="s">
        <v>126</v>
      </c>
      <c r="E441" t="s">
        <v>140</v>
      </c>
      <c r="F441" t="s">
        <v>211</v>
      </c>
      <c r="G441" s="8" t="s">
        <v>1098</v>
      </c>
      <c r="H441" s="2">
        <v>10</v>
      </c>
      <c r="I441" s="26">
        <v>0.7</v>
      </c>
      <c r="J441" s="10">
        <v>0.4329720761028309</v>
      </c>
      <c r="K441" s="10">
        <v>0.13</v>
      </c>
      <c r="L441" s="10">
        <v>0.2</v>
      </c>
      <c r="M441" s="10">
        <v>0.2</v>
      </c>
      <c r="N441" s="10">
        <v>0.2</v>
      </c>
      <c r="O441" s="10">
        <v>0.2</v>
      </c>
      <c r="P441" s="10">
        <v>0.2</v>
      </c>
      <c r="Q441" s="10">
        <v>0.2</v>
      </c>
      <c r="R441" s="10">
        <v>0.2</v>
      </c>
      <c r="S441" s="10">
        <v>0.2</v>
      </c>
      <c r="T441" s="10">
        <v>0.2</v>
      </c>
      <c r="U441" s="10">
        <v>0.2</v>
      </c>
      <c r="V441" s="10">
        <v>0.2</v>
      </c>
      <c r="W441" s="10">
        <v>0.2</v>
      </c>
      <c r="X441" s="10">
        <v>0.2</v>
      </c>
      <c r="Y441" s="10">
        <v>0.2</v>
      </c>
      <c r="Z441" s="10">
        <v>0.2</v>
      </c>
      <c r="AA441" s="10">
        <v>0.2</v>
      </c>
      <c r="AB441" s="11">
        <v>0.2</v>
      </c>
      <c r="AC441" s="11">
        <v>0.2</v>
      </c>
      <c r="AD441" s="11">
        <v>0.2</v>
      </c>
      <c r="AE441" s="11">
        <v>0.2</v>
      </c>
      <c r="AF441" s="11">
        <v>0.2</v>
      </c>
      <c r="AG441" s="11">
        <v>0.33</v>
      </c>
      <c r="AH441" s="2" t="s">
        <v>1042</v>
      </c>
      <c r="AI441" s="2" t="s">
        <v>1042</v>
      </c>
      <c r="AJ441" s="2" t="s">
        <v>1042</v>
      </c>
    </row>
    <row r="442" spans="1:36" ht="15">
      <c r="A442" t="s">
        <v>440</v>
      </c>
      <c r="B442" s="2" t="s">
        <v>120</v>
      </c>
      <c r="C442" t="s">
        <v>498</v>
      </c>
      <c r="D442" t="s">
        <v>126</v>
      </c>
      <c r="E442" t="s">
        <v>140</v>
      </c>
      <c r="F442" s="12" t="s">
        <v>212</v>
      </c>
      <c r="G442" s="8" t="s">
        <v>1098</v>
      </c>
      <c r="H442" s="2">
        <v>10</v>
      </c>
      <c r="I442" s="26">
        <v>0.7</v>
      </c>
      <c r="J442" s="10">
        <v>0.4329720761028309</v>
      </c>
      <c r="K442" s="13">
        <v>0.13</v>
      </c>
      <c r="L442" s="13">
        <v>0.2</v>
      </c>
      <c r="M442" s="13">
        <v>0.2</v>
      </c>
      <c r="N442" s="13">
        <v>0.2</v>
      </c>
      <c r="O442" s="13">
        <v>0.2</v>
      </c>
      <c r="P442" s="13">
        <v>0.2</v>
      </c>
      <c r="Q442" s="13">
        <v>0.2</v>
      </c>
      <c r="R442" s="13">
        <v>0.2</v>
      </c>
      <c r="S442" s="13">
        <v>0.2</v>
      </c>
      <c r="T442" s="13">
        <v>0.2</v>
      </c>
      <c r="U442" s="13">
        <v>0.2</v>
      </c>
      <c r="V442" s="13">
        <v>0.2</v>
      </c>
      <c r="W442" s="13">
        <v>0.2</v>
      </c>
      <c r="X442" s="13">
        <v>0.2</v>
      </c>
      <c r="Y442" s="13">
        <v>0.2</v>
      </c>
      <c r="Z442" s="13">
        <v>0.2</v>
      </c>
      <c r="AA442" s="13">
        <v>0.2</v>
      </c>
      <c r="AB442" s="11">
        <v>0.2</v>
      </c>
      <c r="AC442" s="11">
        <v>0.2</v>
      </c>
      <c r="AD442" s="11">
        <v>0.2</v>
      </c>
      <c r="AE442" s="11">
        <v>0.2</v>
      </c>
      <c r="AF442" s="11">
        <v>0.2</v>
      </c>
      <c r="AG442" s="11">
        <v>0.33</v>
      </c>
      <c r="AH442" s="2" t="s">
        <v>1042</v>
      </c>
      <c r="AI442" s="2" t="s">
        <v>1042</v>
      </c>
      <c r="AJ442" s="2" t="s">
        <v>1042</v>
      </c>
    </row>
    <row r="443" spans="1:36" ht="15">
      <c r="A443" t="s">
        <v>441</v>
      </c>
      <c r="B443" s="2" t="s">
        <v>120</v>
      </c>
      <c r="C443" t="s">
        <v>498</v>
      </c>
      <c r="D443" t="s">
        <v>126</v>
      </c>
      <c r="E443" t="s">
        <v>140</v>
      </c>
      <c r="F443" t="s">
        <v>187</v>
      </c>
      <c r="G443" s="8" t="s">
        <v>1098</v>
      </c>
      <c r="H443" s="2">
        <v>10</v>
      </c>
      <c r="I443" s="26">
        <v>0.7</v>
      </c>
      <c r="J443" s="10">
        <v>0.4329720761028309</v>
      </c>
      <c r="K443" s="13">
        <v>0.13</v>
      </c>
      <c r="L443" s="13">
        <v>0.2</v>
      </c>
      <c r="M443" s="13">
        <v>0.2</v>
      </c>
      <c r="N443" s="13">
        <v>0.2</v>
      </c>
      <c r="O443" s="13">
        <v>0.2</v>
      </c>
      <c r="P443" s="13">
        <v>0.2</v>
      </c>
      <c r="Q443" s="13">
        <v>0.2</v>
      </c>
      <c r="R443" s="13">
        <v>0.2</v>
      </c>
      <c r="S443" s="13">
        <v>0.2</v>
      </c>
      <c r="T443" s="13">
        <v>0.2</v>
      </c>
      <c r="U443" s="13">
        <v>0.2</v>
      </c>
      <c r="V443" s="13">
        <v>0.2</v>
      </c>
      <c r="W443" s="13">
        <v>0.2</v>
      </c>
      <c r="X443" s="13">
        <v>0.2</v>
      </c>
      <c r="Y443" s="13">
        <v>0.2</v>
      </c>
      <c r="Z443" s="13">
        <v>0.2</v>
      </c>
      <c r="AA443" s="13">
        <v>0.2</v>
      </c>
      <c r="AB443" s="11">
        <v>0.2</v>
      </c>
      <c r="AC443" s="11">
        <v>0.2</v>
      </c>
      <c r="AD443" s="11">
        <v>0.2</v>
      </c>
      <c r="AE443" s="11">
        <v>0.2</v>
      </c>
      <c r="AF443" s="11">
        <v>0.2</v>
      </c>
      <c r="AG443" s="11">
        <v>0.33</v>
      </c>
      <c r="AH443" s="2" t="s">
        <v>1042</v>
      </c>
      <c r="AI443" s="2" t="s">
        <v>1042</v>
      </c>
      <c r="AJ443" s="2" t="s">
        <v>1042</v>
      </c>
    </row>
    <row r="444" spans="1:36" ht="15">
      <c r="A444" t="s">
        <v>442</v>
      </c>
      <c r="B444" s="2" t="s">
        <v>120</v>
      </c>
      <c r="C444" t="s">
        <v>498</v>
      </c>
      <c r="D444" t="s">
        <v>126</v>
      </c>
      <c r="E444" t="s">
        <v>140</v>
      </c>
      <c r="F444" s="12" t="s">
        <v>188</v>
      </c>
      <c r="G444" s="8" t="s">
        <v>1098</v>
      </c>
      <c r="H444" s="2">
        <v>10</v>
      </c>
      <c r="I444" s="26">
        <v>0.7</v>
      </c>
      <c r="J444" s="10">
        <v>0.4329720761028309</v>
      </c>
      <c r="K444" s="13">
        <v>0.13</v>
      </c>
      <c r="L444" s="13">
        <v>0.2</v>
      </c>
      <c r="M444" s="13">
        <v>0.2</v>
      </c>
      <c r="N444" s="13">
        <v>0.2</v>
      </c>
      <c r="O444" s="13">
        <v>0.2</v>
      </c>
      <c r="P444" s="13">
        <v>0.2</v>
      </c>
      <c r="Q444" s="13">
        <v>0.2</v>
      </c>
      <c r="R444" s="13">
        <v>0.2</v>
      </c>
      <c r="S444" s="13">
        <v>0.2</v>
      </c>
      <c r="T444" s="13">
        <v>0.2</v>
      </c>
      <c r="U444" s="13">
        <v>0.2</v>
      </c>
      <c r="V444" s="13">
        <v>0.2</v>
      </c>
      <c r="W444" s="13">
        <v>0.2</v>
      </c>
      <c r="X444" s="13">
        <v>0.2</v>
      </c>
      <c r="Y444" s="13">
        <v>0.2</v>
      </c>
      <c r="Z444" s="13">
        <v>0.2</v>
      </c>
      <c r="AA444" s="13">
        <v>0.2</v>
      </c>
      <c r="AB444" s="11">
        <v>0.2</v>
      </c>
      <c r="AC444" s="11">
        <v>0.2</v>
      </c>
      <c r="AD444" s="11">
        <v>0.2</v>
      </c>
      <c r="AE444" s="11">
        <v>0.2</v>
      </c>
      <c r="AF444" s="11">
        <v>0.2</v>
      </c>
      <c r="AG444" s="11">
        <v>0.33</v>
      </c>
      <c r="AH444" s="2" t="s">
        <v>1042</v>
      </c>
      <c r="AI444" s="2" t="s">
        <v>1042</v>
      </c>
      <c r="AJ444" s="2" t="s">
        <v>1042</v>
      </c>
    </row>
    <row r="445" spans="1:36" ht="15">
      <c r="A445" t="s">
        <v>614</v>
      </c>
      <c r="B445" s="2" t="s">
        <v>365</v>
      </c>
      <c r="C445" t="s">
        <v>498</v>
      </c>
      <c r="D445" t="s">
        <v>126</v>
      </c>
      <c r="E445" t="s">
        <v>140</v>
      </c>
      <c r="F445" t="s">
        <v>186</v>
      </c>
      <c r="G445" s="8" t="s">
        <v>1098</v>
      </c>
      <c r="H445" s="2">
        <v>10</v>
      </c>
      <c r="I445" s="26">
        <v>0.7</v>
      </c>
      <c r="J445" s="10">
        <v>0.4329720761028309</v>
      </c>
      <c r="K445" s="13">
        <v>0.2</v>
      </c>
      <c r="L445" s="13">
        <v>0.27</v>
      </c>
      <c r="M445" s="13">
        <v>0.27</v>
      </c>
      <c r="N445" s="13">
        <v>0.27</v>
      </c>
      <c r="O445" s="13">
        <v>0.27</v>
      </c>
      <c r="P445" s="13">
        <v>0.27</v>
      </c>
      <c r="Q445" s="13">
        <v>0.27</v>
      </c>
      <c r="R445" s="13">
        <v>0.27</v>
      </c>
      <c r="S445" s="13">
        <v>0.27</v>
      </c>
      <c r="T445" s="13">
        <v>0.27</v>
      </c>
      <c r="U445" s="13">
        <v>0.27</v>
      </c>
      <c r="V445" s="13">
        <v>0.27</v>
      </c>
      <c r="W445" s="13">
        <v>0.27</v>
      </c>
      <c r="X445" s="13">
        <v>0.27</v>
      </c>
      <c r="Y445" s="13">
        <v>0.27</v>
      </c>
      <c r="Z445" s="13">
        <v>0.27</v>
      </c>
      <c r="AA445" s="13">
        <v>0.27</v>
      </c>
      <c r="AB445" s="11">
        <v>0.27</v>
      </c>
      <c r="AC445" s="11">
        <v>0.27</v>
      </c>
      <c r="AD445" s="11">
        <v>0.27</v>
      </c>
      <c r="AE445" s="11">
        <v>0.27</v>
      </c>
      <c r="AF445" s="11">
        <v>0.27</v>
      </c>
      <c r="AG445" s="11">
        <v>0.33</v>
      </c>
      <c r="AH445" s="2" t="s">
        <v>1042</v>
      </c>
      <c r="AI445" s="2" t="s">
        <v>1042</v>
      </c>
      <c r="AJ445" s="2" t="s">
        <v>1042</v>
      </c>
    </row>
    <row r="446" spans="1:36" ht="15">
      <c r="A446" t="s">
        <v>615</v>
      </c>
      <c r="B446" s="2" t="s">
        <v>365</v>
      </c>
      <c r="C446" t="s">
        <v>498</v>
      </c>
      <c r="D446" t="s">
        <v>126</v>
      </c>
      <c r="E446" t="s">
        <v>140</v>
      </c>
      <c r="F446" t="s">
        <v>211</v>
      </c>
      <c r="G446" s="8" t="s">
        <v>1098</v>
      </c>
      <c r="H446" s="2">
        <v>10</v>
      </c>
      <c r="I446" s="26">
        <v>0.7</v>
      </c>
      <c r="J446" s="10">
        <v>0.4329720761028309</v>
      </c>
      <c r="K446" s="13">
        <v>0.2</v>
      </c>
      <c r="L446" s="13">
        <v>0.27</v>
      </c>
      <c r="M446" s="13">
        <v>0.27</v>
      </c>
      <c r="N446" s="13">
        <v>0.27</v>
      </c>
      <c r="O446" s="13">
        <v>0.27</v>
      </c>
      <c r="P446" s="13">
        <v>0.27</v>
      </c>
      <c r="Q446" s="13">
        <v>0.27</v>
      </c>
      <c r="R446" s="13">
        <v>0.27</v>
      </c>
      <c r="S446" s="13">
        <v>0.27</v>
      </c>
      <c r="T446" s="13">
        <v>0.27</v>
      </c>
      <c r="U446" s="13">
        <v>0.27</v>
      </c>
      <c r="V446" s="13">
        <v>0.27</v>
      </c>
      <c r="W446" s="13">
        <v>0.27</v>
      </c>
      <c r="X446" s="13">
        <v>0.27</v>
      </c>
      <c r="Y446" s="13">
        <v>0.27</v>
      </c>
      <c r="Z446" s="13">
        <v>0.27</v>
      </c>
      <c r="AA446" s="13">
        <v>0.27</v>
      </c>
      <c r="AB446" s="11">
        <v>0.27</v>
      </c>
      <c r="AC446" s="11">
        <v>0.27</v>
      </c>
      <c r="AD446" s="11">
        <v>0.27</v>
      </c>
      <c r="AE446" s="11">
        <v>0.27</v>
      </c>
      <c r="AF446" s="11">
        <v>0.27</v>
      </c>
      <c r="AG446" s="11">
        <v>0.33</v>
      </c>
      <c r="AH446" s="2" t="s">
        <v>1042</v>
      </c>
      <c r="AI446" s="2" t="s">
        <v>1042</v>
      </c>
      <c r="AJ446" s="2" t="s">
        <v>1042</v>
      </c>
    </row>
    <row r="447" spans="1:36" ht="15">
      <c r="A447" t="s">
        <v>616</v>
      </c>
      <c r="B447" s="2" t="s">
        <v>365</v>
      </c>
      <c r="C447" t="s">
        <v>498</v>
      </c>
      <c r="D447" t="s">
        <v>126</v>
      </c>
      <c r="E447" t="s">
        <v>140</v>
      </c>
      <c r="F447" t="s">
        <v>212</v>
      </c>
      <c r="G447" s="8" t="s">
        <v>1098</v>
      </c>
      <c r="H447" s="2">
        <v>10</v>
      </c>
      <c r="I447" s="26">
        <v>0.7</v>
      </c>
      <c r="J447" s="10">
        <v>0.4329720761028309</v>
      </c>
      <c r="K447" s="8">
        <v>0.2</v>
      </c>
      <c r="L447" s="8">
        <v>0.27</v>
      </c>
      <c r="M447" s="8">
        <v>0.27</v>
      </c>
      <c r="N447" s="8">
        <v>0.27</v>
      </c>
      <c r="O447" s="8">
        <v>0.27</v>
      </c>
      <c r="P447" s="8">
        <v>0.27</v>
      </c>
      <c r="Q447" s="8">
        <v>0.27</v>
      </c>
      <c r="R447" s="8">
        <v>0.27</v>
      </c>
      <c r="S447" s="8">
        <v>0.27</v>
      </c>
      <c r="T447" s="8">
        <v>0.27</v>
      </c>
      <c r="U447" s="8">
        <v>0.27</v>
      </c>
      <c r="V447" s="8">
        <v>0.27</v>
      </c>
      <c r="W447" s="8">
        <v>0.27</v>
      </c>
      <c r="X447" s="8">
        <v>0.27</v>
      </c>
      <c r="Y447" s="8">
        <v>0.27</v>
      </c>
      <c r="Z447" s="8">
        <v>0.27</v>
      </c>
      <c r="AA447" s="8">
        <v>0.27</v>
      </c>
      <c r="AB447" s="8">
        <v>0.27</v>
      </c>
      <c r="AC447" s="8">
        <v>0.27</v>
      </c>
      <c r="AD447" s="8">
        <v>0.27</v>
      </c>
      <c r="AE447" s="10">
        <v>0.27</v>
      </c>
      <c r="AF447" s="10">
        <v>0.27</v>
      </c>
      <c r="AG447" s="10">
        <v>0.33</v>
      </c>
      <c r="AH447" s="2" t="s">
        <v>1042</v>
      </c>
      <c r="AI447" s="2" t="s">
        <v>1042</v>
      </c>
      <c r="AJ447" s="2" t="s">
        <v>1042</v>
      </c>
    </row>
    <row r="448" spans="1:36" ht="15">
      <c r="A448" t="s">
        <v>617</v>
      </c>
      <c r="B448" s="2" t="s">
        <v>365</v>
      </c>
      <c r="C448" t="s">
        <v>498</v>
      </c>
      <c r="D448" t="s">
        <v>126</v>
      </c>
      <c r="E448" t="s">
        <v>140</v>
      </c>
      <c r="F448" t="s">
        <v>187</v>
      </c>
      <c r="G448" s="8" t="s">
        <v>1098</v>
      </c>
      <c r="H448" s="2">
        <v>10</v>
      </c>
      <c r="I448" s="26">
        <v>0.7</v>
      </c>
      <c r="J448" s="10">
        <v>0.4329720761028309</v>
      </c>
      <c r="K448" s="10">
        <v>0.2</v>
      </c>
      <c r="L448" s="10">
        <v>0.27</v>
      </c>
      <c r="M448" s="10">
        <v>0.27</v>
      </c>
      <c r="N448" s="10">
        <v>0.27</v>
      </c>
      <c r="O448" s="10">
        <v>0.27</v>
      </c>
      <c r="P448" s="10">
        <v>0.27</v>
      </c>
      <c r="Q448" s="10">
        <v>0.27</v>
      </c>
      <c r="R448" s="10">
        <v>0.27</v>
      </c>
      <c r="S448" s="10">
        <v>0.27</v>
      </c>
      <c r="T448" s="10">
        <v>0.27</v>
      </c>
      <c r="U448" s="10">
        <v>0.27</v>
      </c>
      <c r="V448" s="10">
        <v>0.27</v>
      </c>
      <c r="W448" s="10">
        <v>0.27</v>
      </c>
      <c r="X448" s="10">
        <v>0.27</v>
      </c>
      <c r="Y448" s="10">
        <v>0.27</v>
      </c>
      <c r="Z448" s="10">
        <v>0.27</v>
      </c>
      <c r="AA448" s="10">
        <v>0.27</v>
      </c>
      <c r="AB448" s="11">
        <v>0.27</v>
      </c>
      <c r="AC448" s="11">
        <v>0.27</v>
      </c>
      <c r="AD448" s="11">
        <v>0.27</v>
      </c>
      <c r="AE448" s="11">
        <v>0.27</v>
      </c>
      <c r="AF448" s="11">
        <v>0.27</v>
      </c>
      <c r="AG448" s="11">
        <v>0.33</v>
      </c>
      <c r="AH448" s="2" t="s">
        <v>1042</v>
      </c>
      <c r="AI448" s="2" t="s">
        <v>1042</v>
      </c>
      <c r="AJ448" s="2" t="s">
        <v>1042</v>
      </c>
    </row>
    <row r="449" spans="1:36" ht="15">
      <c r="A449" t="s">
        <v>618</v>
      </c>
      <c r="B449" s="2" t="s">
        <v>365</v>
      </c>
      <c r="C449" t="s">
        <v>498</v>
      </c>
      <c r="D449" t="s">
        <v>126</v>
      </c>
      <c r="E449" t="s">
        <v>140</v>
      </c>
      <c r="F449" t="s">
        <v>188</v>
      </c>
      <c r="G449" s="8" t="s">
        <v>1098</v>
      </c>
      <c r="H449" s="2">
        <v>10</v>
      </c>
      <c r="I449" s="26">
        <v>0.7</v>
      </c>
      <c r="J449" s="10">
        <v>0.4329720761028309</v>
      </c>
      <c r="K449" s="10">
        <v>0.2</v>
      </c>
      <c r="L449" s="10">
        <v>0.27</v>
      </c>
      <c r="M449" s="10">
        <v>0.27</v>
      </c>
      <c r="N449" s="10">
        <v>0.27</v>
      </c>
      <c r="O449" s="10">
        <v>0.27</v>
      </c>
      <c r="P449" s="10">
        <v>0.27</v>
      </c>
      <c r="Q449" s="10">
        <v>0.27</v>
      </c>
      <c r="R449" s="10">
        <v>0.27</v>
      </c>
      <c r="S449" s="10">
        <v>0.27</v>
      </c>
      <c r="T449" s="10">
        <v>0.27</v>
      </c>
      <c r="U449" s="10">
        <v>0.27</v>
      </c>
      <c r="V449" s="10">
        <v>0.27</v>
      </c>
      <c r="W449" s="10">
        <v>0.27</v>
      </c>
      <c r="X449" s="10">
        <v>0.27</v>
      </c>
      <c r="Y449" s="10">
        <v>0.27</v>
      </c>
      <c r="Z449" s="10">
        <v>0.27</v>
      </c>
      <c r="AA449" s="10">
        <v>0.27</v>
      </c>
      <c r="AB449" s="11">
        <v>0.27</v>
      </c>
      <c r="AC449" s="11">
        <v>0.27</v>
      </c>
      <c r="AD449" s="11">
        <v>0.27</v>
      </c>
      <c r="AE449" s="11">
        <v>0.27</v>
      </c>
      <c r="AF449" s="11">
        <v>0.27</v>
      </c>
      <c r="AG449" s="11">
        <v>0.33</v>
      </c>
      <c r="AH449" s="2" t="s">
        <v>1042</v>
      </c>
      <c r="AI449" s="2" t="s">
        <v>1042</v>
      </c>
      <c r="AJ449" s="2" t="s">
        <v>1042</v>
      </c>
    </row>
    <row r="450" spans="1:36" ht="15">
      <c r="A450" t="s">
        <v>437</v>
      </c>
      <c r="B450" s="2" t="s">
        <v>120</v>
      </c>
      <c r="C450" t="s">
        <v>498</v>
      </c>
      <c r="D450" t="s">
        <v>126</v>
      </c>
      <c r="E450" t="s">
        <v>155</v>
      </c>
      <c r="F450" t="s">
        <v>228</v>
      </c>
      <c r="G450" s="8" t="s">
        <v>1092</v>
      </c>
      <c r="H450" s="2">
        <v>10</v>
      </c>
      <c r="I450" s="26">
        <v>0.7</v>
      </c>
      <c r="J450" s="10">
        <v>0.43568634724516814</v>
      </c>
      <c r="K450" s="10">
        <v>0.13</v>
      </c>
      <c r="L450" s="10">
        <v>0.2</v>
      </c>
      <c r="M450" s="10">
        <v>0.2</v>
      </c>
      <c r="N450" s="10">
        <v>0.2</v>
      </c>
      <c r="O450" s="10">
        <v>0.2</v>
      </c>
      <c r="P450" s="10">
        <v>0.2</v>
      </c>
      <c r="Q450" s="10">
        <v>0.2</v>
      </c>
      <c r="R450" s="10">
        <v>0.2</v>
      </c>
      <c r="S450" s="10">
        <v>0.2</v>
      </c>
      <c r="T450" s="10">
        <v>0.2</v>
      </c>
      <c r="U450" s="10">
        <v>0.2</v>
      </c>
      <c r="V450" s="10">
        <v>0.2</v>
      </c>
      <c r="W450" s="10">
        <v>0.2</v>
      </c>
      <c r="X450" s="10">
        <v>0.2</v>
      </c>
      <c r="Y450" s="10">
        <v>0.2</v>
      </c>
      <c r="Z450" s="10">
        <v>0.2</v>
      </c>
      <c r="AA450" s="10">
        <v>0.2</v>
      </c>
      <c r="AB450" s="11">
        <v>0.2</v>
      </c>
      <c r="AC450" s="11">
        <v>0.2</v>
      </c>
      <c r="AD450" s="11">
        <v>0.2</v>
      </c>
      <c r="AE450" s="11">
        <v>0.2</v>
      </c>
      <c r="AF450" s="11">
        <v>0.2</v>
      </c>
      <c r="AG450" s="11">
        <v>0.33</v>
      </c>
      <c r="AH450" s="2" t="s">
        <v>1042</v>
      </c>
      <c r="AI450" s="2" t="s">
        <v>1042</v>
      </c>
      <c r="AJ450" s="2" t="s">
        <v>1042</v>
      </c>
    </row>
    <row r="451" spans="1:36" ht="15">
      <c r="A451" t="s">
        <v>613</v>
      </c>
      <c r="B451" s="2" t="s">
        <v>365</v>
      </c>
      <c r="C451" t="s">
        <v>498</v>
      </c>
      <c r="D451" t="s">
        <v>126</v>
      </c>
      <c r="E451" t="s">
        <v>155</v>
      </c>
      <c r="F451" t="s">
        <v>228</v>
      </c>
      <c r="G451" s="8" t="s">
        <v>1092</v>
      </c>
      <c r="H451" s="2">
        <v>10</v>
      </c>
      <c r="I451" s="26">
        <v>0.7</v>
      </c>
      <c r="J451" s="10">
        <v>0.43568634724516814</v>
      </c>
      <c r="K451" s="10">
        <v>0.2</v>
      </c>
      <c r="L451" s="10">
        <v>0.27</v>
      </c>
      <c r="M451" s="10">
        <v>0.27</v>
      </c>
      <c r="N451" s="10">
        <v>0.27</v>
      </c>
      <c r="O451" s="10">
        <v>0.27</v>
      </c>
      <c r="P451" s="10">
        <v>0.27</v>
      </c>
      <c r="Q451" s="10">
        <v>0.27</v>
      </c>
      <c r="R451" s="10">
        <v>0.27</v>
      </c>
      <c r="S451" s="10">
        <v>0.27</v>
      </c>
      <c r="T451" s="10">
        <v>0.27</v>
      </c>
      <c r="U451" s="10">
        <v>0.27</v>
      </c>
      <c r="V451" s="10">
        <v>0.27</v>
      </c>
      <c r="W451" s="10">
        <v>0.27</v>
      </c>
      <c r="X451" s="10">
        <v>0.27</v>
      </c>
      <c r="Y451" s="10">
        <v>0.27</v>
      </c>
      <c r="Z451" s="10">
        <v>0.27</v>
      </c>
      <c r="AA451" s="10">
        <v>0.27</v>
      </c>
      <c r="AB451" s="11">
        <v>0.27</v>
      </c>
      <c r="AC451" s="11">
        <v>0.27</v>
      </c>
      <c r="AD451" s="11">
        <v>0.27</v>
      </c>
      <c r="AE451" s="11">
        <v>0.27</v>
      </c>
      <c r="AF451" s="11">
        <v>0.27</v>
      </c>
      <c r="AG451" s="11">
        <v>0.33</v>
      </c>
      <c r="AH451" s="2" t="s">
        <v>1042</v>
      </c>
      <c r="AI451" s="2" t="s">
        <v>1042</v>
      </c>
      <c r="AJ451" s="2" t="s">
        <v>1042</v>
      </c>
    </row>
    <row r="452" spans="1:36" ht="15">
      <c r="A452" t="s">
        <v>443</v>
      </c>
      <c r="B452" s="2" t="s">
        <v>120</v>
      </c>
      <c r="C452" t="s">
        <v>498</v>
      </c>
      <c r="D452" t="s">
        <v>127</v>
      </c>
      <c r="E452" t="s">
        <v>134</v>
      </c>
      <c r="F452" t="s">
        <v>167</v>
      </c>
      <c r="G452" s="8" t="s">
        <v>1087</v>
      </c>
      <c r="H452" s="2">
        <v>10</v>
      </c>
      <c r="I452" s="26">
        <v>0.7</v>
      </c>
      <c r="J452" s="10">
        <v>0.4739099545315777</v>
      </c>
      <c r="K452" s="10">
        <v>0.13</v>
      </c>
      <c r="L452" s="10">
        <v>0.2</v>
      </c>
      <c r="M452" s="10">
        <v>0.2</v>
      </c>
      <c r="N452" s="10">
        <v>0.2</v>
      </c>
      <c r="O452" s="10">
        <v>0.2</v>
      </c>
      <c r="P452" s="10">
        <v>0.2</v>
      </c>
      <c r="Q452" s="10">
        <v>0.2</v>
      </c>
      <c r="R452" s="10">
        <v>0.2</v>
      </c>
      <c r="S452" s="10">
        <v>0.2</v>
      </c>
      <c r="T452" s="10">
        <v>0.2</v>
      </c>
      <c r="U452" s="10">
        <v>0.2</v>
      </c>
      <c r="V452" s="10">
        <v>0.2</v>
      </c>
      <c r="W452" s="10">
        <v>0.2</v>
      </c>
      <c r="X452" s="10">
        <v>0.2</v>
      </c>
      <c r="Y452" s="10">
        <v>0.2</v>
      </c>
      <c r="Z452" s="10">
        <v>0.2</v>
      </c>
      <c r="AA452" s="10">
        <v>0.2</v>
      </c>
      <c r="AB452" s="11">
        <v>0.2</v>
      </c>
      <c r="AC452" s="11">
        <v>0.2</v>
      </c>
      <c r="AD452" s="11">
        <v>0.2</v>
      </c>
      <c r="AE452" s="11">
        <v>0.2</v>
      </c>
      <c r="AF452" s="11">
        <v>0.2</v>
      </c>
      <c r="AG452" s="11">
        <v>0.33</v>
      </c>
      <c r="AH452" s="2" t="s">
        <v>1042</v>
      </c>
      <c r="AI452" s="2" t="s">
        <v>1042</v>
      </c>
      <c r="AJ452" s="2" t="s">
        <v>1042</v>
      </c>
    </row>
    <row r="453" spans="1:36" ht="15">
      <c r="A453" t="s">
        <v>619</v>
      </c>
      <c r="B453" s="2" t="s">
        <v>365</v>
      </c>
      <c r="C453" t="s">
        <v>498</v>
      </c>
      <c r="D453" t="s">
        <v>127</v>
      </c>
      <c r="E453" t="s">
        <v>134</v>
      </c>
      <c r="F453" t="s">
        <v>167</v>
      </c>
      <c r="G453" s="8" t="s">
        <v>1087</v>
      </c>
      <c r="H453" s="2">
        <v>10</v>
      </c>
      <c r="I453" s="26">
        <v>0.7</v>
      </c>
      <c r="J453" s="10">
        <v>0.4739099545315777</v>
      </c>
      <c r="K453" s="10">
        <v>0.2</v>
      </c>
      <c r="L453" s="10">
        <v>0.27</v>
      </c>
      <c r="M453" s="10">
        <v>0.27</v>
      </c>
      <c r="N453" s="10">
        <v>0.27</v>
      </c>
      <c r="O453" s="10">
        <v>0.27</v>
      </c>
      <c r="P453" s="10">
        <v>0.27</v>
      </c>
      <c r="Q453" s="10">
        <v>0.27</v>
      </c>
      <c r="R453" s="10">
        <v>0.27</v>
      </c>
      <c r="S453" s="10">
        <v>0.27</v>
      </c>
      <c r="T453" s="10">
        <v>0.27</v>
      </c>
      <c r="U453" s="10">
        <v>0.27</v>
      </c>
      <c r="V453" s="10">
        <v>0.27</v>
      </c>
      <c r="W453" s="10">
        <v>0.27</v>
      </c>
      <c r="X453" s="10">
        <v>0.27</v>
      </c>
      <c r="Y453" s="10">
        <v>0.27</v>
      </c>
      <c r="Z453" s="10">
        <v>0.27</v>
      </c>
      <c r="AA453" s="10">
        <v>0.27</v>
      </c>
      <c r="AB453" s="11">
        <v>0.27</v>
      </c>
      <c r="AC453" s="11">
        <v>0.27</v>
      </c>
      <c r="AD453" s="11">
        <v>0.27</v>
      </c>
      <c r="AE453" s="11">
        <v>0.27</v>
      </c>
      <c r="AF453" s="11">
        <v>0.27</v>
      </c>
      <c r="AG453" s="11">
        <v>0.33</v>
      </c>
      <c r="AH453" s="2" t="s">
        <v>1042</v>
      </c>
      <c r="AI453" s="2" t="s">
        <v>1042</v>
      </c>
      <c r="AJ453" s="2" t="s">
        <v>1042</v>
      </c>
    </row>
    <row r="454" spans="1:36" ht="15">
      <c r="A454" t="s">
        <v>446</v>
      </c>
      <c r="B454" s="2" t="s">
        <v>120</v>
      </c>
      <c r="C454" t="s">
        <v>498</v>
      </c>
      <c r="D454" t="s">
        <v>127</v>
      </c>
      <c r="E454" t="s">
        <v>140</v>
      </c>
      <c r="F454" t="s">
        <v>215</v>
      </c>
      <c r="G454" s="8" t="s">
        <v>1091</v>
      </c>
      <c r="H454" s="2">
        <v>10</v>
      </c>
      <c r="I454" s="26">
        <v>0.7</v>
      </c>
      <c r="J454" s="10">
        <v>0.46016409749751264</v>
      </c>
      <c r="K454" s="10">
        <v>0.13</v>
      </c>
      <c r="L454" s="10">
        <v>0.2</v>
      </c>
      <c r="M454" s="10">
        <v>0.2</v>
      </c>
      <c r="N454" s="10">
        <v>0.2</v>
      </c>
      <c r="O454" s="10">
        <v>0.2</v>
      </c>
      <c r="P454" s="10">
        <v>0.2</v>
      </c>
      <c r="Q454" s="10">
        <v>0.2</v>
      </c>
      <c r="R454" s="10">
        <v>0.2</v>
      </c>
      <c r="S454" s="10">
        <v>0.2</v>
      </c>
      <c r="T454" s="10">
        <v>0.2</v>
      </c>
      <c r="U454" s="10">
        <v>0.2</v>
      </c>
      <c r="V454" s="10">
        <v>0.2</v>
      </c>
      <c r="W454" s="10">
        <v>0.2</v>
      </c>
      <c r="X454" s="10">
        <v>0.2</v>
      </c>
      <c r="Y454" s="10">
        <v>0.2</v>
      </c>
      <c r="Z454" s="10">
        <v>0.2</v>
      </c>
      <c r="AA454" s="10">
        <v>0.2</v>
      </c>
      <c r="AB454" s="11">
        <v>0.2</v>
      </c>
      <c r="AC454" s="11">
        <v>0.2</v>
      </c>
      <c r="AD454" s="11">
        <v>0.2</v>
      </c>
      <c r="AE454" s="11">
        <v>0.2</v>
      </c>
      <c r="AF454" s="11">
        <v>0.2</v>
      </c>
      <c r="AG454" s="11">
        <v>0.33</v>
      </c>
      <c r="AH454" s="2" t="s">
        <v>1042</v>
      </c>
      <c r="AI454" s="2" t="s">
        <v>1042</v>
      </c>
      <c r="AJ454" s="2" t="s">
        <v>1042</v>
      </c>
    </row>
    <row r="455" spans="1:36" ht="15">
      <c r="A455" t="s">
        <v>447</v>
      </c>
      <c r="B455" s="2" t="s">
        <v>120</v>
      </c>
      <c r="C455" t="s">
        <v>498</v>
      </c>
      <c r="D455" t="s">
        <v>127</v>
      </c>
      <c r="E455" t="s">
        <v>140</v>
      </c>
      <c r="F455" t="s">
        <v>216</v>
      </c>
      <c r="G455" s="8" t="s">
        <v>1091</v>
      </c>
      <c r="H455" s="2">
        <v>10</v>
      </c>
      <c r="I455" s="26">
        <v>0.7</v>
      </c>
      <c r="J455" s="10">
        <v>0.46016409749751264</v>
      </c>
      <c r="K455" s="10">
        <v>0.13</v>
      </c>
      <c r="L455" s="10">
        <v>0.2</v>
      </c>
      <c r="M455" s="10">
        <v>0.2</v>
      </c>
      <c r="N455" s="10">
        <v>0.2</v>
      </c>
      <c r="O455" s="10">
        <v>0.2</v>
      </c>
      <c r="P455" s="10">
        <v>0.2</v>
      </c>
      <c r="Q455" s="10">
        <v>0.2</v>
      </c>
      <c r="R455" s="10">
        <v>0.2</v>
      </c>
      <c r="S455" s="10">
        <v>0.2</v>
      </c>
      <c r="T455" s="10">
        <v>0.2</v>
      </c>
      <c r="U455" s="10">
        <v>0.2</v>
      </c>
      <c r="V455" s="10">
        <v>0.2</v>
      </c>
      <c r="W455" s="10">
        <v>0.2</v>
      </c>
      <c r="X455" s="10">
        <v>0.2</v>
      </c>
      <c r="Y455" s="10">
        <v>0.2</v>
      </c>
      <c r="Z455" s="10">
        <v>0.2</v>
      </c>
      <c r="AA455" s="10">
        <v>0.2</v>
      </c>
      <c r="AB455" s="11">
        <v>0.2</v>
      </c>
      <c r="AC455" s="11">
        <v>0.2</v>
      </c>
      <c r="AD455" s="11">
        <v>0.2</v>
      </c>
      <c r="AE455" s="11">
        <v>0.2</v>
      </c>
      <c r="AF455" s="11">
        <v>0.2</v>
      </c>
      <c r="AG455" s="11">
        <v>0.33</v>
      </c>
      <c r="AH455" s="2" t="s">
        <v>1042</v>
      </c>
      <c r="AI455" s="2" t="s">
        <v>1042</v>
      </c>
      <c r="AJ455" s="2" t="s">
        <v>1042</v>
      </c>
    </row>
    <row r="456" spans="1:36" ht="15">
      <c r="A456" t="s">
        <v>448</v>
      </c>
      <c r="B456" s="2" t="s">
        <v>120</v>
      </c>
      <c r="C456" t="s">
        <v>498</v>
      </c>
      <c r="D456" t="s">
        <v>127</v>
      </c>
      <c r="E456" t="s">
        <v>140</v>
      </c>
      <c r="F456" t="s">
        <v>217</v>
      </c>
      <c r="G456" s="8" t="s">
        <v>1091</v>
      </c>
      <c r="H456" s="2">
        <v>10</v>
      </c>
      <c r="I456" s="26">
        <v>0.7</v>
      </c>
      <c r="J456" s="10">
        <v>0.46016409749751264</v>
      </c>
      <c r="K456" s="10">
        <v>0.13</v>
      </c>
      <c r="L456" s="10">
        <v>0.2</v>
      </c>
      <c r="M456" s="10">
        <v>0.2</v>
      </c>
      <c r="N456" s="10">
        <v>0.2</v>
      </c>
      <c r="O456" s="10">
        <v>0.2</v>
      </c>
      <c r="P456" s="10">
        <v>0.2</v>
      </c>
      <c r="Q456" s="10">
        <v>0.2</v>
      </c>
      <c r="R456" s="10">
        <v>0.2</v>
      </c>
      <c r="S456" s="10">
        <v>0.2</v>
      </c>
      <c r="T456" s="10">
        <v>0.2</v>
      </c>
      <c r="U456" s="10">
        <v>0.2</v>
      </c>
      <c r="V456" s="10">
        <v>0.2</v>
      </c>
      <c r="W456" s="10">
        <v>0.2</v>
      </c>
      <c r="X456" s="10">
        <v>0.2</v>
      </c>
      <c r="Y456" s="10">
        <v>0.2</v>
      </c>
      <c r="Z456" s="10">
        <v>0.2</v>
      </c>
      <c r="AA456" s="10">
        <v>0.2</v>
      </c>
      <c r="AB456" s="11">
        <v>0.2</v>
      </c>
      <c r="AC456" s="11">
        <v>0.2</v>
      </c>
      <c r="AD456" s="11">
        <v>0.2</v>
      </c>
      <c r="AE456" s="11">
        <v>0.2</v>
      </c>
      <c r="AF456" s="11">
        <v>0.2</v>
      </c>
      <c r="AG456" s="11">
        <v>0.33</v>
      </c>
      <c r="AH456" s="2" t="s">
        <v>1042</v>
      </c>
      <c r="AI456" s="2" t="s">
        <v>1042</v>
      </c>
      <c r="AJ456" s="2" t="s">
        <v>1042</v>
      </c>
    </row>
    <row r="457" spans="1:36" ht="15">
      <c r="A457" t="s">
        <v>622</v>
      </c>
      <c r="B457" s="2" t="s">
        <v>365</v>
      </c>
      <c r="C457" t="s">
        <v>498</v>
      </c>
      <c r="D457" t="s">
        <v>127</v>
      </c>
      <c r="E457" t="s">
        <v>140</v>
      </c>
      <c r="F457" t="s">
        <v>215</v>
      </c>
      <c r="G457" s="8" t="s">
        <v>1091</v>
      </c>
      <c r="H457" s="2">
        <v>10</v>
      </c>
      <c r="I457" s="26">
        <v>0.7</v>
      </c>
      <c r="J457" s="10">
        <v>0.46016409749751264</v>
      </c>
      <c r="K457" s="10">
        <v>0.2</v>
      </c>
      <c r="L457" s="10">
        <v>0.27</v>
      </c>
      <c r="M457" s="10">
        <v>0.27</v>
      </c>
      <c r="N457" s="10">
        <v>0.27</v>
      </c>
      <c r="O457" s="10">
        <v>0.27</v>
      </c>
      <c r="P457" s="10">
        <v>0.27</v>
      </c>
      <c r="Q457" s="10">
        <v>0.27</v>
      </c>
      <c r="R457" s="10">
        <v>0.27</v>
      </c>
      <c r="S457" s="10">
        <v>0.27</v>
      </c>
      <c r="T457" s="10">
        <v>0.27</v>
      </c>
      <c r="U457" s="10">
        <v>0.27</v>
      </c>
      <c r="V457" s="10">
        <v>0.27</v>
      </c>
      <c r="W457" s="10">
        <v>0.27</v>
      </c>
      <c r="X457" s="10">
        <v>0.27</v>
      </c>
      <c r="Y457" s="10">
        <v>0.27</v>
      </c>
      <c r="Z457" s="10">
        <v>0.27</v>
      </c>
      <c r="AA457" s="10">
        <v>0.27</v>
      </c>
      <c r="AB457" s="11">
        <v>0.27</v>
      </c>
      <c r="AC457" s="11">
        <v>0.27</v>
      </c>
      <c r="AD457" s="11">
        <v>0.27</v>
      </c>
      <c r="AE457" s="11">
        <v>0.27</v>
      </c>
      <c r="AF457" s="11">
        <v>0.27</v>
      </c>
      <c r="AG457" s="11">
        <v>0.33</v>
      </c>
      <c r="AH457" s="2" t="s">
        <v>1042</v>
      </c>
      <c r="AI457" s="2" t="s">
        <v>1042</v>
      </c>
      <c r="AJ457" s="2" t="s">
        <v>1042</v>
      </c>
    </row>
    <row r="458" spans="1:36" ht="15">
      <c r="A458" t="s">
        <v>623</v>
      </c>
      <c r="B458" s="2" t="s">
        <v>365</v>
      </c>
      <c r="C458" t="s">
        <v>498</v>
      </c>
      <c r="D458" t="s">
        <v>127</v>
      </c>
      <c r="E458" t="s">
        <v>140</v>
      </c>
      <c r="F458" t="s">
        <v>216</v>
      </c>
      <c r="G458" s="8" t="s">
        <v>1091</v>
      </c>
      <c r="H458" s="2">
        <v>10</v>
      </c>
      <c r="I458" s="26">
        <v>0.7</v>
      </c>
      <c r="J458" s="10">
        <v>0.46016409749751264</v>
      </c>
      <c r="K458" s="10">
        <v>0.2</v>
      </c>
      <c r="L458" s="10">
        <v>0.27</v>
      </c>
      <c r="M458" s="10">
        <v>0.27</v>
      </c>
      <c r="N458" s="10">
        <v>0.27</v>
      </c>
      <c r="O458" s="10">
        <v>0.27</v>
      </c>
      <c r="P458" s="10">
        <v>0.27</v>
      </c>
      <c r="Q458" s="10">
        <v>0.27</v>
      </c>
      <c r="R458" s="10">
        <v>0.27</v>
      </c>
      <c r="S458" s="10">
        <v>0.27</v>
      </c>
      <c r="T458" s="10">
        <v>0.27</v>
      </c>
      <c r="U458" s="10">
        <v>0.27</v>
      </c>
      <c r="V458" s="10">
        <v>0.27</v>
      </c>
      <c r="W458" s="10">
        <v>0.27</v>
      </c>
      <c r="X458" s="10">
        <v>0.27</v>
      </c>
      <c r="Y458" s="10">
        <v>0.27</v>
      </c>
      <c r="Z458" s="10">
        <v>0.27</v>
      </c>
      <c r="AA458" s="10">
        <v>0.27</v>
      </c>
      <c r="AB458" s="11">
        <v>0.27</v>
      </c>
      <c r="AC458" s="11">
        <v>0.27</v>
      </c>
      <c r="AD458" s="11">
        <v>0.27</v>
      </c>
      <c r="AE458" s="11">
        <v>0.27</v>
      </c>
      <c r="AF458" s="11">
        <v>0.27</v>
      </c>
      <c r="AG458" s="11">
        <v>0.33</v>
      </c>
      <c r="AH458" s="2" t="s">
        <v>1042</v>
      </c>
      <c r="AI458" s="2" t="s">
        <v>1042</v>
      </c>
      <c r="AJ458" s="2" t="s">
        <v>1042</v>
      </c>
    </row>
    <row r="459" spans="1:36" ht="15">
      <c r="A459" t="s">
        <v>624</v>
      </c>
      <c r="B459" s="2" t="s">
        <v>365</v>
      </c>
      <c r="C459" t="s">
        <v>498</v>
      </c>
      <c r="D459" t="s">
        <v>127</v>
      </c>
      <c r="E459" t="s">
        <v>140</v>
      </c>
      <c r="F459" t="s">
        <v>217</v>
      </c>
      <c r="G459" s="8" t="s">
        <v>1091</v>
      </c>
      <c r="H459" s="2">
        <v>10</v>
      </c>
      <c r="I459" s="26">
        <v>0.7</v>
      </c>
      <c r="J459" s="10">
        <v>0.46016409749751264</v>
      </c>
      <c r="K459" s="10">
        <v>0.2</v>
      </c>
      <c r="L459" s="10">
        <v>0.27</v>
      </c>
      <c r="M459" s="10">
        <v>0.27</v>
      </c>
      <c r="N459" s="10">
        <v>0.27</v>
      </c>
      <c r="O459" s="10">
        <v>0.27</v>
      </c>
      <c r="P459" s="10">
        <v>0.27</v>
      </c>
      <c r="Q459" s="10">
        <v>0.27</v>
      </c>
      <c r="R459" s="10">
        <v>0.27</v>
      </c>
      <c r="S459" s="10">
        <v>0.27</v>
      </c>
      <c r="T459" s="10">
        <v>0.27</v>
      </c>
      <c r="U459" s="10">
        <v>0.27</v>
      </c>
      <c r="V459" s="10">
        <v>0.27</v>
      </c>
      <c r="W459" s="10">
        <v>0.27</v>
      </c>
      <c r="X459" s="10">
        <v>0.27</v>
      </c>
      <c r="Y459" s="10">
        <v>0.27</v>
      </c>
      <c r="Z459" s="10">
        <v>0.27</v>
      </c>
      <c r="AA459" s="10">
        <v>0.27</v>
      </c>
      <c r="AB459" s="11">
        <v>0.27</v>
      </c>
      <c r="AC459" s="11">
        <v>0.27</v>
      </c>
      <c r="AD459" s="11">
        <v>0.27</v>
      </c>
      <c r="AE459" s="11">
        <v>0.27</v>
      </c>
      <c r="AF459" s="11">
        <v>0.27</v>
      </c>
      <c r="AG459" s="11">
        <v>0.33</v>
      </c>
      <c r="AH459" s="2" t="s">
        <v>1042</v>
      </c>
      <c r="AI459" s="2" t="s">
        <v>1042</v>
      </c>
      <c r="AJ459" s="2" t="s">
        <v>1042</v>
      </c>
    </row>
    <row r="460" spans="1:36" ht="15">
      <c r="A460" t="s">
        <v>444</v>
      </c>
      <c r="B460" s="2" t="s">
        <v>120</v>
      </c>
      <c r="C460" t="s">
        <v>498</v>
      </c>
      <c r="D460" t="s">
        <v>127</v>
      </c>
      <c r="E460" t="s">
        <v>148</v>
      </c>
      <c r="F460" t="s">
        <v>214</v>
      </c>
      <c r="G460" s="8" t="s">
        <v>1091</v>
      </c>
      <c r="H460" s="2">
        <v>15</v>
      </c>
      <c r="I460" s="26">
        <v>0.7</v>
      </c>
      <c r="J460" s="10">
        <v>0.6286024308000041</v>
      </c>
      <c r="K460" s="10">
        <v>0.13</v>
      </c>
      <c r="L460" s="10">
        <v>0.2</v>
      </c>
      <c r="M460" s="10">
        <v>0.2</v>
      </c>
      <c r="N460" s="10">
        <v>0.2</v>
      </c>
      <c r="O460" s="10">
        <v>0.2</v>
      </c>
      <c r="P460" s="10">
        <v>0.2</v>
      </c>
      <c r="Q460" s="10">
        <v>0.2</v>
      </c>
      <c r="R460" s="10">
        <v>0.2</v>
      </c>
      <c r="S460" s="10">
        <v>0.2</v>
      </c>
      <c r="T460" s="10">
        <v>0.2</v>
      </c>
      <c r="U460" s="10">
        <v>0.2</v>
      </c>
      <c r="V460" s="10">
        <v>0.2</v>
      </c>
      <c r="W460" s="10">
        <v>0.2</v>
      </c>
      <c r="X460" s="10">
        <v>0.2</v>
      </c>
      <c r="Y460" s="10">
        <v>0.2</v>
      </c>
      <c r="Z460" s="10">
        <v>0.2</v>
      </c>
      <c r="AA460" s="10">
        <v>0.2</v>
      </c>
      <c r="AB460" s="11">
        <v>0.2</v>
      </c>
      <c r="AC460" s="11">
        <v>0.2</v>
      </c>
      <c r="AD460" s="11">
        <v>0.2</v>
      </c>
      <c r="AE460" s="11">
        <v>0.2</v>
      </c>
      <c r="AF460" s="11">
        <v>0.2</v>
      </c>
      <c r="AG460" s="11">
        <v>0.33</v>
      </c>
      <c r="AH460" s="2" t="s">
        <v>1042</v>
      </c>
      <c r="AI460" s="2" t="s">
        <v>1042</v>
      </c>
      <c r="AJ460" s="2" t="s">
        <v>1042</v>
      </c>
    </row>
    <row r="461" spans="1:36" ht="15">
      <c r="A461" t="s">
        <v>445</v>
      </c>
      <c r="B461" s="2" t="s">
        <v>120</v>
      </c>
      <c r="C461" t="s">
        <v>498</v>
      </c>
      <c r="D461" t="s">
        <v>127</v>
      </c>
      <c r="E461" t="s">
        <v>148</v>
      </c>
      <c r="F461" t="s">
        <v>538</v>
      </c>
      <c r="G461" s="8" t="s">
        <v>1091</v>
      </c>
      <c r="H461" s="2">
        <v>15</v>
      </c>
      <c r="I461" s="26">
        <v>0.7</v>
      </c>
      <c r="J461" s="10">
        <v>0.6286024308000041</v>
      </c>
      <c r="K461" s="10">
        <v>0.13</v>
      </c>
      <c r="L461" s="10">
        <v>0.2</v>
      </c>
      <c r="M461" s="10">
        <v>0.2</v>
      </c>
      <c r="N461" s="10">
        <v>0.2</v>
      </c>
      <c r="O461" s="10">
        <v>0.2</v>
      </c>
      <c r="P461" s="10">
        <v>0.2</v>
      </c>
      <c r="Q461" s="10">
        <v>0.2</v>
      </c>
      <c r="R461" s="10">
        <v>0.2</v>
      </c>
      <c r="S461" s="10">
        <v>0.2</v>
      </c>
      <c r="T461" s="10">
        <v>0.2</v>
      </c>
      <c r="U461" s="10">
        <v>0.2</v>
      </c>
      <c r="V461" s="10">
        <v>0.2</v>
      </c>
      <c r="W461" s="10">
        <v>0.2</v>
      </c>
      <c r="X461" s="10">
        <v>0.2</v>
      </c>
      <c r="Y461" s="10">
        <v>0.2</v>
      </c>
      <c r="Z461" s="10">
        <v>0.2</v>
      </c>
      <c r="AA461" s="10">
        <v>0.2</v>
      </c>
      <c r="AB461" s="11">
        <v>0.2</v>
      </c>
      <c r="AC461" s="11">
        <v>0.2</v>
      </c>
      <c r="AD461" s="11">
        <v>0.2</v>
      </c>
      <c r="AE461" s="11">
        <v>0.2</v>
      </c>
      <c r="AF461" s="11">
        <v>0.2</v>
      </c>
      <c r="AG461" s="11">
        <v>0.33</v>
      </c>
      <c r="AH461" s="2" t="s">
        <v>1042</v>
      </c>
      <c r="AI461" s="2" t="s">
        <v>1042</v>
      </c>
      <c r="AJ461" s="2" t="s">
        <v>1042</v>
      </c>
    </row>
    <row r="462" spans="1:36" ht="15">
      <c r="A462" t="s">
        <v>620</v>
      </c>
      <c r="B462" s="2" t="s">
        <v>365</v>
      </c>
      <c r="C462" t="s">
        <v>498</v>
      </c>
      <c r="D462" t="s">
        <v>127</v>
      </c>
      <c r="E462" t="s">
        <v>148</v>
      </c>
      <c r="F462" t="s">
        <v>214</v>
      </c>
      <c r="G462" s="8" t="s">
        <v>1091</v>
      </c>
      <c r="H462" s="2">
        <v>15</v>
      </c>
      <c r="I462" s="26">
        <v>0.7</v>
      </c>
      <c r="J462" s="10">
        <v>0.6286024308000041</v>
      </c>
      <c r="K462" s="10">
        <v>0.2</v>
      </c>
      <c r="L462" s="10">
        <v>0.27</v>
      </c>
      <c r="M462" s="10">
        <v>0.27</v>
      </c>
      <c r="N462" s="10">
        <v>0.27</v>
      </c>
      <c r="O462" s="10">
        <v>0.27</v>
      </c>
      <c r="P462" s="10">
        <v>0.27</v>
      </c>
      <c r="Q462" s="10">
        <v>0.27</v>
      </c>
      <c r="R462" s="10">
        <v>0.27</v>
      </c>
      <c r="S462" s="10">
        <v>0.27</v>
      </c>
      <c r="T462" s="10">
        <v>0.27</v>
      </c>
      <c r="U462" s="10">
        <v>0.27</v>
      </c>
      <c r="V462" s="10">
        <v>0.27</v>
      </c>
      <c r="W462" s="10">
        <v>0.27</v>
      </c>
      <c r="X462" s="10">
        <v>0.27</v>
      </c>
      <c r="Y462" s="10">
        <v>0.27</v>
      </c>
      <c r="Z462" s="10">
        <v>0.27</v>
      </c>
      <c r="AA462" s="10">
        <v>0.27</v>
      </c>
      <c r="AB462" s="11">
        <v>0.27</v>
      </c>
      <c r="AC462" s="11">
        <v>0.27</v>
      </c>
      <c r="AD462" s="11">
        <v>0.27</v>
      </c>
      <c r="AE462" s="11">
        <v>0.27</v>
      </c>
      <c r="AF462" s="11">
        <v>0.27</v>
      </c>
      <c r="AG462" s="11">
        <v>0.33</v>
      </c>
      <c r="AH462" s="2" t="s">
        <v>1042</v>
      </c>
      <c r="AI462" s="2" t="s">
        <v>1042</v>
      </c>
      <c r="AJ462" s="2" t="s">
        <v>1042</v>
      </c>
    </row>
    <row r="463" spans="1:36" ht="15">
      <c r="A463" t="s">
        <v>621</v>
      </c>
      <c r="B463" s="2" t="s">
        <v>365</v>
      </c>
      <c r="C463" t="s">
        <v>498</v>
      </c>
      <c r="D463" t="s">
        <v>127</v>
      </c>
      <c r="E463" t="s">
        <v>148</v>
      </c>
      <c r="F463" t="s">
        <v>538</v>
      </c>
      <c r="G463" s="8" t="s">
        <v>1091</v>
      </c>
      <c r="H463" s="2">
        <v>15</v>
      </c>
      <c r="I463" s="26">
        <v>0.7</v>
      </c>
      <c r="J463" s="10">
        <v>0.6286024308000041</v>
      </c>
      <c r="K463" s="10">
        <v>0.2</v>
      </c>
      <c r="L463" s="10">
        <v>0.27</v>
      </c>
      <c r="M463" s="10">
        <v>0.27</v>
      </c>
      <c r="N463" s="10">
        <v>0.27</v>
      </c>
      <c r="O463" s="10">
        <v>0.27</v>
      </c>
      <c r="P463" s="10">
        <v>0.27</v>
      </c>
      <c r="Q463" s="10">
        <v>0.27</v>
      </c>
      <c r="R463" s="10">
        <v>0.27</v>
      </c>
      <c r="S463" s="10">
        <v>0.27</v>
      </c>
      <c r="T463" s="10">
        <v>0.27</v>
      </c>
      <c r="U463" s="10">
        <v>0.27</v>
      </c>
      <c r="V463" s="10">
        <v>0.27</v>
      </c>
      <c r="W463" s="10">
        <v>0.27</v>
      </c>
      <c r="X463" s="10">
        <v>0.27</v>
      </c>
      <c r="Y463" s="10">
        <v>0.27</v>
      </c>
      <c r="Z463" s="10">
        <v>0.27</v>
      </c>
      <c r="AA463" s="10">
        <v>0.27</v>
      </c>
      <c r="AB463" s="11">
        <v>0.27</v>
      </c>
      <c r="AC463" s="11">
        <v>0.27</v>
      </c>
      <c r="AD463" s="11">
        <v>0.27</v>
      </c>
      <c r="AE463" s="11">
        <v>0.27</v>
      </c>
      <c r="AF463" s="11">
        <v>0.27</v>
      </c>
      <c r="AG463" s="11">
        <v>0.33</v>
      </c>
      <c r="AH463" s="2" t="s">
        <v>1042</v>
      </c>
      <c r="AI463" s="2" t="s">
        <v>1042</v>
      </c>
      <c r="AJ463" s="2" t="s">
        <v>1042</v>
      </c>
    </row>
    <row r="464" spans="1:36" ht="15">
      <c r="A464" t="s">
        <v>449</v>
      </c>
      <c r="B464" s="2" t="s">
        <v>120</v>
      </c>
      <c r="C464" t="s">
        <v>498</v>
      </c>
      <c r="D464" t="s">
        <v>127</v>
      </c>
      <c r="E464" t="s">
        <v>149</v>
      </c>
      <c r="F464" t="s">
        <v>218</v>
      </c>
      <c r="G464" s="8" t="s">
        <v>1091</v>
      </c>
      <c r="H464" s="2">
        <v>5</v>
      </c>
      <c r="I464" s="26">
        <v>0.7</v>
      </c>
      <c r="J464" s="10">
        <v>0.28937570628908127</v>
      </c>
      <c r="K464" s="10">
        <v>0.13</v>
      </c>
      <c r="L464" s="10">
        <v>0.2</v>
      </c>
      <c r="M464" s="10">
        <v>0.2</v>
      </c>
      <c r="N464" s="10">
        <v>0.2</v>
      </c>
      <c r="O464" s="10">
        <v>0.2</v>
      </c>
      <c r="P464" s="10">
        <v>0.2</v>
      </c>
      <c r="Q464" s="10">
        <v>0.2</v>
      </c>
      <c r="R464" s="10">
        <v>0.2</v>
      </c>
      <c r="S464" s="10">
        <v>0.2</v>
      </c>
      <c r="T464" s="10">
        <v>0.2</v>
      </c>
      <c r="U464" s="10">
        <v>0.2</v>
      </c>
      <c r="V464" s="10">
        <v>0.2</v>
      </c>
      <c r="W464" s="10">
        <v>0.2</v>
      </c>
      <c r="X464" s="10">
        <v>0.2</v>
      </c>
      <c r="Y464" s="10">
        <v>0.2</v>
      </c>
      <c r="Z464" s="10">
        <v>0.2</v>
      </c>
      <c r="AA464" s="10">
        <v>0.2</v>
      </c>
      <c r="AB464" s="11">
        <v>0.2</v>
      </c>
      <c r="AC464" s="11">
        <v>0.2</v>
      </c>
      <c r="AD464" s="11">
        <v>0.2</v>
      </c>
      <c r="AE464" s="11">
        <v>0.2</v>
      </c>
      <c r="AF464" s="11">
        <v>0.2</v>
      </c>
      <c r="AG464" s="11">
        <v>0.33</v>
      </c>
      <c r="AH464" s="2" t="s">
        <v>1042</v>
      </c>
      <c r="AI464" s="2" t="s">
        <v>1042</v>
      </c>
      <c r="AJ464" s="2" t="s">
        <v>1042</v>
      </c>
    </row>
    <row r="465" spans="1:36" ht="15">
      <c r="A465" t="s">
        <v>450</v>
      </c>
      <c r="B465" s="2" t="s">
        <v>120</v>
      </c>
      <c r="C465" t="s">
        <v>498</v>
      </c>
      <c r="D465" t="s">
        <v>127</v>
      </c>
      <c r="E465" t="s">
        <v>149</v>
      </c>
      <c r="F465" t="s">
        <v>219</v>
      </c>
      <c r="G465" s="8" t="s">
        <v>1091</v>
      </c>
      <c r="H465" s="2">
        <v>5</v>
      </c>
      <c r="I465" s="26">
        <v>0.7</v>
      </c>
      <c r="J465" s="10">
        <v>0.28937570628908127</v>
      </c>
      <c r="K465" s="10">
        <v>0.13</v>
      </c>
      <c r="L465" s="10">
        <v>0.2</v>
      </c>
      <c r="M465" s="10">
        <v>0.2</v>
      </c>
      <c r="N465" s="10">
        <v>0.2</v>
      </c>
      <c r="O465" s="10">
        <v>0.2</v>
      </c>
      <c r="P465" s="10">
        <v>0.2</v>
      </c>
      <c r="Q465" s="10">
        <v>0.2</v>
      </c>
      <c r="R465" s="10">
        <v>0.2</v>
      </c>
      <c r="S465" s="10">
        <v>0.2</v>
      </c>
      <c r="T465" s="10">
        <v>0.2</v>
      </c>
      <c r="U465" s="10">
        <v>0.2</v>
      </c>
      <c r="V465" s="10">
        <v>0.2</v>
      </c>
      <c r="W465" s="10">
        <v>0.2</v>
      </c>
      <c r="X465" s="10">
        <v>0.2</v>
      </c>
      <c r="Y465" s="10">
        <v>0.2</v>
      </c>
      <c r="Z465" s="10">
        <v>0.2</v>
      </c>
      <c r="AA465" s="10">
        <v>0.2</v>
      </c>
      <c r="AB465" s="11">
        <v>0.2</v>
      </c>
      <c r="AC465" s="11">
        <v>0.2</v>
      </c>
      <c r="AD465" s="11">
        <v>0.2</v>
      </c>
      <c r="AE465" s="11">
        <v>0.2</v>
      </c>
      <c r="AF465" s="11">
        <v>0.2</v>
      </c>
      <c r="AG465" s="11">
        <v>0.33</v>
      </c>
      <c r="AH465" s="2" t="s">
        <v>1042</v>
      </c>
      <c r="AI465" s="2" t="s">
        <v>1042</v>
      </c>
      <c r="AJ465" s="2" t="s">
        <v>1042</v>
      </c>
    </row>
    <row r="466" spans="1:36" ht="15">
      <c r="A466" t="s">
        <v>451</v>
      </c>
      <c r="B466" s="2" t="s">
        <v>120</v>
      </c>
      <c r="C466" t="s">
        <v>498</v>
      </c>
      <c r="D466" t="s">
        <v>127</v>
      </c>
      <c r="E466" t="s">
        <v>149</v>
      </c>
      <c r="F466" t="s">
        <v>220</v>
      </c>
      <c r="G466" s="8" t="s">
        <v>1091</v>
      </c>
      <c r="H466" s="2">
        <v>5</v>
      </c>
      <c r="I466" s="26">
        <v>0.7</v>
      </c>
      <c r="J466" s="10">
        <v>0.28937570628908127</v>
      </c>
      <c r="K466" s="10">
        <v>0.13</v>
      </c>
      <c r="L466" s="10">
        <v>0.2</v>
      </c>
      <c r="M466" s="10">
        <v>0.2</v>
      </c>
      <c r="N466" s="10">
        <v>0.2</v>
      </c>
      <c r="O466" s="10">
        <v>0.2</v>
      </c>
      <c r="P466" s="10">
        <v>0.2</v>
      </c>
      <c r="Q466" s="10">
        <v>0.2</v>
      </c>
      <c r="R466" s="10">
        <v>0.2</v>
      </c>
      <c r="S466" s="10">
        <v>0.2</v>
      </c>
      <c r="T466" s="10">
        <v>0.2</v>
      </c>
      <c r="U466" s="10">
        <v>0.2</v>
      </c>
      <c r="V466" s="10">
        <v>0.2</v>
      </c>
      <c r="W466" s="10">
        <v>0.2</v>
      </c>
      <c r="X466" s="10">
        <v>0.2</v>
      </c>
      <c r="Y466" s="10">
        <v>0.2</v>
      </c>
      <c r="Z466" s="10">
        <v>0.2</v>
      </c>
      <c r="AA466" s="10">
        <v>0.2</v>
      </c>
      <c r="AB466" s="11">
        <v>0.2</v>
      </c>
      <c r="AC466" s="11">
        <v>0.2</v>
      </c>
      <c r="AD466" s="11">
        <v>0.2</v>
      </c>
      <c r="AE466" s="11">
        <v>0.2</v>
      </c>
      <c r="AF466" s="11">
        <v>0.2</v>
      </c>
      <c r="AG466" s="11">
        <v>0.33</v>
      </c>
      <c r="AH466" s="2" t="s">
        <v>1042</v>
      </c>
      <c r="AI466" s="2" t="s">
        <v>1042</v>
      </c>
      <c r="AJ466" s="2" t="s">
        <v>1042</v>
      </c>
    </row>
    <row r="467" spans="1:36" ht="15">
      <c r="A467" t="s">
        <v>625</v>
      </c>
      <c r="B467" s="2" t="s">
        <v>365</v>
      </c>
      <c r="C467" t="s">
        <v>498</v>
      </c>
      <c r="D467" t="s">
        <v>127</v>
      </c>
      <c r="E467" t="s">
        <v>149</v>
      </c>
      <c r="F467" t="s">
        <v>218</v>
      </c>
      <c r="G467" s="8" t="s">
        <v>1091</v>
      </c>
      <c r="H467" s="2">
        <v>5</v>
      </c>
      <c r="I467" s="26">
        <v>0.7</v>
      </c>
      <c r="J467" s="10">
        <v>0.28937570628908127</v>
      </c>
      <c r="K467" s="10">
        <v>0.2</v>
      </c>
      <c r="L467" s="10">
        <v>0.27</v>
      </c>
      <c r="M467" s="10">
        <v>0.27</v>
      </c>
      <c r="N467" s="10">
        <v>0.27</v>
      </c>
      <c r="O467" s="10">
        <v>0.27</v>
      </c>
      <c r="P467" s="10">
        <v>0.27</v>
      </c>
      <c r="Q467" s="10">
        <v>0.27</v>
      </c>
      <c r="R467" s="10">
        <v>0.27</v>
      </c>
      <c r="S467" s="10">
        <v>0.27</v>
      </c>
      <c r="T467" s="10">
        <v>0.27</v>
      </c>
      <c r="U467" s="10">
        <v>0.27</v>
      </c>
      <c r="V467" s="10">
        <v>0.27</v>
      </c>
      <c r="W467" s="10">
        <v>0.27</v>
      </c>
      <c r="X467" s="10">
        <v>0.27</v>
      </c>
      <c r="Y467" s="10">
        <v>0.27</v>
      </c>
      <c r="Z467" s="10">
        <v>0.27</v>
      </c>
      <c r="AA467" s="10">
        <v>0.27</v>
      </c>
      <c r="AB467" s="11">
        <v>0.27</v>
      </c>
      <c r="AC467" s="11">
        <v>0.27</v>
      </c>
      <c r="AD467" s="11">
        <v>0.27</v>
      </c>
      <c r="AE467" s="11">
        <v>0.27</v>
      </c>
      <c r="AF467" s="11">
        <v>0.27</v>
      </c>
      <c r="AG467" s="11">
        <v>0.33</v>
      </c>
      <c r="AH467" s="2" t="s">
        <v>1042</v>
      </c>
      <c r="AI467" s="2" t="s">
        <v>1042</v>
      </c>
      <c r="AJ467" s="2" t="s">
        <v>1042</v>
      </c>
    </row>
    <row r="468" spans="1:36" ht="15">
      <c r="A468" t="s">
        <v>626</v>
      </c>
      <c r="B468" s="2" t="s">
        <v>365</v>
      </c>
      <c r="C468" t="s">
        <v>498</v>
      </c>
      <c r="D468" t="s">
        <v>127</v>
      </c>
      <c r="E468" t="s">
        <v>149</v>
      </c>
      <c r="F468" t="s">
        <v>219</v>
      </c>
      <c r="G468" s="8" t="s">
        <v>1091</v>
      </c>
      <c r="H468" s="2">
        <v>5</v>
      </c>
      <c r="I468" s="26">
        <v>0.7</v>
      </c>
      <c r="J468" s="10">
        <v>0.28937570628908127</v>
      </c>
      <c r="K468" s="10">
        <v>0.2</v>
      </c>
      <c r="L468" s="10">
        <v>0.27</v>
      </c>
      <c r="M468" s="10">
        <v>0.27</v>
      </c>
      <c r="N468" s="10">
        <v>0.27</v>
      </c>
      <c r="O468" s="10">
        <v>0.27</v>
      </c>
      <c r="P468" s="10">
        <v>0.27</v>
      </c>
      <c r="Q468" s="10">
        <v>0.27</v>
      </c>
      <c r="R468" s="10">
        <v>0.27</v>
      </c>
      <c r="S468" s="10">
        <v>0.27</v>
      </c>
      <c r="T468" s="10">
        <v>0.27</v>
      </c>
      <c r="U468" s="10">
        <v>0.27</v>
      </c>
      <c r="V468" s="10">
        <v>0.27</v>
      </c>
      <c r="W468" s="10">
        <v>0.27</v>
      </c>
      <c r="X468" s="10">
        <v>0.27</v>
      </c>
      <c r="Y468" s="10">
        <v>0.27</v>
      </c>
      <c r="Z468" s="10">
        <v>0.27</v>
      </c>
      <c r="AA468" s="10">
        <v>0.27</v>
      </c>
      <c r="AB468" s="11">
        <v>0.27</v>
      </c>
      <c r="AC468" s="11">
        <v>0.27</v>
      </c>
      <c r="AD468" s="11">
        <v>0.27</v>
      </c>
      <c r="AE468" s="11">
        <v>0.27</v>
      </c>
      <c r="AF468" s="11">
        <v>0.27</v>
      </c>
      <c r="AG468" s="11">
        <v>0.33</v>
      </c>
      <c r="AH468" s="2" t="s">
        <v>1042</v>
      </c>
      <c r="AI468" s="2" t="s">
        <v>1042</v>
      </c>
      <c r="AJ468" s="2" t="s">
        <v>1042</v>
      </c>
    </row>
    <row r="469" spans="1:36" ht="15">
      <c r="A469" t="s">
        <v>627</v>
      </c>
      <c r="B469" s="2" t="s">
        <v>365</v>
      </c>
      <c r="C469" t="s">
        <v>498</v>
      </c>
      <c r="D469" t="s">
        <v>127</v>
      </c>
      <c r="E469" t="s">
        <v>149</v>
      </c>
      <c r="F469" t="s">
        <v>220</v>
      </c>
      <c r="G469" s="8" t="s">
        <v>1091</v>
      </c>
      <c r="H469" s="2">
        <v>5</v>
      </c>
      <c r="I469" s="26">
        <v>0.7</v>
      </c>
      <c r="J469" s="10">
        <v>0.28937570628908127</v>
      </c>
      <c r="K469" s="10">
        <v>0.2</v>
      </c>
      <c r="L469" s="10">
        <v>0.27</v>
      </c>
      <c r="M469" s="10">
        <v>0.27</v>
      </c>
      <c r="N469" s="10">
        <v>0.27</v>
      </c>
      <c r="O469" s="10">
        <v>0.27</v>
      </c>
      <c r="P469" s="10">
        <v>0.27</v>
      </c>
      <c r="Q469" s="10">
        <v>0.27</v>
      </c>
      <c r="R469" s="10">
        <v>0.27</v>
      </c>
      <c r="S469" s="10">
        <v>0.27</v>
      </c>
      <c r="T469" s="10">
        <v>0.27</v>
      </c>
      <c r="U469" s="10">
        <v>0.27</v>
      </c>
      <c r="V469" s="10">
        <v>0.27</v>
      </c>
      <c r="W469" s="10">
        <v>0.27</v>
      </c>
      <c r="X469" s="10">
        <v>0.27</v>
      </c>
      <c r="Y469" s="10">
        <v>0.27</v>
      </c>
      <c r="Z469" s="10">
        <v>0.27</v>
      </c>
      <c r="AA469" s="10">
        <v>0.27</v>
      </c>
      <c r="AB469" s="11">
        <v>0.27</v>
      </c>
      <c r="AC469" s="11">
        <v>0.27</v>
      </c>
      <c r="AD469" s="11">
        <v>0.27</v>
      </c>
      <c r="AE469" s="11">
        <v>0.27</v>
      </c>
      <c r="AF469" s="11">
        <v>0.27</v>
      </c>
      <c r="AG469" s="11">
        <v>0.33</v>
      </c>
      <c r="AH469" s="2" t="s">
        <v>1042</v>
      </c>
      <c r="AI469" s="2" t="s">
        <v>1042</v>
      </c>
      <c r="AJ469" s="2" t="s">
        <v>1042</v>
      </c>
    </row>
    <row r="470" spans="1:36" ht="15">
      <c r="A470" t="s">
        <v>452</v>
      </c>
      <c r="B470" s="2" t="s">
        <v>120</v>
      </c>
      <c r="C470" t="s">
        <v>498</v>
      </c>
      <c r="D470" t="s">
        <v>127</v>
      </c>
      <c r="E470" t="s">
        <v>150</v>
      </c>
      <c r="F470" t="s">
        <v>521</v>
      </c>
      <c r="G470" s="8" t="s">
        <v>1091</v>
      </c>
      <c r="H470" s="2">
        <v>15</v>
      </c>
      <c r="I470" s="26">
        <v>0.7</v>
      </c>
      <c r="J470" s="10">
        <v>0.6286024308000041</v>
      </c>
      <c r="K470" s="10">
        <v>0.13</v>
      </c>
      <c r="L470" s="10">
        <v>0.2</v>
      </c>
      <c r="M470" s="10">
        <v>0.2</v>
      </c>
      <c r="N470" s="10">
        <v>0.2</v>
      </c>
      <c r="O470" s="10">
        <v>0.2</v>
      </c>
      <c r="P470" s="10">
        <v>0.2</v>
      </c>
      <c r="Q470" s="10">
        <v>0.2</v>
      </c>
      <c r="R470" s="10">
        <v>0.2</v>
      </c>
      <c r="S470" s="10">
        <v>0.2</v>
      </c>
      <c r="T470" s="10">
        <v>0.2</v>
      </c>
      <c r="U470" s="10">
        <v>0.2</v>
      </c>
      <c r="V470" s="10">
        <v>0.2</v>
      </c>
      <c r="W470" s="10">
        <v>0.2</v>
      </c>
      <c r="X470" s="10">
        <v>0.2</v>
      </c>
      <c r="Y470" s="10">
        <v>0.2</v>
      </c>
      <c r="Z470" s="10">
        <v>0.2</v>
      </c>
      <c r="AA470" s="10">
        <v>0.2</v>
      </c>
      <c r="AB470" s="11">
        <v>0.2</v>
      </c>
      <c r="AC470" s="11">
        <v>0.2</v>
      </c>
      <c r="AD470" s="11">
        <v>0.2</v>
      </c>
      <c r="AE470" s="11">
        <v>0.2</v>
      </c>
      <c r="AF470" s="11">
        <v>0.2</v>
      </c>
      <c r="AG470" s="11">
        <v>0.33</v>
      </c>
      <c r="AH470" s="2" t="s">
        <v>1042</v>
      </c>
      <c r="AI470" s="2" t="s">
        <v>1042</v>
      </c>
      <c r="AJ470" s="2" t="s">
        <v>1042</v>
      </c>
    </row>
    <row r="471" spans="1:36" ht="15">
      <c r="A471" t="s">
        <v>453</v>
      </c>
      <c r="B471" s="2" t="s">
        <v>120</v>
      </c>
      <c r="C471" t="s">
        <v>498</v>
      </c>
      <c r="D471" t="s">
        <v>127</v>
      </c>
      <c r="E471" t="s">
        <v>150</v>
      </c>
      <c r="F471" t="s">
        <v>221</v>
      </c>
      <c r="G471" s="8" t="s">
        <v>1091</v>
      </c>
      <c r="H471" s="2">
        <v>15</v>
      </c>
      <c r="I471" s="26">
        <v>0.7</v>
      </c>
      <c r="J471" s="10">
        <v>0.6286024308000041</v>
      </c>
      <c r="K471" s="10">
        <v>0.13</v>
      </c>
      <c r="L471" s="10">
        <v>0.2</v>
      </c>
      <c r="M471" s="10">
        <v>0.2</v>
      </c>
      <c r="N471" s="10">
        <v>0.2</v>
      </c>
      <c r="O471" s="10">
        <v>0.2</v>
      </c>
      <c r="P471" s="10">
        <v>0.2</v>
      </c>
      <c r="Q471" s="10">
        <v>0.2</v>
      </c>
      <c r="R471" s="10">
        <v>0.2</v>
      </c>
      <c r="S471" s="10">
        <v>0.2</v>
      </c>
      <c r="T471" s="10">
        <v>0.2</v>
      </c>
      <c r="U471" s="10">
        <v>0.2</v>
      </c>
      <c r="V471" s="10">
        <v>0.2</v>
      </c>
      <c r="W471" s="10">
        <v>0.2</v>
      </c>
      <c r="X471" s="10">
        <v>0.2</v>
      </c>
      <c r="Y471" s="10">
        <v>0.2</v>
      </c>
      <c r="Z471" s="10">
        <v>0.2</v>
      </c>
      <c r="AA471" s="10">
        <v>0.2</v>
      </c>
      <c r="AB471" s="11">
        <v>0.2</v>
      </c>
      <c r="AC471" s="11">
        <v>0.2</v>
      </c>
      <c r="AD471" s="11">
        <v>0.2</v>
      </c>
      <c r="AE471" s="11">
        <v>0.2</v>
      </c>
      <c r="AF471" s="11">
        <v>0.2</v>
      </c>
      <c r="AG471" s="11">
        <v>0.33</v>
      </c>
      <c r="AH471" s="2" t="s">
        <v>1042</v>
      </c>
      <c r="AI471" s="2" t="s">
        <v>1042</v>
      </c>
      <c r="AJ471" s="2" t="s">
        <v>1042</v>
      </c>
    </row>
    <row r="472" spans="1:36" ht="15">
      <c r="A472" t="s">
        <v>454</v>
      </c>
      <c r="B472" s="2" t="s">
        <v>120</v>
      </c>
      <c r="C472" t="s">
        <v>498</v>
      </c>
      <c r="D472" t="s">
        <v>127</v>
      </c>
      <c r="E472" t="s">
        <v>150</v>
      </c>
      <c r="F472" t="s">
        <v>166</v>
      </c>
      <c r="G472" s="8" t="s">
        <v>1091</v>
      </c>
      <c r="H472" s="2">
        <v>10</v>
      </c>
      <c r="I472" s="26">
        <v>0.7</v>
      </c>
      <c r="J472" s="10">
        <v>0.46016409749751264</v>
      </c>
      <c r="K472" s="10">
        <v>0.13</v>
      </c>
      <c r="L472" s="10">
        <v>0.2</v>
      </c>
      <c r="M472" s="10">
        <v>0.2</v>
      </c>
      <c r="N472" s="10">
        <v>0.2</v>
      </c>
      <c r="O472" s="10">
        <v>0.2</v>
      </c>
      <c r="P472" s="10">
        <v>0.2</v>
      </c>
      <c r="Q472" s="10">
        <v>0.2</v>
      </c>
      <c r="R472" s="10">
        <v>0.2</v>
      </c>
      <c r="S472" s="10">
        <v>0.2</v>
      </c>
      <c r="T472" s="10">
        <v>0.2</v>
      </c>
      <c r="U472" s="10">
        <v>0.2</v>
      </c>
      <c r="V472" s="10">
        <v>0.2</v>
      </c>
      <c r="W472" s="10">
        <v>0.2</v>
      </c>
      <c r="X472" s="10">
        <v>0.2</v>
      </c>
      <c r="Y472" s="10">
        <v>0.2</v>
      </c>
      <c r="Z472" s="10">
        <v>0.2</v>
      </c>
      <c r="AA472" s="10">
        <v>0.2</v>
      </c>
      <c r="AB472" s="11">
        <v>0.2</v>
      </c>
      <c r="AC472" s="11">
        <v>0.2</v>
      </c>
      <c r="AD472" s="11">
        <v>0.2</v>
      </c>
      <c r="AE472" s="11">
        <v>0.2</v>
      </c>
      <c r="AF472" s="11">
        <v>0.2</v>
      </c>
      <c r="AG472" s="11">
        <v>0.33</v>
      </c>
      <c r="AH472" s="2" t="s">
        <v>1042</v>
      </c>
      <c r="AI472" s="2" t="s">
        <v>1042</v>
      </c>
      <c r="AJ472" s="2" t="s">
        <v>1042</v>
      </c>
    </row>
    <row r="473" spans="1:36" ht="15">
      <c r="A473" t="s">
        <v>455</v>
      </c>
      <c r="B473" s="2" t="s">
        <v>120</v>
      </c>
      <c r="C473" t="s">
        <v>498</v>
      </c>
      <c r="D473" t="s">
        <v>127</v>
      </c>
      <c r="E473" t="s">
        <v>150</v>
      </c>
      <c r="F473" t="s">
        <v>539</v>
      </c>
      <c r="G473" s="8" t="s">
        <v>1091</v>
      </c>
      <c r="H473" s="2">
        <v>10</v>
      </c>
      <c r="I473" s="26">
        <v>0.7</v>
      </c>
      <c r="J473" s="10">
        <v>0.46016409749751264</v>
      </c>
      <c r="K473" s="10">
        <v>0.13</v>
      </c>
      <c r="L473" s="10">
        <v>0.2</v>
      </c>
      <c r="M473" s="10">
        <v>0.2</v>
      </c>
      <c r="N473" s="10">
        <v>0.2</v>
      </c>
      <c r="O473" s="10">
        <v>0.2</v>
      </c>
      <c r="P473" s="10">
        <v>0.2</v>
      </c>
      <c r="Q473" s="10">
        <v>0.2</v>
      </c>
      <c r="R473" s="10">
        <v>0.2</v>
      </c>
      <c r="S473" s="10">
        <v>0.2</v>
      </c>
      <c r="T473" s="10">
        <v>0.2</v>
      </c>
      <c r="U473" s="10">
        <v>0.2</v>
      </c>
      <c r="V473" s="10">
        <v>0.2</v>
      </c>
      <c r="W473" s="10">
        <v>0.2</v>
      </c>
      <c r="X473" s="10">
        <v>0.2</v>
      </c>
      <c r="Y473" s="10">
        <v>0.2</v>
      </c>
      <c r="Z473" s="10">
        <v>0.2</v>
      </c>
      <c r="AA473" s="10">
        <v>0.2</v>
      </c>
      <c r="AB473" s="11">
        <v>0.2</v>
      </c>
      <c r="AC473" s="11">
        <v>0.2</v>
      </c>
      <c r="AD473" s="11">
        <v>0.2</v>
      </c>
      <c r="AE473" s="11">
        <v>0.2</v>
      </c>
      <c r="AF473" s="11">
        <v>0.2</v>
      </c>
      <c r="AG473" s="11">
        <v>0.33</v>
      </c>
      <c r="AH473" s="2" t="s">
        <v>1042</v>
      </c>
      <c r="AI473" s="2" t="s">
        <v>1042</v>
      </c>
      <c r="AJ473" s="2" t="s">
        <v>1042</v>
      </c>
    </row>
    <row r="474" spans="1:36" ht="15">
      <c r="A474" t="s">
        <v>456</v>
      </c>
      <c r="B474" s="2" t="s">
        <v>120</v>
      </c>
      <c r="C474" t="s">
        <v>498</v>
      </c>
      <c r="D474" t="s">
        <v>127</v>
      </c>
      <c r="E474" t="s">
        <v>150</v>
      </c>
      <c r="F474" t="s">
        <v>222</v>
      </c>
      <c r="G474" s="8" t="s">
        <v>1091</v>
      </c>
      <c r="H474" s="2">
        <v>15</v>
      </c>
      <c r="I474" s="26">
        <v>0.7</v>
      </c>
      <c r="J474" s="10">
        <v>0.6286024308000041</v>
      </c>
      <c r="K474" s="10">
        <v>0.13</v>
      </c>
      <c r="L474" s="10">
        <v>0.2</v>
      </c>
      <c r="M474" s="10">
        <v>0.2</v>
      </c>
      <c r="N474" s="10">
        <v>0.2</v>
      </c>
      <c r="O474" s="10">
        <v>0.2</v>
      </c>
      <c r="P474" s="10">
        <v>0.2</v>
      </c>
      <c r="Q474" s="10">
        <v>0.2</v>
      </c>
      <c r="R474" s="10">
        <v>0.2</v>
      </c>
      <c r="S474" s="10">
        <v>0.2</v>
      </c>
      <c r="T474" s="10">
        <v>0.2</v>
      </c>
      <c r="U474" s="10">
        <v>0.2</v>
      </c>
      <c r="V474" s="10">
        <v>0.2</v>
      </c>
      <c r="W474" s="10">
        <v>0.2</v>
      </c>
      <c r="X474" s="10">
        <v>0.2</v>
      </c>
      <c r="Y474" s="10">
        <v>0.2</v>
      </c>
      <c r="Z474" s="10">
        <v>0.2</v>
      </c>
      <c r="AA474" s="10">
        <v>0.2</v>
      </c>
      <c r="AB474" s="11">
        <v>0.2</v>
      </c>
      <c r="AC474" s="11">
        <v>0.2</v>
      </c>
      <c r="AD474" s="11">
        <v>0.2</v>
      </c>
      <c r="AE474" s="11">
        <v>0.2</v>
      </c>
      <c r="AF474" s="11">
        <v>0.2</v>
      </c>
      <c r="AG474" s="11">
        <v>0.33</v>
      </c>
      <c r="AH474" s="2" t="s">
        <v>1042</v>
      </c>
      <c r="AI474" s="2" t="s">
        <v>1042</v>
      </c>
      <c r="AJ474" s="2" t="s">
        <v>1042</v>
      </c>
    </row>
    <row r="475" spans="1:36" ht="15">
      <c r="A475" t="s">
        <v>457</v>
      </c>
      <c r="B475" s="2" t="s">
        <v>120</v>
      </c>
      <c r="C475" t="s">
        <v>498</v>
      </c>
      <c r="D475" t="s">
        <v>127</v>
      </c>
      <c r="E475" t="s">
        <v>150</v>
      </c>
      <c r="F475" t="s">
        <v>540</v>
      </c>
      <c r="G475" s="8" t="s">
        <v>1091</v>
      </c>
      <c r="H475" s="2">
        <v>10</v>
      </c>
      <c r="I475" s="26">
        <v>0.7</v>
      </c>
      <c r="J475" s="10">
        <v>0.46016409749751264</v>
      </c>
      <c r="K475" s="10">
        <v>0.13</v>
      </c>
      <c r="L475" s="10">
        <v>0.2</v>
      </c>
      <c r="M475" s="10">
        <v>0.2</v>
      </c>
      <c r="N475" s="10">
        <v>0.2</v>
      </c>
      <c r="O475" s="10">
        <v>0.2</v>
      </c>
      <c r="P475" s="10">
        <v>0.2</v>
      </c>
      <c r="Q475" s="10">
        <v>0.2</v>
      </c>
      <c r="R475" s="10">
        <v>0.2</v>
      </c>
      <c r="S475" s="10">
        <v>0.2</v>
      </c>
      <c r="T475" s="10">
        <v>0.2</v>
      </c>
      <c r="U475" s="10">
        <v>0.2</v>
      </c>
      <c r="V475" s="10">
        <v>0.2</v>
      </c>
      <c r="W475" s="10">
        <v>0.2</v>
      </c>
      <c r="X475" s="10">
        <v>0.2</v>
      </c>
      <c r="Y475" s="10">
        <v>0.2</v>
      </c>
      <c r="Z475" s="10">
        <v>0.2</v>
      </c>
      <c r="AA475" s="10">
        <v>0.2</v>
      </c>
      <c r="AB475" s="11">
        <v>0.2</v>
      </c>
      <c r="AC475" s="11">
        <v>0.2</v>
      </c>
      <c r="AD475" s="11">
        <v>0.2</v>
      </c>
      <c r="AE475" s="11">
        <v>0.2</v>
      </c>
      <c r="AF475" s="11">
        <v>0.2</v>
      </c>
      <c r="AG475" s="11">
        <v>0.33</v>
      </c>
      <c r="AH475" s="2" t="s">
        <v>1042</v>
      </c>
      <c r="AI475" s="2" t="s">
        <v>1042</v>
      </c>
      <c r="AJ475" s="2" t="s">
        <v>1042</v>
      </c>
    </row>
    <row r="476" spans="1:36" ht="15">
      <c r="A476" t="s">
        <v>458</v>
      </c>
      <c r="B476" s="2" t="s">
        <v>120</v>
      </c>
      <c r="C476" t="s">
        <v>498</v>
      </c>
      <c r="D476" t="s">
        <v>127</v>
      </c>
      <c r="E476" t="s">
        <v>150</v>
      </c>
      <c r="F476" t="s">
        <v>541</v>
      </c>
      <c r="G476" s="8" t="s">
        <v>1091</v>
      </c>
      <c r="H476" s="2">
        <v>5</v>
      </c>
      <c r="I476" s="26">
        <v>0.7</v>
      </c>
      <c r="J476" s="10">
        <v>0.28937570628908127</v>
      </c>
      <c r="K476" s="10">
        <v>0.13</v>
      </c>
      <c r="L476" s="10">
        <v>0.2</v>
      </c>
      <c r="M476" s="10">
        <v>0.2</v>
      </c>
      <c r="N476" s="10">
        <v>0.2</v>
      </c>
      <c r="O476" s="10">
        <v>0.2</v>
      </c>
      <c r="P476" s="10">
        <v>0.2</v>
      </c>
      <c r="Q476" s="10">
        <v>0.2</v>
      </c>
      <c r="R476" s="10">
        <v>0.2</v>
      </c>
      <c r="S476" s="10">
        <v>0.2</v>
      </c>
      <c r="T476" s="10">
        <v>0.2</v>
      </c>
      <c r="U476" s="10">
        <v>0.2</v>
      </c>
      <c r="V476" s="10">
        <v>0.2</v>
      </c>
      <c r="W476" s="10">
        <v>0.2</v>
      </c>
      <c r="X476" s="10">
        <v>0.2</v>
      </c>
      <c r="Y476" s="10">
        <v>0.2</v>
      </c>
      <c r="Z476" s="10">
        <v>0.2</v>
      </c>
      <c r="AA476" s="10">
        <v>0.2</v>
      </c>
      <c r="AB476" s="11">
        <v>0.2</v>
      </c>
      <c r="AC476" s="11">
        <v>0.2</v>
      </c>
      <c r="AD476" s="11">
        <v>0.2</v>
      </c>
      <c r="AE476" s="11">
        <v>0.2</v>
      </c>
      <c r="AF476" s="11">
        <v>0.2</v>
      </c>
      <c r="AG476" s="11">
        <v>0.33</v>
      </c>
      <c r="AH476" s="2" t="s">
        <v>1042</v>
      </c>
      <c r="AI476" s="2" t="s">
        <v>1042</v>
      </c>
      <c r="AJ476" s="2" t="s">
        <v>1042</v>
      </c>
    </row>
    <row r="477" spans="1:36" ht="15">
      <c r="A477" t="s">
        <v>628</v>
      </c>
      <c r="B477" s="2" t="s">
        <v>365</v>
      </c>
      <c r="C477" t="s">
        <v>498</v>
      </c>
      <c r="D477" t="s">
        <v>127</v>
      </c>
      <c r="E477" t="s">
        <v>150</v>
      </c>
      <c r="F477" t="s">
        <v>521</v>
      </c>
      <c r="G477" s="8" t="s">
        <v>1091</v>
      </c>
      <c r="H477" s="2">
        <v>15</v>
      </c>
      <c r="I477" s="26">
        <v>0.7</v>
      </c>
      <c r="J477" s="10">
        <v>0.6286024308000041</v>
      </c>
      <c r="K477" s="10">
        <v>0.2</v>
      </c>
      <c r="L477" s="10">
        <v>0.27</v>
      </c>
      <c r="M477" s="10">
        <v>0.27</v>
      </c>
      <c r="N477" s="10">
        <v>0.27</v>
      </c>
      <c r="O477" s="10">
        <v>0.27</v>
      </c>
      <c r="P477" s="10">
        <v>0.27</v>
      </c>
      <c r="Q477" s="10">
        <v>0.27</v>
      </c>
      <c r="R477" s="10">
        <v>0.27</v>
      </c>
      <c r="S477" s="10">
        <v>0.27</v>
      </c>
      <c r="T477" s="10">
        <v>0.27</v>
      </c>
      <c r="U477" s="10">
        <v>0.27</v>
      </c>
      <c r="V477" s="10">
        <v>0.27</v>
      </c>
      <c r="W477" s="10">
        <v>0.27</v>
      </c>
      <c r="X477" s="10">
        <v>0.27</v>
      </c>
      <c r="Y477" s="10">
        <v>0.27</v>
      </c>
      <c r="Z477" s="10">
        <v>0.27</v>
      </c>
      <c r="AA477" s="10">
        <v>0.27</v>
      </c>
      <c r="AB477" s="11">
        <v>0.27</v>
      </c>
      <c r="AC477" s="11">
        <v>0.27</v>
      </c>
      <c r="AD477" s="11">
        <v>0.27</v>
      </c>
      <c r="AE477" s="11">
        <v>0.27</v>
      </c>
      <c r="AF477" s="11">
        <v>0.27</v>
      </c>
      <c r="AG477" s="11">
        <v>0.33</v>
      </c>
      <c r="AH477" s="2" t="s">
        <v>1042</v>
      </c>
      <c r="AI477" s="2" t="s">
        <v>1042</v>
      </c>
      <c r="AJ477" s="2" t="s">
        <v>1042</v>
      </c>
    </row>
    <row r="478" spans="1:36" ht="15">
      <c r="A478" t="s">
        <v>629</v>
      </c>
      <c r="B478" s="2" t="s">
        <v>365</v>
      </c>
      <c r="C478" t="s">
        <v>498</v>
      </c>
      <c r="D478" t="s">
        <v>127</v>
      </c>
      <c r="E478" t="s">
        <v>150</v>
      </c>
      <c r="F478" t="s">
        <v>221</v>
      </c>
      <c r="G478" s="8" t="s">
        <v>1091</v>
      </c>
      <c r="H478" s="2">
        <v>15</v>
      </c>
      <c r="I478" s="26">
        <v>0.7</v>
      </c>
      <c r="J478" s="10">
        <v>0.6286024308000041</v>
      </c>
      <c r="K478" s="10">
        <v>0.2</v>
      </c>
      <c r="L478" s="10">
        <v>0.27</v>
      </c>
      <c r="M478" s="10">
        <v>0.27</v>
      </c>
      <c r="N478" s="10">
        <v>0.27</v>
      </c>
      <c r="O478" s="10">
        <v>0.27</v>
      </c>
      <c r="P478" s="10">
        <v>0.27</v>
      </c>
      <c r="Q478" s="10">
        <v>0.27</v>
      </c>
      <c r="R478" s="10">
        <v>0.27</v>
      </c>
      <c r="S478" s="10">
        <v>0.27</v>
      </c>
      <c r="T478" s="10">
        <v>0.27</v>
      </c>
      <c r="U478" s="10">
        <v>0.27</v>
      </c>
      <c r="V478" s="10">
        <v>0.27</v>
      </c>
      <c r="W478" s="10">
        <v>0.27</v>
      </c>
      <c r="X478" s="10">
        <v>0.27</v>
      </c>
      <c r="Y478" s="10">
        <v>0.27</v>
      </c>
      <c r="Z478" s="10">
        <v>0.27</v>
      </c>
      <c r="AA478" s="10">
        <v>0.27</v>
      </c>
      <c r="AB478" s="11">
        <v>0.27</v>
      </c>
      <c r="AC478" s="11">
        <v>0.27</v>
      </c>
      <c r="AD478" s="11">
        <v>0.27</v>
      </c>
      <c r="AE478" s="11">
        <v>0.27</v>
      </c>
      <c r="AF478" s="11">
        <v>0.27</v>
      </c>
      <c r="AG478" s="11">
        <v>0.33</v>
      </c>
      <c r="AH478" s="2" t="s">
        <v>1042</v>
      </c>
      <c r="AI478" s="2" t="s">
        <v>1042</v>
      </c>
      <c r="AJ478" s="2" t="s">
        <v>1042</v>
      </c>
    </row>
    <row r="479" spans="1:36" ht="15">
      <c r="A479" t="s">
        <v>630</v>
      </c>
      <c r="B479" s="2" t="s">
        <v>365</v>
      </c>
      <c r="C479" t="s">
        <v>498</v>
      </c>
      <c r="D479" t="s">
        <v>127</v>
      </c>
      <c r="E479" t="s">
        <v>150</v>
      </c>
      <c r="F479" t="s">
        <v>166</v>
      </c>
      <c r="G479" s="8" t="s">
        <v>1091</v>
      </c>
      <c r="H479" s="2">
        <v>10</v>
      </c>
      <c r="I479" s="26">
        <v>0.7</v>
      </c>
      <c r="J479" s="10">
        <v>0.46016409749751264</v>
      </c>
      <c r="K479" s="10">
        <v>0.2</v>
      </c>
      <c r="L479" s="10">
        <v>0.27</v>
      </c>
      <c r="M479" s="10">
        <v>0.27</v>
      </c>
      <c r="N479" s="10">
        <v>0.27</v>
      </c>
      <c r="O479" s="10">
        <v>0.27</v>
      </c>
      <c r="P479" s="10">
        <v>0.27</v>
      </c>
      <c r="Q479" s="10">
        <v>0.27</v>
      </c>
      <c r="R479" s="10">
        <v>0.27</v>
      </c>
      <c r="S479" s="10">
        <v>0.27</v>
      </c>
      <c r="T479" s="10">
        <v>0.27</v>
      </c>
      <c r="U479" s="10">
        <v>0.27</v>
      </c>
      <c r="V479" s="10">
        <v>0.27</v>
      </c>
      <c r="W479" s="10">
        <v>0.27</v>
      </c>
      <c r="X479" s="10">
        <v>0.27</v>
      </c>
      <c r="Y479" s="10">
        <v>0.27</v>
      </c>
      <c r="Z479" s="10">
        <v>0.27</v>
      </c>
      <c r="AA479" s="10">
        <v>0.27</v>
      </c>
      <c r="AB479" s="11">
        <v>0.27</v>
      </c>
      <c r="AC479" s="11">
        <v>0.27</v>
      </c>
      <c r="AD479" s="11">
        <v>0.27</v>
      </c>
      <c r="AE479" s="11">
        <v>0.27</v>
      </c>
      <c r="AF479" s="11">
        <v>0.27</v>
      </c>
      <c r="AG479" s="11">
        <v>0.33</v>
      </c>
      <c r="AH479" s="2" t="s">
        <v>1042</v>
      </c>
      <c r="AI479" s="2" t="s">
        <v>1042</v>
      </c>
      <c r="AJ479" s="2" t="s">
        <v>1042</v>
      </c>
    </row>
    <row r="480" spans="1:36" ht="15">
      <c r="A480" t="s">
        <v>631</v>
      </c>
      <c r="B480" s="2" t="s">
        <v>365</v>
      </c>
      <c r="C480" s="6" t="s">
        <v>498</v>
      </c>
      <c r="D480" s="4" t="s">
        <v>127</v>
      </c>
      <c r="E480" s="6" t="s">
        <v>150</v>
      </c>
      <c r="F480" s="6" t="s">
        <v>539</v>
      </c>
      <c r="G480" s="8" t="s">
        <v>1091</v>
      </c>
      <c r="H480" s="2">
        <v>10</v>
      </c>
      <c r="I480" s="26">
        <v>0.7</v>
      </c>
      <c r="J480" s="10">
        <v>0.46016409749751264</v>
      </c>
      <c r="K480" s="8">
        <v>0.2</v>
      </c>
      <c r="L480" s="8">
        <v>0.27</v>
      </c>
      <c r="M480" s="8">
        <v>0.27</v>
      </c>
      <c r="N480" s="8">
        <v>0.27</v>
      </c>
      <c r="O480" s="8">
        <v>0.27</v>
      </c>
      <c r="P480" s="8">
        <v>0.27</v>
      </c>
      <c r="Q480" s="8">
        <v>0.27</v>
      </c>
      <c r="R480" s="8">
        <v>0.27</v>
      </c>
      <c r="S480" s="8">
        <v>0.27</v>
      </c>
      <c r="T480" s="8">
        <v>0.27</v>
      </c>
      <c r="U480" s="8">
        <v>0.27</v>
      </c>
      <c r="V480" s="8">
        <v>0.27</v>
      </c>
      <c r="W480" s="8">
        <v>0.27</v>
      </c>
      <c r="X480" s="8">
        <v>0.27</v>
      </c>
      <c r="Y480" s="8">
        <v>0.27</v>
      </c>
      <c r="Z480" s="8">
        <v>0.27</v>
      </c>
      <c r="AA480" s="8">
        <v>0.27</v>
      </c>
      <c r="AB480" s="8">
        <v>0.27</v>
      </c>
      <c r="AC480" s="8">
        <v>0.27</v>
      </c>
      <c r="AD480" s="8">
        <v>0.27</v>
      </c>
      <c r="AE480" s="10">
        <v>0.27</v>
      </c>
      <c r="AF480" s="10">
        <v>0.27</v>
      </c>
      <c r="AG480" s="10">
        <v>0.33</v>
      </c>
      <c r="AH480" s="2" t="s">
        <v>1042</v>
      </c>
      <c r="AI480" s="2" t="s">
        <v>1042</v>
      </c>
      <c r="AJ480" s="2" t="s">
        <v>1042</v>
      </c>
    </row>
    <row r="481" spans="1:36" ht="15">
      <c r="A481" t="s">
        <v>632</v>
      </c>
      <c r="B481" s="2" t="s">
        <v>365</v>
      </c>
      <c r="C481" s="6" t="s">
        <v>498</v>
      </c>
      <c r="D481" s="4" t="s">
        <v>127</v>
      </c>
      <c r="E481" s="6" t="s">
        <v>150</v>
      </c>
      <c r="F481" s="6" t="s">
        <v>222</v>
      </c>
      <c r="G481" s="8" t="s">
        <v>1091</v>
      </c>
      <c r="H481" s="2">
        <v>15</v>
      </c>
      <c r="I481" s="26">
        <v>0.7</v>
      </c>
      <c r="J481" s="10">
        <v>0.6286024308000041</v>
      </c>
      <c r="K481" s="8">
        <v>0.2</v>
      </c>
      <c r="L481" s="8">
        <v>0.27</v>
      </c>
      <c r="M481" s="8">
        <v>0.27</v>
      </c>
      <c r="N481" s="8">
        <v>0.27</v>
      </c>
      <c r="O481" s="8">
        <v>0.27</v>
      </c>
      <c r="P481" s="8">
        <v>0.27</v>
      </c>
      <c r="Q481" s="8">
        <v>0.27</v>
      </c>
      <c r="R481" s="8">
        <v>0.27</v>
      </c>
      <c r="S481" s="8">
        <v>0.27</v>
      </c>
      <c r="T481" s="8">
        <v>0.27</v>
      </c>
      <c r="U481" s="8">
        <v>0.27</v>
      </c>
      <c r="V481" s="8">
        <v>0.27</v>
      </c>
      <c r="W481" s="8">
        <v>0.27</v>
      </c>
      <c r="X481" s="8">
        <v>0.27</v>
      </c>
      <c r="Y481" s="8">
        <v>0.27</v>
      </c>
      <c r="Z481" s="8">
        <v>0.27</v>
      </c>
      <c r="AA481" s="8">
        <v>0.27</v>
      </c>
      <c r="AB481" s="8">
        <v>0.27</v>
      </c>
      <c r="AC481" s="8">
        <v>0.27</v>
      </c>
      <c r="AD481" s="8">
        <v>0.27</v>
      </c>
      <c r="AE481" s="10">
        <v>0.27</v>
      </c>
      <c r="AF481" s="10">
        <v>0.27</v>
      </c>
      <c r="AG481" s="10">
        <v>0.33</v>
      </c>
      <c r="AH481" s="2" t="s">
        <v>1042</v>
      </c>
      <c r="AI481" s="2" t="s">
        <v>1042</v>
      </c>
      <c r="AJ481" s="2" t="s">
        <v>1042</v>
      </c>
    </row>
    <row r="482" spans="1:36" ht="15">
      <c r="A482" t="s">
        <v>633</v>
      </c>
      <c r="B482" s="2" t="s">
        <v>365</v>
      </c>
      <c r="C482" s="6" t="s">
        <v>498</v>
      </c>
      <c r="D482" s="4" t="s">
        <v>127</v>
      </c>
      <c r="E482" s="6" t="s">
        <v>150</v>
      </c>
      <c r="F482" s="6" t="s">
        <v>540</v>
      </c>
      <c r="G482" s="8" t="s">
        <v>1091</v>
      </c>
      <c r="H482" s="2">
        <v>10</v>
      </c>
      <c r="I482" s="26">
        <v>0.7</v>
      </c>
      <c r="J482" s="10">
        <v>0.46016409749751264</v>
      </c>
      <c r="K482" s="8">
        <v>0.2</v>
      </c>
      <c r="L482" s="8">
        <v>0.27</v>
      </c>
      <c r="M482" s="8">
        <v>0.27</v>
      </c>
      <c r="N482" s="8">
        <v>0.27</v>
      </c>
      <c r="O482" s="8">
        <v>0.27</v>
      </c>
      <c r="P482" s="8">
        <v>0.27</v>
      </c>
      <c r="Q482" s="8">
        <v>0.27</v>
      </c>
      <c r="R482" s="8">
        <v>0.27</v>
      </c>
      <c r="S482" s="8">
        <v>0.27</v>
      </c>
      <c r="T482" s="8">
        <v>0.27</v>
      </c>
      <c r="U482" s="8">
        <v>0.27</v>
      </c>
      <c r="V482" s="8">
        <v>0.27</v>
      </c>
      <c r="W482" s="8">
        <v>0.27</v>
      </c>
      <c r="X482" s="8">
        <v>0.27</v>
      </c>
      <c r="Y482" s="8">
        <v>0.27</v>
      </c>
      <c r="Z482" s="8">
        <v>0.27</v>
      </c>
      <c r="AA482" s="8">
        <v>0.27</v>
      </c>
      <c r="AB482" s="8">
        <v>0.27</v>
      </c>
      <c r="AC482" s="8">
        <v>0.27</v>
      </c>
      <c r="AD482" s="8">
        <v>0.27</v>
      </c>
      <c r="AE482" s="10">
        <v>0.27</v>
      </c>
      <c r="AF482" s="10">
        <v>0.27</v>
      </c>
      <c r="AG482" s="10">
        <v>0.33</v>
      </c>
      <c r="AH482" s="2" t="s">
        <v>1042</v>
      </c>
      <c r="AI482" s="2" t="s">
        <v>1042</v>
      </c>
      <c r="AJ482" s="2" t="s">
        <v>1042</v>
      </c>
    </row>
    <row r="483" spans="1:36" ht="15">
      <c r="A483" t="s">
        <v>634</v>
      </c>
      <c r="B483" s="2" t="s">
        <v>365</v>
      </c>
      <c r="C483" s="6" t="s">
        <v>498</v>
      </c>
      <c r="D483" s="4" t="s">
        <v>127</v>
      </c>
      <c r="E483" s="6" t="s">
        <v>150</v>
      </c>
      <c r="F483" s="6" t="s">
        <v>541</v>
      </c>
      <c r="G483" s="8" t="s">
        <v>1091</v>
      </c>
      <c r="H483" s="2">
        <v>5</v>
      </c>
      <c r="I483" s="26">
        <v>0.7</v>
      </c>
      <c r="J483" s="10">
        <v>0.28937570628908127</v>
      </c>
      <c r="K483" s="8">
        <v>0.2</v>
      </c>
      <c r="L483" s="8">
        <v>0.27</v>
      </c>
      <c r="M483" s="8">
        <v>0.27</v>
      </c>
      <c r="N483" s="8">
        <v>0.27</v>
      </c>
      <c r="O483" s="8">
        <v>0.27</v>
      </c>
      <c r="P483" s="8">
        <v>0.27</v>
      </c>
      <c r="Q483" s="8">
        <v>0.27</v>
      </c>
      <c r="R483" s="8">
        <v>0.27</v>
      </c>
      <c r="S483" s="8">
        <v>0.27</v>
      </c>
      <c r="T483" s="8">
        <v>0.27</v>
      </c>
      <c r="U483" s="8">
        <v>0.27</v>
      </c>
      <c r="V483" s="8">
        <v>0.27</v>
      </c>
      <c r="W483" s="8">
        <v>0.27</v>
      </c>
      <c r="X483" s="8">
        <v>0.27</v>
      </c>
      <c r="Y483" s="8">
        <v>0.27</v>
      </c>
      <c r="Z483" s="8">
        <v>0.27</v>
      </c>
      <c r="AA483" s="8">
        <v>0.27</v>
      </c>
      <c r="AB483" s="8">
        <v>0.27</v>
      </c>
      <c r="AC483" s="8">
        <v>0.27</v>
      </c>
      <c r="AD483" s="8">
        <v>0.27</v>
      </c>
      <c r="AE483" s="10">
        <v>0.27</v>
      </c>
      <c r="AF483" s="10">
        <v>0.27</v>
      </c>
      <c r="AG483" s="10">
        <v>0.33</v>
      </c>
      <c r="AH483" s="2" t="s">
        <v>1042</v>
      </c>
      <c r="AI483" s="2" t="s">
        <v>1042</v>
      </c>
      <c r="AJ483" s="2" t="s">
        <v>1042</v>
      </c>
    </row>
    <row r="484" spans="1:36" ht="15">
      <c r="A484" t="s">
        <v>467</v>
      </c>
      <c r="B484" s="2" t="s">
        <v>120</v>
      </c>
      <c r="C484" s="6" t="s">
        <v>498</v>
      </c>
      <c r="D484" s="4" t="s">
        <v>130</v>
      </c>
      <c r="E484" s="6" t="s">
        <v>154</v>
      </c>
      <c r="F484" s="6" t="s">
        <v>225</v>
      </c>
      <c r="G484" s="8" t="s">
        <v>1085</v>
      </c>
      <c r="H484" s="2">
        <v>10</v>
      </c>
      <c r="I484" s="26">
        <v>0.7</v>
      </c>
      <c r="J484" s="10">
        <v>0.4399296001821252</v>
      </c>
      <c r="K484" s="8">
        <v>0.13</v>
      </c>
      <c r="L484" s="8">
        <v>0.2</v>
      </c>
      <c r="M484" s="8">
        <v>0.2</v>
      </c>
      <c r="N484" s="8">
        <v>0.2</v>
      </c>
      <c r="O484" s="8">
        <v>0.2</v>
      </c>
      <c r="P484" s="8">
        <v>0.2</v>
      </c>
      <c r="Q484" s="8">
        <v>0.2</v>
      </c>
      <c r="R484" s="8">
        <v>0.2</v>
      </c>
      <c r="S484" s="8">
        <v>0.2</v>
      </c>
      <c r="T484" s="8">
        <v>0.2</v>
      </c>
      <c r="U484" s="8">
        <v>0.2</v>
      </c>
      <c r="V484" s="8">
        <v>0.2</v>
      </c>
      <c r="W484" s="8">
        <v>0.2</v>
      </c>
      <c r="X484" s="8">
        <v>0.2</v>
      </c>
      <c r="Y484" s="8">
        <v>0.2</v>
      </c>
      <c r="Z484" s="8">
        <v>0.2</v>
      </c>
      <c r="AA484" s="8">
        <v>0.2</v>
      </c>
      <c r="AB484" s="8">
        <v>0.2</v>
      </c>
      <c r="AC484" s="8">
        <v>0.2</v>
      </c>
      <c r="AD484" s="8">
        <v>0.2</v>
      </c>
      <c r="AE484" s="10">
        <v>0.2</v>
      </c>
      <c r="AF484" s="10">
        <v>0.2</v>
      </c>
      <c r="AG484" s="10">
        <v>0.33</v>
      </c>
      <c r="AH484" s="2" t="s">
        <v>1042</v>
      </c>
      <c r="AI484" s="2" t="s">
        <v>1042</v>
      </c>
      <c r="AJ484" s="2" t="s">
        <v>1042</v>
      </c>
    </row>
    <row r="485" spans="1:36" ht="15">
      <c r="A485" t="s">
        <v>471</v>
      </c>
      <c r="B485" s="2" t="s">
        <v>120</v>
      </c>
      <c r="C485" s="6" t="s">
        <v>498</v>
      </c>
      <c r="D485" s="4" t="s">
        <v>130</v>
      </c>
      <c r="E485" s="6" t="s">
        <v>154</v>
      </c>
      <c r="F485" s="6" t="s">
        <v>205</v>
      </c>
      <c r="G485" s="8" t="s">
        <v>1085</v>
      </c>
      <c r="H485" s="2">
        <v>1</v>
      </c>
      <c r="I485" s="26">
        <v>0.7</v>
      </c>
      <c r="J485" s="10">
        <v>0.06613095599640295</v>
      </c>
      <c r="K485" s="8" t="s">
        <v>1039</v>
      </c>
      <c r="L485" s="8" t="s">
        <v>1039</v>
      </c>
      <c r="M485" s="8" t="s">
        <v>1039</v>
      </c>
      <c r="N485" s="8" t="s">
        <v>1039</v>
      </c>
      <c r="O485" s="8" t="s">
        <v>1039</v>
      </c>
      <c r="P485" s="8" t="s">
        <v>1039</v>
      </c>
      <c r="Q485" s="8" t="s">
        <v>1039</v>
      </c>
      <c r="R485" s="8">
        <v>0.025</v>
      </c>
      <c r="S485" s="8">
        <v>0.025</v>
      </c>
      <c r="T485" s="8">
        <v>0.025</v>
      </c>
      <c r="U485" s="8">
        <v>0.025</v>
      </c>
      <c r="V485" s="8">
        <v>0.025</v>
      </c>
      <c r="W485" s="8">
        <v>0.025</v>
      </c>
      <c r="X485" s="8">
        <v>0.025</v>
      </c>
      <c r="Y485" s="8">
        <v>0.025</v>
      </c>
      <c r="Z485" s="8">
        <v>0.025</v>
      </c>
      <c r="AA485" s="8">
        <v>0.025</v>
      </c>
      <c r="AB485" s="8">
        <v>0.025</v>
      </c>
      <c r="AC485" s="8">
        <v>0.025</v>
      </c>
      <c r="AD485" s="8">
        <v>0.025</v>
      </c>
      <c r="AE485" s="10">
        <v>0.025</v>
      </c>
      <c r="AF485" s="10">
        <v>0.025</v>
      </c>
      <c r="AG485" s="18">
        <v>0.025</v>
      </c>
      <c r="AH485" s="2" t="s">
        <v>1042</v>
      </c>
      <c r="AI485" s="2" t="s">
        <v>1042</v>
      </c>
      <c r="AJ485" s="2" t="s">
        <v>1042</v>
      </c>
    </row>
    <row r="486" spans="1:36" ht="15">
      <c r="A486" t="s">
        <v>497</v>
      </c>
      <c r="B486" s="2" t="s">
        <v>120</v>
      </c>
      <c r="C486" s="6" t="s">
        <v>498</v>
      </c>
      <c r="D486" s="4" t="s">
        <v>130</v>
      </c>
      <c r="E486" s="6" t="s">
        <v>154</v>
      </c>
      <c r="F486" s="6" t="s">
        <v>521</v>
      </c>
      <c r="G486" s="8" t="s">
        <v>1085</v>
      </c>
      <c r="H486" s="2">
        <v>3</v>
      </c>
      <c r="I486" s="26">
        <v>0.7</v>
      </c>
      <c r="J486" s="10">
        <v>0.17866649103435617</v>
      </c>
      <c r="K486" s="8" t="s">
        <v>1039</v>
      </c>
      <c r="L486" s="8" t="s">
        <v>1039</v>
      </c>
      <c r="M486" s="8" t="s">
        <v>1039</v>
      </c>
      <c r="N486" s="8" t="s">
        <v>1039</v>
      </c>
      <c r="O486" s="8" t="s">
        <v>1039</v>
      </c>
      <c r="P486" s="8" t="s">
        <v>1039</v>
      </c>
      <c r="Q486" s="8" t="s">
        <v>1039</v>
      </c>
      <c r="R486" s="8" t="s">
        <v>1039</v>
      </c>
      <c r="S486" s="8" t="s">
        <v>1039</v>
      </c>
      <c r="T486" s="8" t="s">
        <v>1039</v>
      </c>
      <c r="U486" s="8" t="s">
        <v>1039</v>
      </c>
      <c r="V486" s="8" t="s">
        <v>1039</v>
      </c>
      <c r="W486" s="8" t="s">
        <v>1039</v>
      </c>
      <c r="X486" s="8" t="s">
        <v>1039</v>
      </c>
      <c r="Y486" s="8" t="s">
        <v>1039</v>
      </c>
      <c r="Z486" s="8" t="s">
        <v>1039</v>
      </c>
      <c r="AA486" s="8" t="s">
        <v>1039</v>
      </c>
      <c r="AB486" s="8">
        <v>0.05</v>
      </c>
      <c r="AC486" s="8">
        <v>0.05</v>
      </c>
      <c r="AD486" s="8">
        <v>0.05</v>
      </c>
      <c r="AE486" s="10">
        <v>0.05</v>
      </c>
      <c r="AF486" s="10">
        <v>0.05</v>
      </c>
      <c r="AG486" s="10">
        <v>0.06</v>
      </c>
      <c r="AH486" s="2" t="s">
        <v>1042</v>
      </c>
      <c r="AI486" s="2" t="s">
        <v>1042</v>
      </c>
      <c r="AJ486" s="2" t="s">
        <v>1042</v>
      </c>
    </row>
    <row r="487" spans="1:38" ht="15">
      <c r="A487" t="s">
        <v>1062</v>
      </c>
      <c r="B487" s="2" t="s">
        <v>120</v>
      </c>
      <c r="C487" s="6" t="s">
        <v>498</v>
      </c>
      <c r="D487" s="4" t="s">
        <v>130</v>
      </c>
      <c r="E487" s="6" t="s">
        <v>154</v>
      </c>
      <c r="F487" s="6" t="s">
        <v>1043</v>
      </c>
      <c r="G487" s="8" t="s">
        <v>1085</v>
      </c>
      <c r="H487" s="2">
        <v>1</v>
      </c>
      <c r="I487" s="26"/>
      <c r="J487" s="10"/>
      <c r="AD487" s="8">
        <v>0.025</v>
      </c>
      <c r="AE487" s="10">
        <v>0.025</v>
      </c>
      <c r="AF487" s="10">
        <v>0.025</v>
      </c>
      <c r="AG487" s="18">
        <v>0.025</v>
      </c>
      <c r="AL487" s="2" t="s">
        <v>1042</v>
      </c>
    </row>
    <row r="488" spans="1:36" ht="15">
      <c r="A488" t="s">
        <v>643</v>
      </c>
      <c r="B488" s="2" t="s">
        <v>365</v>
      </c>
      <c r="C488" s="6" t="s">
        <v>498</v>
      </c>
      <c r="D488" s="4" t="s">
        <v>130</v>
      </c>
      <c r="E488" s="6" t="s">
        <v>154</v>
      </c>
      <c r="F488" s="6" t="s">
        <v>225</v>
      </c>
      <c r="G488" s="8" t="s">
        <v>1085</v>
      </c>
      <c r="H488" s="2">
        <v>10</v>
      </c>
      <c r="I488" s="26">
        <v>0.7</v>
      </c>
      <c r="J488" s="10">
        <v>0.4399296001821252</v>
      </c>
      <c r="K488" s="8">
        <v>0.2</v>
      </c>
      <c r="L488" s="8">
        <v>0.27</v>
      </c>
      <c r="M488" s="8">
        <v>0.27</v>
      </c>
      <c r="N488" s="8">
        <v>0.27</v>
      </c>
      <c r="O488" s="8">
        <v>0.27</v>
      </c>
      <c r="P488" s="8">
        <v>0.27</v>
      </c>
      <c r="Q488" s="8">
        <v>0.27</v>
      </c>
      <c r="R488" s="8">
        <v>0.27</v>
      </c>
      <c r="S488" s="8">
        <v>0.27</v>
      </c>
      <c r="T488" s="8">
        <v>0.27</v>
      </c>
      <c r="U488" s="8">
        <v>0.27</v>
      </c>
      <c r="V488" s="8">
        <v>0.27</v>
      </c>
      <c r="W488" s="8">
        <v>0.27</v>
      </c>
      <c r="X488" s="8">
        <v>0.27</v>
      </c>
      <c r="Y488" s="8">
        <v>0.27</v>
      </c>
      <c r="Z488" s="8">
        <v>0.27</v>
      </c>
      <c r="AA488" s="8">
        <v>0.27</v>
      </c>
      <c r="AB488" s="8">
        <v>0.27</v>
      </c>
      <c r="AC488" s="8">
        <v>0.27</v>
      </c>
      <c r="AD488" s="8">
        <v>0.27</v>
      </c>
      <c r="AE488" s="10">
        <v>0.27</v>
      </c>
      <c r="AF488" s="10">
        <v>0.27</v>
      </c>
      <c r="AG488" s="10">
        <v>0.35</v>
      </c>
      <c r="AH488" s="2" t="s">
        <v>1042</v>
      </c>
      <c r="AI488" s="2" t="s">
        <v>1042</v>
      </c>
      <c r="AJ488" s="2" t="s">
        <v>1042</v>
      </c>
    </row>
    <row r="489" spans="1:36" ht="15">
      <c r="A489" t="s">
        <v>647</v>
      </c>
      <c r="B489" s="2" t="s">
        <v>365</v>
      </c>
      <c r="C489" s="6" t="s">
        <v>498</v>
      </c>
      <c r="D489" s="4" t="s">
        <v>130</v>
      </c>
      <c r="E489" s="6" t="s">
        <v>154</v>
      </c>
      <c r="F489" s="6" t="s">
        <v>205</v>
      </c>
      <c r="G489" s="8" t="s">
        <v>1085</v>
      </c>
      <c r="H489" s="2">
        <v>1</v>
      </c>
      <c r="I489" s="26">
        <v>0.7</v>
      </c>
      <c r="J489" s="10">
        <v>0.06613095599640295</v>
      </c>
      <c r="K489" s="8" t="s">
        <v>1039</v>
      </c>
      <c r="L489" s="8" t="s">
        <v>1039</v>
      </c>
      <c r="M489" s="8" t="s">
        <v>1039</v>
      </c>
      <c r="N489" s="8" t="s">
        <v>1039</v>
      </c>
      <c r="O489" s="8" t="s">
        <v>1039</v>
      </c>
      <c r="P489" s="8" t="s">
        <v>1039</v>
      </c>
      <c r="Q489" s="8" t="s">
        <v>1039</v>
      </c>
      <c r="R489" s="8">
        <v>0.025</v>
      </c>
      <c r="S489" s="8">
        <v>0.025</v>
      </c>
      <c r="T489" s="8">
        <v>0.025</v>
      </c>
      <c r="U489" s="8">
        <v>0.025</v>
      </c>
      <c r="V489" s="8">
        <v>0.025</v>
      </c>
      <c r="W489" s="8">
        <v>0.025</v>
      </c>
      <c r="X489" s="8">
        <v>0.025</v>
      </c>
      <c r="Y489" s="8">
        <v>0.025</v>
      </c>
      <c r="Z489" s="8">
        <v>0.025</v>
      </c>
      <c r="AA489" s="8">
        <v>0.025</v>
      </c>
      <c r="AB489" s="8">
        <v>0.025</v>
      </c>
      <c r="AC489" s="8">
        <v>0.025</v>
      </c>
      <c r="AD489" s="8">
        <v>0.025</v>
      </c>
      <c r="AE489" s="10">
        <v>0.025</v>
      </c>
      <c r="AF489" s="10">
        <v>0.025</v>
      </c>
      <c r="AG489" s="18">
        <v>0.025</v>
      </c>
      <c r="AH489" s="2" t="s">
        <v>1042</v>
      </c>
      <c r="AI489" s="2" t="s">
        <v>1042</v>
      </c>
      <c r="AJ489" s="2" t="s">
        <v>1042</v>
      </c>
    </row>
    <row r="490" spans="1:36" ht="15">
      <c r="A490" t="s">
        <v>674</v>
      </c>
      <c r="B490" s="2" t="s">
        <v>365</v>
      </c>
      <c r="C490" s="6" t="s">
        <v>498</v>
      </c>
      <c r="D490" s="4" t="s">
        <v>130</v>
      </c>
      <c r="E490" s="6" t="s">
        <v>154</v>
      </c>
      <c r="F490" s="6" t="s">
        <v>521</v>
      </c>
      <c r="G490" s="8" t="s">
        <v>1085</v>
      </c>
      <c r="H490" s="2">
        <v>3</v>
      </c>
      <c r="I490" s="26">
        <v>0.7</v>
      </c>
      <c r="J490" s="10">
        <v>0.17866649103435617</v>
      </c>
      <c r="K490" s="8">
        <v>0.13</v>
      </c>
      <c r="L490" s="8">
        <v>0.2</v>
      </c>
      <c r="M490" s="8">
        <v>0.2</v>
      </c>
      <c r="N490" s="8">
        <v>0.2</v>
      </c>
      <c r="O490" s="8">
        <v>0.2</v>
      </c>
      <c r="P490" s="8">
        <v>0.2</v>
      </c>
      <c r="Q490" s="8">
        <v>0.2</v>
      </c>
      <c r="R490" s="8">
        <v>0.2</v>
      </c>
      <c r="S490" s="8">
        <v>0.2</v>
      </c>
      <c r="T490" s="8">
        <v>0.2</v>
      </c>
      <c r="U490" s="8">
        <v>0.2</v>
      </c>
      <c r="V490" s="8">
        <v>0.2</v>
      </c>
      <c r="W490" s="8">
        <v>0.2</v>
      </c>
      <c r="X490" s="8">
        <v>0.2</v>
      </c>
      <c r="Y490" s="8">
        <v>0.2</v>
      </c>
      <c r="Z490" s="8">
        <v>0.2</v>
      </c>
      <c r="AA490" s="8">
        <v>0.2</v>
      </c>
      <c r="AB490" s="8">
        <v>0.2</v>
      </c>
      <c r="AC490" s="8">
        <v>0.2</v>
      </c>
      <c r="AD490" s="8">
        <v>0.2</v>
      </c>
      <c r="AE490" s="10">
        <v>0.2</v>
      </c>
      <c r="AF490" s="10">
        <v>0.2</v>
      </c>
      <c r="AG490" s="10">
        <v>0.06</v>
      </c>
      <c r="AH490" s="2" t="s">
        <v>1042</v>
      </c>
      <c r="AI490" s="2" t="s">
        <v>1042</v>
      </c>
      <c r="AJ490" s="2" t="s">
        <v>1042</v>
      </c>
    </row>
    <row r="491" spans="1:36" ht="15">
      <c r="A491" t="s">
        <v>459</v>
      </c>
      <c r="B491" s="2" t="s">
        <v>120</v>
      </c>
      <c r="C491" s="6" t="s">
        <v>498</v>
      </c>
      <c r="D491" s="4" t="s">
        <v>129</v>
      </c>
      <c r="E491" s="6" t="s">
        <v>134</v>
      </c>
      <c r="F491" s="6" t="s">
        <v>167</v>
      </c>
      <c r="G491" s="8" t="s">
        <v>1099</v>
      </c>
      <c r="H491" s="2">
        <v>10</v>
      </c>
      <c r="I491" s="26">
        <v>0.7</v>
      </c>
      <c r="J491" s="10">
        <v>0.4322283372728544</v>
      </c>
      <c r="K491" s="8">
        <v>0.2</v>
      </c>
      <c r="L491" s="8">
        <v>0.27</v>
      </c>
      <c r="M491" s="8">
        <v>0.27</v>
      </c>
      <c r="N491" s="8">
        <v>0.27</v>
      </c>
      <c r="O491" s="8">
        <v>0.27</v>
      </c>
      <c r="P491" s="8">
        <v>0.27</v>
      </c>
      <c r="Q491" s="8">
        <v>0.27</v>
      </c>
      <c r="R491" s="8">
        <v>0.27</v>
      </c>
      <c r="S491" s="8">
        <v>0.27</v>
      </c>
      <c r="T491" s="8">
        <v>0.27</v>
      </c>
      <c r="U491" s="8">
        <v>0.27</v>
      </c>
      <c r="V491" s="8">
        <v>0.27</v>
      </c>
      <c r="W491" s="8">
        <v>0.27</v>
      </c>
      <c r="X491" s="8">
        <v>0.27</v>
      </c>
      <c r="Y491" s="8">
        <v>0.27</v>
      </c>
      <c r="Z491" s="8">
        <v>0.27</v>
      </c>
      <c r="AA491" s="8">
        <v>0.27</v>
      </c>
      <c r="AB491" s="8">
        <v>0.27</v>
      </c>
      <c r="AC491" s="8">
        <v>0.27</v>
      </c>
      <c r="AD491" s="8">
        <v>0.27</v>
      </c>
      <c r="AE491" s="10">
        <v>0.2</v>
      </c>
      <c r="AF491" s="10">
        <v>0.2</v>
      </c>
      <c r="AG491" s="10">
        <v>0.33</v>
      </c>
      <c r="AH491" s="2" t="s">
        <v>1042</v>
      </c>
      <c r="AI491" s="2" t="s">
        <v>1042</v>
      </c>
      <c r="AJ491" s="2" t="s">
        <v>1042</v>
      </c>
    </row>
    <row r="492" spans="1:36" ht="15">
      <c r="A492" t="s">
        <v>635</v>
      </c>
      <c r="B492" s="2" t="s">
        <v>365</v>
      </c>
      <c r="C492" s="6" t="s">
        <v>498</v>
      </c>
      <c r="D492" s="4" t="s">
        <v>129</v>
      </c>
      <c r="E492" s="6" t="s">
        <v>134</v>
      </c>
      <c r="F492" s="6" t="s">
        <v>167</v>
      </c>
      <c r="G492" s="8" t="s">
        <v>1099</v>
      </c>
      <c r="H492" s="2">
        <v>10</v>
      </c>
      <c r="I492" s="26">
        <v>0.7</v>
      </c>
      <c r="J492" s="10">
        <v>0.4322283372728544</v>
      </c>
      <c r="K492" s="8">
        <v>0.13</v>
      </c>
      <c r="L492" s="8">
        <v>0.2</v>
      </c>
      <c r="M492" s="8">
        <v>0.2</v>
      </c>
      <c r="N492" s="8">
        <v>0.2</v>
      </c>
      <c r="O492" s="8">
        <v>0.2</v>
      </c>
      <c r="P492" s="8">
        <v>0.2</v>
      </c>
      <c r="Q492" s="8">
        <v>0.2</v>
      </c>
      <c r="R492" s="8">
        <v>0.2</v>
      </c>
      <c r="S492" s="8">
        <v>0.2</v>
      </c>
      <c r="T492" s="8">
        <v>0.2</v>
      </c>
      <c r="U492" s="8">
        <v>0.2</v>
      </c>
      <c r="V492" s="8">
        <v>0.2</v>
      </c>
      <c r="W492" s="8">
        <v>0.2</v>
      </c>
      <c r="X492" s="8">
        <v>0.2</v>
      </c>
      <c r="Y492" s="8">
        <v>0.2</v>
      </c>
      <c r="Z492" s="8">
        <v>0.2</v>
      </c>
      <c r="AA492" s="8">
        <v>0.2</v>
      </c>
      <c r="AB492" s="8">
        <v>0.2</v>
      </c>
      <c r="AC492" s="8">
        <v>0.2</v>
      </c>
      <c r="AD492" s="8">
        <v>0.2</v>
      </c>
      <c r="AE492" s="10">
        <v>0.27</v>
      </c>
      <c r="AF492" s="10">
        <v>0.27</v>
      </c>
      <c r="AG492" s="10">
        <v>0.33</v>
      </c>
      <c r="AH492" s="2" t="s">
        <v>1042</v>
      </c>
      <c r="AI492" s="2" t="s">
        <v>1042</v>
      </c>
      <c r="AJ492" s="2" t="s">
        <v>1042</v>
      </c>
    </row>
    <row r="493" spans="1:36" ht="15">
      <c r="A493" t="s">
        <v>460</v>
      </c>
      <c r="B493" s="2" t="s">
        <v>120</v>
      </c>
      <c r="C493" s="6" t="s">
        <v>498</v>
      </c>
      <c r="D493" s="4" t="s">
        <v>129</v>
      </c>
      <c r="E493" s="6" t="s">
        <v>508</v>
      </c>
      <c r="F493" s="6" t="s">
        <v>542</v>
      </c>
      <c r="G493" s="8" t="s">
        <v>1098</v>
      </c>
      <c r="H493" s="2">
        <v>10</v>
      </c>
      <c r="I493" s="26">
        <v>0.7</v>
      </c>
      <c r="J493" s="10">
        <v>0.4329720761028309</v>
      </c>
      <c r="K493" s="8">
        <v>0.13</v>
      </c>
      <c r="L493" s="8">
        <v>0.2</v>
      </c>
      <c r="M493" s="8">
        <v>0.2</v>
      </c>
      <c r="N493" s="8">
        <v>0.2</v>
      </c>
      <c r="O493" s="8">
        <v>0.2</v>
      </c>
      <c r="P493" s="8">
        <v>0.2</v>
      </c>
      <c r="Q493" s="8">
        <v>0.2</v>
      </c>
      <c r="R493" s="8">
        <v>0.2</v>
      </c>
      <c r="S493" s="8">
        <v>0.2</v>
      </c>
      <c r="T493" s="8">
        <v>0.2</v>
      </c>
      <c r="U493" s="8">
        <v>0.2</v>
      </c>
      <c r="V493" s="8">
        <v>0.2</v>
      </c>
      <c r="W493" s="8">
        <v>0.2</v>
      </c>
      <c r="X493" s="8">
        <v>0.2</v>
      </c>
      <c r="Y493" s="8">
        <v>0.2</v>
      </c>
      <c r="Z493" s="8">
        <v>0.2</v>
      </c>
      <c r="AA493" s="8">
        <v>0.2</v>
      </c>
      <c r="AB493" s="8">
        <v>0.2</v>
      </c>
      <c r="AC493" s="8">
        <v>0.2</v>
      </c>
      <c r="AD493" s="8">
        <v>0.2</v>
      </c>
      <c r="AE493" s="10">
        <v>0.2</v>
      </c>
      <c r="AF493" s="10">
        <v>0.2</v>
      </c>
      <c r="AG493" s="10">
        <v>0.33</v>
      </c>
      <c r="AH493" s="2" t="s">
        <v>1042</v>
      </c>
      <c r="AI493" s="2" t="s">
        <v>1042</v>
      </c>
      <c r="AJ493" s="2" t="s">
        <v>1042</v>
      </c>
    </row>
    <row r="494" spans="1:36" ht="15">
      <c r="A494" t="s">
        <v>461</v>
      </c>
      <c r="B494" s="2" t="s">
        <v>120</v>
      </c>
      <c r="C494" s="6" t="s">
        <v>498</v>
      </c>
      <c r="D494" s="4" t="s">
        <v>129</v>
      </c>
      <c r="E494" s="6" t="s">
        <v>508</v>
      </c>
      <c r="F494" s="6" t="s">
        <v>508</v>
      </c>
      <c r="G494" s="8" t="s">
        <v>1098</v>
      </c>
      <c r="H494" s="2">
        <v>10</v>
      </c>
      <c r="I494" s="26">
        <v>0.7</v>
      </c>
      <c r="J494" s="10">
        <v>0.4329720761028309</v>
      </c>
      <c r="K494" s="8">
        <v>0.2</v>
      </c>
      <c r="L494" s="8">
        <v>0.27</v>
      </c>
      <c r="M494" s="8">
        <v>0.27</v>
      </c>
      <c r="N494" s="8">
        <v>0.27</v>
      </c>
      <c r="O494" s="8">
        <v>0.27</v>
      </c>
      <c r="P494" s="8">
        <v>0.27</v>
      </c>
      <c r="Q494" s="8">
        <v>0.27</v>
      </c>
      <c r="R494" s="8">
        <v>0.27</v>
      </c>
      <c r="S494" s="8">
        <v>0.27</v>
      </c>
      <c r="T494" s="8">
        <v>0.27</v>
      </c>
      <c r="U494" s="8">
        <v>0.27</v>
      </c>
      <c r="V494" s="8">
        <v>0.27</v>
      </c>
      <c r="W494" s="8">
        <v>0.27</v>
      </c>
      <c r="X494" s="8">
        <v>0.27</v>
      </c>
      <c r="Y494" s="8">
        <v>0.27</v>
      </c>
      <c r="Z494" s="8">
        <v>0.27</v>
      </c>
      <c r="AA494" s="8">
        <v>0.27</v>
      </c>
      <c r="AB494" s="8">
        <v>0.27</v>
      </c>
      <c r="AC494" s="8">
        <v>0.27</v>
      </c>
      <c r="AD494" s="8">
        <v>0.27</v>
      </c>
      <c r="AE494" s="10">
        <v>0.2</v>
      </c>
      <c r="AF494" s="10">
        <v>0.2</v>
      </c>
      <c r="AG494" s="10">
        <v>0.33</v>
      </c>
      <c r="AH494" s="2" t="s">
        <v>1042</v>
      </c>
      <c r="AI494" s="2" t="s">
        <v>1042</v>
      </c>
      <c r="AJ494" s="2" t="s">
        <v>1042</v>
      </c>
    </row>
    <row r="495" spans="1:36" ht="15">
      <c r="A495" t="s">
        <v>636</v>
      </c>
      <c r="B495" s="2" t="s">
        <v>365</v>
      </c>
      <c r="C495" s="6" t="s">
        <v>498</v>
      </c>
      <c r="D495" s="4" t="s">
        <v>129</v>
      </c>
      <c r="E495" s="6" t="s">
        <v>508</v>
      </c>
      <c r="F495" s="6" t="s">
        <v>542</v>
      </c>
      <c r="G495" s="8" t="s">
        <v>1098</v>
      </c>
      <c r="H495" s="2">
        <v>10</v>
      </c>
      <c r="I495" s="26">
        <v>0.7</v>
      </c>
      <c r="J495" s="10">
        <v>0.4329720761028309</v>
      </c>
      <c r="K495" s="8">
        <v>0.2</v>
      </c>
      <c r="L495" s="8">
        <v>0.27</v>
      </c>
      <c r="M495" s="8">
        <v>0.27</v>
      </c>
      <c r="N495" s="8">
        <v>0.27</v>
      </c>
      <c r="O495" s="8">
        <v>0.27</v>
      </c>
      <c r="P495" s="8">
        <v>0.27</v>
      </c>
      <c r="Q495" s="8">
        <v>0.27</v>
      </c>
      <c r="R495" s="8">
        <v>0.27</v>
      </c>
      <c r="S495" s="8">
        <v>0.27</v>
      </c>
      <c r="T495" s="8">
        <v>0.27</v>
      </c>
      <c r="U495" s="8">
        <v>0.27</v>
      </c>
      <c r="V495" s="8">
        <v>0.27</v>
      </c>
      <c r="W495" s="8">
        <v>0.27</v>
      </c>
      <c r="X495" s="8">
        <v>0.27</v>
      </c>
      <c r="Y495" s="8">
        <v>0.27</v>
      </c>
      <c r="Z495" s="8">
        <v>0.27</v>
      </c>
      <c r="AA495" s="8">
        <v>0.27</v>
      </c>
      <c r="AB495" s="8">
        <v>0.27</v>
      </c>
      <c r="AC495" s="8">
        <v>0.27</v>
      </c>
      <c r="AD495" s="8">
        <v>0.27</v>
      </c>
      <c r="AE495" s="10">
        <v>0.27</v>
      </c>
      <c r="AF495" s="10">
        <v>0.27</v>
      </c>
      <c r="AG495" s="10">
        <v>0.33</v>
      </c>
      <c r="AH495" s="2" t="s">
        <v>1042</v>
      </c>
      <c r="AI495" s="2" t="s">
        <v>1042</v>
      </c>
      <c r="AJ495" s="2" t="s">
        <v>1042</v>
      </c>
    </row>
    <row r="496" spans="1:36" ht="15">
      <c r="A496" t="s">
        <v>637</v>
      </c>
      <c r="B496" s="2" t="s">
        <v>365</v>
      </c>
      <c r="C496" s="6" t="s">
        <v>498</v>
      </c>
      <c r="D496" s="4" t="s">
        <v>129</v>
      </c>
      <c r="E496" s="6" t="s">
        <v>508</v>
      </c>
      <c r="F496" s="6" t="s">
        <v>508</v>
      </c>
      <c r="G496" s="8" t="s">
        <v>1098</v>
      </c>
      <c r="H496" s="2">
        <v>10</v>
      </c>
      <c r="I496" s="26">
        <v>0.7</v>
      </c>
      <c r="J496" s="10">
        <v>0.4329720761028309</v>
      </c>
      <c r="K496" s="8">
        <v>0.2</v>
      </c>
      <c r="L496" s="8">
        <v>0.27</v>
      </c>
      <c r="M496" s="8">
        <v>0.27</v>
      </c>
      <c r="N496" s="8">
        <v>0.27</v>
      </c>
      <c r="O496" s="8">
        <v>0.27</v>
      </c>
      <c r="P496" s="8">
        <v>0.27</v>
      </c>
      <c r="Q496" s="8">
        <v>0.27</v>
      </c>
      <c r="R496" s="8">
        <v>0.27</v>
      </c>
      <c r="S496" s="8">
        <v>0.27</v>
      </c>
      <c r="T496" s="8">
        <v>0.27</v>
      </c>
      <c r="U496" s="8">
        <v>0.27</v>
      </c>
      <c r="V496" s="8">
        <v>0.27</v>
      </c>
      <c r="W496" s="8">
        <v>0.27</v>
      </c>
      <c r="X496" s="8">
        <v>0.27</v>
      </c>
      <c r="Y496" s="8">
        <v>0.27</v>
      </c>
      <c r="Z496" s="8">
        <v>0.27</v>
      </c>
      <c r="AA496" s="8">
        <v>0.27</v>
      </c>
      <c r="AB496" s="8">
        <v>0.27</v>
      </c>
      <c r="AC496" s="8">
        <v>0.27</v>
      </c>
      <c r="AD496" s="8">
        <v>0.27</v>
      </c>
      <c r="AE496" s="10">
        <v>0.27</v>
      </c>
      <c r="AF496" s="10">
        <v>0.27</v>
      </c>
      <c r="AG496" s="10">
        <v>0.33</v>
      </c>
      <c r="AH496" s="2" t="s">
        <v>1042</v>
      </c>
      <c r="AI496" s="2" t="s">
        <v>1042</v>
      </c>
      <c r="AJ496" s="2" t="s">
        <v>1042</v>
      </c>
    </row>
    <row r="497" spans="1:36" ht="15">
      <c r="A497" t="s">
        <v>462</v>
      </c>
      <c r="B497" s="2" t="s">
        <v>120</v>
      </c>
      <c r="C497" s="6" t="s">
        <v>498</v>
      </c>
      <c r="D497" s="4" t="s">
        <v>129</v>
      </c>
      <c r="E497" s="6" t="s">
        <v>152</v>
      </c>
      <c r="F497" s="6" t="s">
        <v>222</v>
      </c>
      <c r="G497" s="8" t="s">
        <v>1099</v>
      </c>
      <c r="H497" s="2">
        <v>15</v>
      </c>
      <c r="I497" s="26">
        <v>0.7</v>
      </c>
      <c r="J497" s="10">
        <v>0.5916084575586903</v>
      </c>
      <c r="K497" s="8">
        <v>0.13</v>
      </c>
      <c r="L497" s="8">
        <v>0.2</v>
      </c>
      <c r="M497" s="8">
        <v>0.2</v>
      </c>
      <c r="N497" s="8">
        <v>0.2</v>
      </c>
      <c r="O497" s="8">
        <v>0.2</v>
      </c>
      <c r="P497" s="8">
        <v>0.2</v>
      </c>
      <c r="Q497" s="8">
        <v>0.2</v>
      </c>
      <c r="R497" s="8">
        <v>0.2</v>
      </c>
      <c r="S497" s="8">
        <v>0.2</v>
      </c>
      <c r="T497" s="8">
        <v>0.2</v>
      </c>
      <c r="U497" s="8">
        <v>0.2</v>
      </c>
      <c r="V497" s="8">
        <v>0.2</v>
      </c>
      <c r="W497" s="8">
        <v>0.2</v>
      </c>
      <c r="X497" s="8">
        <v>0.2</v>
      </c>
      <c r="Y497" s="8">
        <v>0.2</v>
      </c>
      <c r="Z497" s="8">
        <v>0.2</v>
      </c>
      <c r="AA497" s="8">
        <v>0.2</v>
      </c>
      <c r="AB497" s="8">
        <v>0.2</v>
      </c>
      <c r="AC497" s="8">
        <v>0.2</v>
      </c>
      <c r="AD497" s="8">
        <v>0.2</v>
      </c>
      <c r="AE497" s="10">
        <v>0.2</v>
      </c>
      <c r="AF497" s="10">
        <v>0.2</v>
      </c>
      <c r="AG497" s="10">
        <v>0.33</v>
      </c>
      <c r="AH497" s="2" t="s">
        <v>1042</v>
      </c>
      <c r="AI497" s="2" t="s">
        <v>1042</v>
      </c>
      <c r="AJ497" s="2" t="s">
        <v>1042</v>
      </c>
    </row>
    <row r="498" spans="1:36" ht="15">
      <c r="A498" t="s">
        <v>638</v>
      </c>
      <c r="B498" s="2" t="s">
        <v>365</v>
      </c>
      <c r="C498" s="6" t="s">
        <v>498</v>
      </c>
      <c r="D498" s="4" t="s">
        <v>129</v>
      </c>
      <c r="E498" s="6" t="s">
        <v>152</v>
      </c>
      <c r="F498" s="6" t="s">
        <v>222</v>
      </c>
      <c r="G498" s="8" t="s">
        <v>1099</v>
      </c>
      <c r="H498" s="2">
        <v>15</v>
      </c>
      <c r="I498" s="26">
        <v>0.7</v>
      </c>
      <c r="J498" s="10">
        <v>0.5916084575586903</v>
      </c>
      <c r="K498" s="8">
        <v>0.2</v>
      </c>
      <c r="L498" s="8">
        <v>0.27</v>
      </c>
      <c r="M498" s="8">
        <v>0.27</v>
      </c>
      <c r="N498" s="8">
        <v>0.27</v>
      </c>
      <c r="O498" s="8">
        <v>0.27</v>
      </c>
      <c r="P498" s="8">
        <v>0.27</v>
      </c>
      <c r="Q498" s="8">
        <v>0.27</v>
      </c>
      <c r="R498" s="8">
        <v>0.27</v>
      </c>
      <c r="S498" s="8">
        <v>0.27</v>
      </c>
      <c r="T498" s="8">
        <v>0.27</v>
      </c>
      <c r="U498" s="8">
        <v>0.27</v>
      </c>
      <c r="V498" s="8">
        <v>0.27</v>
      </c>
      <c r="W498" s="8">
        <v>0.27</v>
      </c>
      <c r="X498" s="8">
        <v>0.27</v>
      </c>
      <c r="Y498" s="8">
        <v>0.27</v>
      </c>
      <c r="Z498" s="8">
        <v>0.27</v>
      </c>
      <c r="AA498" s="8">
        <v>0.27</v>
      </c>
      <c r="AB498" s="8">
        <v>0.27</v>
      </c>
      <c r="AC498" s="8">
        <v>0.27</v>
      </c>
      <c r="AD498" s="8">
        <v>0.27</v>
      </c>
      <c r="AE498" s="10">
        <v>0.27</v>
      </c>
      <c r="AF498" s="10">
        <v>0.27</v>
      </c>
      <c r="AG498" s="10">
        <v>0.33</v>
      </c>
      <c r="AH498" s="2" t="s">
        <v>1042</v>
      </c>
      <c r="AI498" s="2" t="s">
        <v>1042</v>
      </c>
      <c r="AJ498" s="2" t="s">
        <v>1042</v>
      </c>
    </row>
    <row r="499" spans="1:36" ht="15">
      <c r="A499" t="s">
        <v>464</v>
      </c>
      <c r="B499" s="2" t="s">
        <v>120</v>
      </c>
      <c r="C499" s="6" t="s">
        <v>498</v>
      </c>
      <c r="D499" s="4" t="s">
        <v>129</v>
      </c>
      <c r="E499" s="6" t="s">
        <v>509</v>
      </c>
      <c r="F499" s="6" t="s">
        <v>205</v>
      </c>
      <c r="G499" s="8" t="s">
        <v>1099</v>
      </c>
      <c r="H499" s="2">
        <v>10</v>
      </c>
      <c r="I499" s="26">
        <v>0.7</v>
      </c>
      <c r="J499" s="10">
        <v>0.4322283372728544</v>
      </c>
      <c r="K499" s="8">
        <v>0.13</v>
      </c>
      <c r="L499" s="8">
        <v>0.2</v>
      </c>
      <c r="M499" s="8">
        <v>0.2</v>
      </c>
      <c r="N499" s="8">
        <v>0.2</v>
      </c>
      <c r="O499" s="8">
        <v>0.2</v>
      </c>
      <c r="P499" s="8">
        <v>0.2</v>
      </c>
      <c r="Q499" s="8">
        <v>0.2</v>
      </c>
      <c r="R499" s="8">
        <v>0.2</v>
      </c>
      <c r="S499" s="8">
        <v>0.2</v>
      </c>
      <c r="T499" s="8">
        <v>0.2</v>
      </c>
      <c r="U499" s="8">
        <v>0.2</v>
      </c>
      <c r="V499" s="8">
        <v>0.2</v>
      </c>
      <c r="W499" s="8">
        <v>0.2</v>
      </c>
      <c r="X499" s="8">
        <v>0.2</v>
      </c>
      <c r="Y499" s="8">
        <v>0.2</v>
      </c>
      <c r="Z499" s="8">
        <v>0.2</v>
      </c>
      <c r="AA499" s="8">
        <v>0.2</v>
      </c>
      <c r="AB499" s="8">
        <v>0.2</v>
      </c>
      <c r="AC499" s="8">
        <v>0.2</v>
      </c>
      <c r="AD499" s="8">
        <v>0.2</v>
      </c>
      <c r="AE499" s="10">
        <v>0.2</v>
      </c>
      <c r="AF499" s="10">
        <v>0.2</v>
      </c>
      <c r="AG499" s="10">
        <v>0.33</v>
      </c>
      <c r="AH499" s="2" t="s">
        <v>1042</v>
      </c>
      <c r="AI499" s="2" t="s">
        <v>1042</v>
      </c>
      <c r="AJ499" s="2" t="s">
        <v>1042</v>
      </c>
    </row>
    <row r="500" spans="1:36" ht="15">
      <c r="A500" t="s">
        <v>465</v>
      </c>
      <c r="B500" s="2" t="s">
        <v>120</v>
      </c>
      <c r="C500" s="6" t="s">
        <v>498</v>
      </c>
      <c r="D500" s="4" t="s">
        <v>129</v>
      </c>
      <c r="E500" s="6" t="s">
        <v>509</v>
      </c>
      <c r="F500" s="6" t="s">
        <v>543</v>
      </c>
      <c r="G500" s="8" t="s">
        <v>1099</v>
      </c>
      <c r="H500" s="2">
        <v>10</v>
      </c>
      <c r="I500" s="26">
        <v>0.7</v>
      </c>
      <c r="J500" s="10">
        <v>0.4322283372728544</v>
      </c>
      <c r="K500" s="8">
        <v>0.13</v>
      </c>
      <c r="L500" s="8">
        <v>0.2</v>
      </c>
      <c r="M500" s="8">
        <v>0.2</v>
      </c>
      <c r="N500" s="8">
        <v>0.2</v>
      </c>
      <c r="O500" s="8">
        <v>0.2</v>
      </c>
      <c r="P500" s="8">
        <v>0.2</v>
      </c>
      <c r="Q500" s="8">
        <v>0.2</v>
      </c>
      <c r="R500" s="8">
        <v>0.2</v>
      </c>
      <c r="S500" s="8">
        <v>0.2</v>
      </c>
      <c r="T500" s="8">
        <v>0.2</v>
      </c>
      <c r="U500" s="8">
        <v>0.2</v>
      </c>
      <c r="V500" s="8">
        <v>0.2</v>
      </c>
      <c r="W500" s="8">
        <v>0.2</v>
      </c>
      <c r="X500" s="8">
        <v>0.2</v>
      </c>
      <c r="Y500" s="8">
        <v>0.2</v>
      </c>
      <c r="Z500" s="8">
        <v>0.2</v>
      </c>
      <c r="AA500" s="8">
        <v>0.2</v>
      </c>
      <c r="AB500" s="8">
        <v>0.2</v>
      </c>
      <c r="AC500" s="8">
        <v>0.2</v>
      </c>
      <c r="AD500" s="8">
        <v>0.2</v>
      </c>
      <c r="AE500" s="10">
        <v>0.2</v>
      </c>
      <c r="AF500" s="10">
        <v>0.2</v>
      </c>
      <c r="AG500" s="10">
        <v>0.33</v>
      </c>
      <c r="AH500" s="2" t="s">
        <v>1042</v>
      </c>
      <c r="AI500" s="2" t="s">
        <v>1042</v>
      </c>
      <c r="AJ500" s="2" t="s">
        <v>1042</v>
      </c>
    </row>
    <row r="501" spans="1:36" ht="15">
      <c r="A501" t="s">
        <v>466</v>
      </c>
      <c r="B501" s="2" t="s">
        <v>120</v>
      </c>
      <c r="C501" s="6" t="s">
        <v>498</v>
      </c>
      <c r="D501" s="4" t="s">
        <v>129</v>
      </c>
      <c r="E501" s="6" t="s">
        <v>509</v>
      </c>
      <c r="F501" s="6" t="s">
        <v>544</v>
      </c>
      <c r="G501" s="8" t="s">
        <v>1099</v>
      </c>
      <c r="H501" s="2">
        <v>10</v>
      </c>
      <c r="I501" s="26">
        <v>0.7</v>
      </c>
      <c r="J501" s="10">
        <v>0.4322283372728544</v>
      </c>
      <c r="K501" s="8">
        <v>0.13</v>
      </c>
      <c r="L501" s="8">
        <v>0.2</v>
      </c>
      <c r="M501" s="8">
        <v>0.2</v>
      </c>
      <c r="N501" s="8">
        <v>0.2</v>
      </c>
      <c r="O501" s="8">
        <v>0.2</v>
      </c>
      <c r="P501" s="8">
        <v>0.2</v>
      </c>
      <c r="Q501" s="8">
        <v>0.2</v>
      </c>
      <c r="R501" s="8">
        <v>0.2</v>
      </c>
      <c r="S501" s="8">
        <v>0.2</v>
      </c>
      <c r="T501" s="8">
        <v>0.2</v>
      </c>
      <c r="U501" s="8">
        <v>0.2</v>
      </c>
      <c r="V501" s="8">
        <v>0.2</v>
      </c>
      <c r="W501" s="8">
        <v>0.2</v>
      </c>
      <c r="X501" s="8">
        <v>0.2</v>
      </c>
      <c r="Y501" s="8">
        <v>0.2</v>
      </c>
      <c r="Z501" s="8">
        <v>0.2</v>
      </c>
      <c r="AA501" s="8">
        <v>0.2</v>
      </c>
      <c r="AB501" s="8">
        <v>0.2</v>
      </c>
      <c r="AC501" s="8">
        <v>0.2</v>
      </c>
      <c r="AD501" s="8">
        <v>0.2</v>
      </c>
      <c r="AE501" s="10">
        <v>0.2</v>
      </c>
      <c r="AF501" s="10">
        <v>0.2</v>
      </c>
      <c r="AG501" s="10">
        <v>0.33</v>
      </c>
      <c r="AH501" s="2" t="s">
        <v>1042</v>
      </c>
      <c r="AI501" s="2" t="s">
        <v>1042</v>
      </c>
      <c r="AJ501" s="2" t="s">
        <v>1042</v>
      </c>
    </row>
    <row r="502" spans="1:36" ht="15">
      <c r="A502" t="s">
        <v>640</v>
      </c>
      <c r="B502" s="2" t="s">
        <v>365</v>
      </c>
      <c r="C502" s="6" t="s">
        <v>498</v>
      </c>
      <c r="D502" s="4" t="s">
        <v>129</v>
      </c>
      <c r="E502" s="6" t="s">
        <v>509</v>
      </c>
      <c r="F502" s="6" t="s">
        <v>205</v>
      </c>
      <c r="G502" s="8" t="s">
        <v>1099</v>
      </c>
      <c r="H502" s="2">
        <v>10</v>
      </c>
      <c r="I502" s="26">
        <v>0.7</v>
      </c>
      <c r="J502" s="10">
        <v>0.4322283372728544</v>
      </c>
      <c r="K502" s="8">
        <v>0.2</v>
      </c>
      <c r="L502" s="8">
        <v>0.27</v>
      </c>
      <c r="M502" s="8">
        <v>0.27</v>
      </c>
      <c r="N502" s="8">
        <v>0.27</v>
      </c>
      <c r="O502" s="8">
        <v>0.27</v>
      </c>
      <c r="P502" s="8">
        <v>0.27</v>
      </c>
      <c r="Q502" s="8">
        <v>0.27</v>
      </c>
      <c r="R502" s="8">
        <v>0.27</v>
      </c>
      <c r="S502" s="8">
        <v>0.27</v>
      </c>
      <c r="T502" s="8">
        <v>0.27</v>
      </c>
      <c r="U502" s="8">
        <v>0.27</v>
      </c>
      <c r="V502" s="8">
        <v>0.27</v>
      </c>
      <c r="W502" s="8">
        <v>0.27</v>
      </c>
      <c r="X502" s="8">
        <v>0.27</v>
      </c>
      <c r="Y502" s="8">
        <v>0.27</v>
      </c>
      <c r="Z502" s="8">
        <v>0.27</v>
      </c>
      <c r="AA502" s="8">
        <v>0.27</v>
      </c>
      <c r="AB502" s="8">
        <v>0.27</v>
      </c>
      <c r="AC502" s="8">
        <v>0.27</v>
      </c>
      <c r="AD502" s="8">
        <v>0.27</v>
      </c>
      <c r="AE502" s="10">
        <v>0.27</v>
      </c>
      <c r="AF502" s="10">
        <v>0.27</v>
      </c>
      <c r="AG502" s="10">
        <v>0.33</v>
      </c>
      <c r="AH502" s="2" t="s">
        <v>1042</v>
      </c>
      <c r="AI502" s="2" t="s">
        <v>1042</v>
      </c>
      <c r="AJ502" s="2" t="s">
        <v>1042</v>
      </c>
    </row>
    <row r="503" spans="1:36" ht="15">
      <c r="A503" t="s">
        <v>641</v>
      </c>
      <c r="B503" s="2" t="s">
        <v>365</v>
      </c>
      <c r="C503" s="6" t="s">
        <v>498</v>
      </c>
      <c r="D503" s="4" t="s">
        <v>129</v>
      </c>
      <c r="E503" s="6" t="s">
        <v>509</v>
      </c>
      <c r="F503" s="6" t="s">
        <v>543</v>
      </c>
      <c r="G503" s="8" t="s">
        <v>1099</v>
      </c>
      <c r="H503" s="2">
        <v>10</v>
      </c>
      <c r="I503" s="26">
        <v>0.7</v>
      </c>
      <c r="J503" s="10">
        <v>0.4322283372728544</v>
      </c>
      <c r="K503" s="8">
        <v>0.2</v>
      </c>
      <c r="L503" s="8">
        <v>0.27</v>
      </c>
      <c r="M503" s="8">
        <v>0.27</v>
      </c>
      <c r="N503" s="8">
        <v>0.27</v>
      </c>
      <c r="O503" s="8">
        <v>0.27</v>
      </c>
      <c r="P503" s="8">
        <v>0.27</v>
      </c>
      <c r="Q503" s="8">
        <v>0.27</v>
      </c>
      <c r="R503" s="8">
        <v>0.27</v>
      </c>
      <c r="S503" s="8">
        <v>0.27</v>
      </c>
      <c r="T503" s="8">
        <v>0.27</v>
      </c>
      <c r="U503" s="8">
        <v>0.27</v>
      </c>
      <c r="V503" s="8">
        <v>0.27</v>
      </c>
      <c r="W503" s="8">
        <v>0.27</v>
      </c>
      <c r="X503" s="8">
        <v>0.27</v>
      </c>
      <c r="Y503" s="8">
        <v>0.27</v>
      </c>
      <c r="Z503" s="8">
        <v>0.27</v>
      </c>
      <c r="AA503" s="8">
        <v>0.27</v>
      </c>
      <c r="AB503" s="8">
        <v>0.27</v>
      </c>
      <c r="AC503" s="8">
        <v>0.27</v>
      </c>
      <c r="AD503" s="8">
        <v>0.27</v>
      </c>
      <c r="AE503" s="10">
        <v>0.27</v>
      </c>
      <c r="AF503" s="10">
        <v>0.27</v>
      </c>
      <c r="AG503" s="10">
        <v>0.33</v>
      </c>
      <c r="AH503" s="2" t="s">
        <v>1042</v>
      </c>
      <c r="AI503" s="2" t="s">
        <v>1042</v>
      </c>
      <c r="AJ503" s="2" t="s">
        <v>1042</v>
      </c>
    </row>
    <row r="504" spans="1:36" ht="15">
      <c r="A504" t="s">
        <v>642</v>
      </c>
      <c r="B504" s="2" t="s">
        <v>365</v>
      </c>
      <c r="C504" s="6" t="s">
        <v>498</v>
      </c>
      <c r="D504" s="4" t="s">
        <v>129</v>
      </c>
      <c r="E504" s="6" t="s">
        <v>509</v>
      </c>
      <c r="F504" s="6" t="s">
        <v>544</v>
      </c>
      <c r="G504" s="8" t="s">
        <v>1099</v>
      </c>
      <c r="H504" s="2">
        <v>10</v>
      </c>
      <c r="I504" s="26">
        <v>0.7</v>
      </c>
      <c r="J504" s="10">
        <v>0.4322283372728544</v>
      </c>
      <c r="K504" s="8">
        <v>0.2</v>
      </c>
      <c r="L504" s="8">
        <v>0.27</v>
      </c>
      <c r="M504" s="8">
        <v>0.27</v>
      </c>
      <c r="N504" s="8">
        <v>0.27</v>
      </c>
      <c r="O504" s="8">
        <v>0.27</v>
      </c>
      <c r="P504" s="8">
        <v>0.27</v>
      </c>
      <c r="Q504" s="8">
        <v>0.27</v>
      </c>
      <c r="R504" s="8">
        <v>0.27</v>
      </c>
      <c r="S504" s="8">
        <v>0.27</v>
      </c>
      <c r="T504" s="8">
        <v>0.27</v>
      </c>
      <c r="U504" s="8">
        <v>0.27</v>
      </c>
      <c r="V504" s="8">
        <v>0.27</v>
      </c>
      <c r="W504" s="8">
        <v>0.27</v>
      </c>
      <c r="X504" s="8">
        <v>0.27</v>
      </c>
      <c r="Y504" s="8">
        <v>0.27</v>
      </c>
      <c r="Z504" s="8">
        <v>0.27</v>
      </c>
      <c r="AA504" s="8">
        <v>0.27</v>
      </c>
      <c r="AB504" s="8">
        <v>0.27</v>
      </c>
      <c r="AC504" s="8">
        <v>0.27</v>
      </c>
      <c r="AD504" s="8">
        <v>0.27</v>
      </c>
      <c r="AE504" s="10">
        <v>0.27</v>
      </c>
      <c r="AF504" s="10">
        <v>0.27</v>
      </c>
      <c r="AG504" s="10">
        <v>0.33</v>
      </c>
      <c r="AH504" s="2" t="s">
        <v>1042</v>
      </c>
      <c r="AI504" s="2" t="s">
        <v>1042</v>
      </c>
      <c r="AJ504" s="2" t="s">
        <v>1042</v>
      </c>
    </row>
    <row r="505" spans="1:36" ht="15">
      <c r="A505" t="s">
        <v>463</v>
      </c>
      <c r="B505" s="2" t="s">
        <v>120</v>
      </c>
      <c r="C505" s="6" t="s">
        <v>498</v>
      </c>
      <c r="D505" s="4" t="s">
        <v>129</v>
      </c>
      <c r="E505" s="6" t="s">
        <v>153</v>
      </c>
      <c r="F505" s="6" t="s">
        <v>153</v>
      </c>
      <c r="G505" s="8" t="s">
        <v>1099</v>
      </c>
      <c r="H505" s="2">
        <v>10</v>
      </c>
      <c r="I505" s="26">
        <v>0.7</v>
      </c>
      <c r="J505" s="10">
        <v>0.4322283372728544</v>
      </c>
      <c r="K505" s="8">
        <v>0.13</v>
      </c>
      <c r="L505" s="8">
        <v>0.2</v>
      </c>
      <c r="M505" s="8">
        <v>0.2</v>
      </c>
      <c r="N505" s="8">
        <v>0.2</v>
      </c>
      <c r="O505" s="8">
        <v>0.2</v>
      </c>
      <c r="P505" s="8">
        <v>0.2</v>
      </c>
      <c r="Q505" s="8">
        <v>0.2</v>
      </c>
      <c r="R505" s="8">
        <v>0.2</v>
      </c>
      <c r="S505" s="8">
        <v>0.2</v>
      </c>
      <c r="T505" s="8">
        <v>0.2</v>
      </c>
      <c r="U505" s="8">
        <v>0.2</v>
      </c>
      <c r="V505" s="8">
        <v>0.2</v>
      </c>
      <c r="W505" s="8">
        <v>0.2</v>
      </c>
      <c r="X505" s="8">
        <v>0.2</v>
      </c>
      <c r="Y505" s="8">
        <v>0.2</v>
      </c>
      <c r="Z505" s="8">
        <v>0.2</v>
      </c>
      <c r="AA505" s="8">
        <v>0.2</v>
      </c>
      <c r="AB505" s="8">
        <v>0.2</v>
      </c>
      <c r="AC505" s="8">
        <v>0.2</v>
      </c>
      <c r="AD505" s="8">
        <v>0.2</v>
      </c>
      <c r="AE505" s="10">
        <v>0.2</v>
      </c>
      <c r="AF505" s="10">
        <v>0.2</v>
      </c>
      <c r="AG505" s="10">
        <v>0.33</v>
      </c>
      <c r="AH505" s="2" t="s">
        <v>1042</v>
      </c>
      <c r="AI505" s="2" t="s">
        <v>1042</v>
      </c>
      <c r="AJ505" s="2" t="s">
        <v>1042</v>
      </c>
    </row>
    <row r="506" spans="1:36" ht="15">
      <c r="A506" t="s">
        <v>639</v>
      </c>
      <c r="B506" s="2" t="s">
        <v>365</v>
      </c>
      <c r="C506" s="6" t="s">
        <v>498</v>
      </c>
      <c r="D506" s="4" t="s">
        <v>129</v>
      </c>
      <c r="E506" s="6" t="s">
        <v>153</v>
      </c>
      <c r="F506" s="6" t="s">
        <v>153</v>
      </c>
      <c r="G506" s="8" t="s">
        <v>1099</v>
      </c>
      <c r="H506" s="2">
        <v>10</v>
      </c>
      <c r="I506" s="26">
        <v>0.7</v>
      </c>
      <c r="J506" s="10">
        <v>0.4322283372728544</v>
      </c>
      <c r="K506" s="8">
        <v>0.2</v>
      </c>
      <c r="L506" s="8">
        <v>0.27</v>
      </c>
      <c r="M506" s="8">
        <v>0.27</v>
      </c>
      <c r="N506" s="8">
        <v>0.27</v>
      </c>
      <c r="O506" s="8">
        <v>0.27</v>
      </c>
      <c r="P506" s="8">
        <v>0.27</v>
      </c>
      <c r="Q506" s="8">
        <v>0.27</v>
      </c>
      <c r="R506" s="8">
        <v>0.27</v>
      </c>
      <c r="S506" s="8">
        <v>0.27</v>
      </c>
      <c r="T506" s="8">
        <v>0.27</v>
      </c>
      <c r="U506" s="8">
        <v>0.27</v>
      </c>
      <c r="V506" s="8">
        <v>0.27</v>
      </c>
      <c r="W506" s="8">
        <v>0.27</v>
      </c>
      <c r="X506" s="8">
        <v>0.27</v>
      </c>
      <c r="Y506" s="8">
        <v>0.27</v>
      </c>
      <c r="Z506" s="8">
        <v>0.27</v>
      </c>
      <c r="AA506" s="8">
        <v>0.27</v>
      </c>
      <c r="AB506" s="8">
        <v>0.27</v>
      </c>
      <c r="AC506" s="8">
        <v>0.27</v>
      </c>
      <c r="AD506" s="8">
        <v>0.27</v>
      </c>
      <c r="AE506" s="10">
        <v>0.27</v>
      </c>
      <c r="AF506" s="10">
        <v>0.27</v>
      </c>
      <c r="AG506" s="10">
        <v>0.33</v>
      </c>
      <c r="AH506" s="2" t="s">
        <v>1042</v>
      </c>
      <c r="AI506" s="2" t="s">
        <v>1042</v>
      </c>
      <c r="AJ506" s="2" t="s">
        <v>1042</v>
      </c>
    </row>
    <row r="507" spans="1:36" ht="15">
      <c r="A507" t="s">
        <v>744</v>
      </c>
      <c r="B507" s="2" t="s">
        <v>120</v>
      </c>
      <c r="C507" s="6" t="s">
        <v>730</v>
      </c>
      <c r="D507" s="4" t="s">
        <v>122</v>
      </c>
      <c r="E507" s="6" t="s">
        <v>132</v>
      </c>
      <c r="F507" s="6" t="s">
        <v>157</v>
      </c>
      <c r="G507" s="8" t="s">
        <v>1100</v>
      </c>
      <c r="H507" s="2">
        <v>10</v>
      </c>
      <c r="I507" s="26">
        <v>0.7</v>
      </c>
      <c r="J507" s="10">
        <v>0.4589020774653431</v>
      </c>
      <c r="K507" s="8">
        <v>0.12</v>
      </c>
      <c r="L507" s="8">
        <v>0.17</v>
      </c>
      <c r="M507" s="8">
        <v>0.17</v>
      </c>
      <c r="N507" s="8">
        <v>0.25</v>
      </c>
      <c r="O507" s="8">
        <v>0.25</v>
      </c>
      <c r="P507" s="8">
        <v>0.25</v>
      </c>
      <c r="Q507" s="8">
        <v>0.25</v>
      </c>
      <c r="R507" s="8">
        <v>0.25</v>
      </c>
      <c r="S507" s="8">
        <v>0.25</v>
      </c>
      <c r="T507" s="8">
        <v>0.25</v>
      </c>
      <c r="U507" s="8">
        <v>0.25</v>
      </c>
      <c r="V507" s="8">
        <v>0.25</v>
      </c>
      <c r="W507" s="8">
        <v>0.25</v>
      </c>
      <c r="X507" s="8">
        <v>0.25</v>
      </c>
      <c r="Y507" s="8">
        <v>0.25</v>
      </c>
      <c r="Z507" s="8">
        <v>0.25</v>
      </c>
      <c r="AA507" s="8">
        <v>0.25</v>
      </c>
      <c r="AB507" s="8">
        <v>0.25</v>
      </c>
      <c r="AC507" s="8">
        <v>0.25</v>
      </c>
      <c r="AD507" s="8">
        <v>0.25</v>
      </c>
      <c r="AE507" s="10">
        <v>0.25</v>
      </c>
      <c r="AF507" s="10">
        <v>0.25</v>
      </c>
      <c r="AG507" s="10">
        <v>0.33</v>
      </c>
      <c r="AH507" s="2" t="s">
        <v>1042</v>
      </c>
      <c r="AI507" s="2" t="s">
        <v>1042</v>
      </c>
      <c r="AJ507" s="2" t="s">
        <v>1042</v>
      </c>
    </row>
    <row r="508" spans="1:36" ht="15">
      <c r="A508" t="s">
        <v>745</v>
      </c>
      <c r="B508" s="2" t="s">
        <v>120</v>
      </c>
      <c r="C508" t="s">
        <v>730</v>
      </c>
      <c r="D508" t="s">
        <v>122</v>
      </c>
      <c r="E508" t="s">
        <v>132</v>
      </c>
      <c r="F508" t="s">
        <v>158</v>
      </c>
      <c r="G508" s="8" t="s">
        <v>1100</v>
      </c>
      <c r="H508" s="2">
        <v>10</v>
      </c>
      <c r="I508" s="26">
        <v>0.7</v>
      </c>
      <c r="J508" s="10">
        <v>0.4589020774653431</v>
      </c>
      <c r="K508" s="10">
        <v>0.12</v>
      </c>
      <c r="L508" s="10">
        <v>0.17</v>
      </c>
      <c r="M508" s="10">
        <v>0.17</v>
      </c>
      <c r="N508" s="10">
        <v>0.25</v>
      </c>
      <c r="O508" s="10">
        <v>0.25</v>
      </c>
      <c r="P508" s="10">
        <v>0.25</v>
      </c>
      <c r="Q508" s="10">
        <v>0.25</v>
      </c>
      <c r="R508" s="10">
        <v>0.25</v>
      </c>
      <c r="S508" s="10">
        <v>0.25</v>
      </c>
      <c r="T508" s="10">
        <v>0.25</v>
      </c>
      <c r="U508" s="10">
        <v>0.25</v>
      </c>
      <c r="V508" s="10">
        <v>0.25</v>
      </c>
      <c r="W508" s="10">
        <v>0.25</v>
      </c>
      <c r="X508" s="10">
        <v>0.25</v>
      </c>
      <c r="Y508" s="10">
        <v>0.25</v>
      </c>
      <c r="Z508" s="10">
        <v>0.25</v>
      </c>
      <c r="AA508" s="10">
        <v>0.25</v>
      </c>
      <c r="AB508" s="11">
        <v>0.25</v>
      </c>
      <c r="AC508" s="11">
        <v>0.25</v>
      </c>
      <c r="AD508" s="11">
        <v>0.25</v>
      </c>
      <c r="AE508" s="11">
        <v>0.25</v>
      </c>
      <c r="AF508" s="11">
        <v>0.25</v>
      </c>
      <c r="AG508" s="11">
        <v>0.33</v>
      </c>
      <c r="AH508" s="2" t="s">
        <v>1042</v>
      </c>
      <c r="AI508" s="2" t="s">
        <v>1042</v>
      </c>
      <c r="AJ508" s="2" t="s">
        <v>1042</v>
      </c>
    </row>
    <row r="509" spans="1:36" ht="15">
      <c r="A509" t="s">
        <v>865</v>
      </c>
      <c r="B509" s="2" t="s">
        <v>365</v>
      </c>
      <c r="C509" t="s">
        <v>730</v>
      </c>
      <c r="D509" t="s">
        <v>122</v>
      </c>
      <c r="E509" t="s">
        <v>132</v>
      </c>
      <c r="F509" t="s">
        <v>157</v>
      </c>
      <c r="G509" s="8" t="s">
        <v>1100</v>
      </c>
      <c r="H509" s="2">
        <v>10</v>
      </c>
      <c r="I509" s="26">
        <v>0.7</v>
      </c>
      <c r="J509" s="10">
        <v>0.4589020774653431</v>
      </c>
      <c r="K509" s="10">
        <v>0.12</v>
      </c>
      <c r="L509" s="10">
        <v>0.27</v>
      </c>
      <c r="M509" s="10">
        <v>0.27</v>
      </c>
      <c r="N509" s="10">
        <v>0.27</v>
      </c>
      <c r="O509" s="10">
        <v>0.25</v>
      </c>
      <c r="P509" s="10">
        <v>0.25</v>
      </c>
      <c r="Q509" s="10">
        <v>0.25</v>
      </c>
      <c r="R509" s="10">
        <v>0.25</v>
      </c>
      <c r="S509" s="10">
        <v>0.25</v>
      </c>
      <c r="T509" s="10">
        <v>0.25</v>
      </c>
      <c r="U509" s="10">
        <v>0.25</v>
      </c>
      <c r="V509" s="10">
        <v>0.25</v>
      </c>
      <c r="W509" s="10">
        <v>0.25</v>
      </c>
      <c r="X509" s="10">
        <v>0.25</v>
      </c>
      <c r="Y509" s="10">
        <v>0.25</v>
      </c>
      <c r="Z509" s="10">
        <v>0.25</v>
      </c>
      <c r="AA509" s="10">
        <v>0.25</v>
      </c>
      <c r="AB509" s="11">
        <v>0.25</v>
      </c>
      <c r="AC509" s="11">
        <v>0.25</v>
      </c>
      <c r="AD509" s="11">
        <v>0.25</v>
      </c>
      <c r="AE509" s="11">
        <v>0.25</v>
      </c>
      <c r="AF509" s="11">
        <v>0.25</v>
      </c>
      <c r="AG509" s="11">
        <v>0.33</v>
      </c>
      <c r="AH509" s="2" t="s">
        <v>1042</v>
      </c>
      <c r="AI509" s="2" t="s">
        <v>1042</v>
      </c>
      <c r="AJ509" s="2" t="s">
        <v>1042</v>
      </c>
    </row>
    <row r="510" spans="1:36" ht="15">
      <c r="A510" t="s">
        <v>866</v>
      </c>
      <c r="B510" s="2" t="s">
        <v>365</v>
      </c>
      <c r="C510" t="s">
        <v>730</v>
      </c>
      <c r="D510" t="s">
        <v>122</v>
      </c>
      <c r="E510" t="s">
        <v>132</v>
      </c>
      <c r="F510" t="s">
        <v>158</v>
      </c>
      <c r="G510" s="8" t="s">
        <v>1100</v>
      </c>
      <c r="H510" s="2">
        <v>10</v>
      </c>
      <c r="I510" s="26">
        <v>0.7</v>
      </c>
      <c r="J510" s="10">
        <v>0.4589020774653431</v>
      </c>
      <c r="K510" s="10">
        <v>0.12</v>
      </c>
      <c r="L510" s="10">
        <v>0.27</v>
      </c>
      <c r="M510" s="10">
        <v>0.27</v>
      </c>
      <c r="N510" s="10">
        <v>0.27</v>
      </c>
      <c r="O510" s="10">
        <v>0.25</v>
      </c>
      <c r="P510" s="10">
        <v>0.25</v>
      </c>
      <c r="Q510" s="10">
        <v>0.25</v>
      </c>
      <c r="R510" s="10">
        <v>0.25</v>
      </c>
      <c r="S510" s="10">
        <v>0.25</v>
      </c>
      <c r="T510" s="10">
        <v>0.25</v>
      </c>
      <c r="U510" s="10">
        <v>0.25</v>
      </c>
      <c r="V510" s="10">
        <v>0.25</v>
      </c>
      <c r="W510" s="10">
        <v>0.25</v>
      </c>
      <c r="X510" s="10">
        <v>0.25</v>
      </c>
      <c r="Y510" s="10">
        <v>0.25</v>
      </c>
      <c r="Z510" s="10">
        <v>0.25</v>
      </c>
      <c r="AA510" s="10">
        <v>0.25</v>
      </c>
      <c r="AB510" s="11">
        <v>0.25</v>
      </c>
      <c r="AC510" s="11">
        <v>0.25</v>
      </c>
      <c r="AD510" s="11">
        <v>0.25</v>
      </c>
      <c r="AE510" s="11">
        <v>0.25</v>
      </c>
      <c r="AF510" s="11">
        <v>0.25</v>
      </c>
      <c r="AG510" s="11">
        <v>0.33</v>
      </c>
      <c r="AH510" s="2" t="s">
        <v>1042</v>
      </c>
      <c r="AI510" s="2" t="s">
        <v>1042</v>
      </c>
      <c r="AJ510" s="2" t="s">
        <v>1042</v>
      </c>
    </row>
    <row r="511" spans="1:36" ht="15">
      <c r="A511" t="s">
        <v>746</v>
      </c>
      <c r="B511" s="2" t="s">
        <v>120</v>
      </c>
      <c r="C511" t="s">
        <v>730</v>
      </c>
      <c r="D511" t="s">
        <v>122</v>
      </c>
      <c r="E511" t="s">
        <v>133</v>
      </c>
      <c r="F511" t="s">
        <v>159</v>
      </c>
      <c r="G511" s="8" t="s">
        <v>1100</v>
      </c>
      <c r="H511" s="2">
        <v>10</v>
      </c>
      <c r="I511" s="26">
        <v>0.7</v>
      </c>
      <c r="J511" s="10">
        <v>0.4589020774653431</v>
      </c>
      <c r="K511" s="10">
        <v>0.12</v>
      </c>
      <c r="L511" s="10">
        <v>0.17</v>
      </c>
      <c r="M511" s="10">
        <v>0.17</v>
      </c>
      <c r="N511" s="10">
        <v>0.25</v>
      </c>
      <c r="O511" s="10">
        <v>0.25</v>
      </c>
      <c r="P511" s="10">
        <v>0.25</v>
      </c>
      <c r="Q511" s="10">
        <v>0.25</v>
      </c>
      <c r="R511" s="10">
        <v>0.25</v>
      </c>
      <c r="S511" s="10">
        <v>0.25</v>
      </c>
      <c r="T511" s="10">
        <v>0.25</v>
      </c>
      <c r="U511" s="10">
        <v>0.25</v>
      </c>
      <c r="V511" s="10">
        <v>0.25</v>
      </c>
      <c r="W511" s="10">
        <v>0.25</v>
      </c>
      <c r="X511" s="10">
        <v>0.25</v>
      </c>
      <c r="Y511" s="10">
        <v>0.25</v>
      </c>
      <c r="Z511" s="10">
        <v>0.25</v>
      </c>
      <c r="AA511" s="10">
        <v>0.25</v>
      </c>
      <c r="AB511" s="11">
        <v>0.25</v>
      </c>
      <c r="AC511" s="11">
        <v>0.25</v>
      </c>
      <c r="AD511" s="11">
        <v>0.25</v>
      </c>
      <c r="AE511" s="11">
        <v>0.25</v>
      </c>
      <c r="AF511" s="11">
        <v>0.25</v>
      </c>
      <c r="AG511" s="11" t="s">
        <v>1039</v>
      </c>
      <c r="AH511" s="2" t="s">
        <v>1042</v>
      </c>
      <c r="AI511" s="2" t="s">
        <v>1042</v>
      </c>
      <c r="AJ511" s="2" t="s">
        <v>1042</v>
      </c>
    </row>
    <row r="512" spans="1:36" ht="15">
      <c r="A512" t="s">
        <v>747</v>
      </c>
      <c r="B512" s="2" t="s">
        <v>120</v>
      </c>
      <c r="C512" t="s">
        <v>730</v>
      </c>
      <c r="D512" t="s">
        <v>122</v>
      </c>
      <c r="E512" t="s">
        <v>133</v>
      </c>
      <c r="F512" t="s">
        <v>160</v>
      </c>
      <c r="G512" s="8" t="s">
        <v>1100</v>
      </c>
      <c r="H512" s="2">
        <v>10</v>
      </c>
      <c r="I512" s="26">
        <v>0.7</v>
      </c>
      <c r="J512" s="10">
        <v>0.4589020774653431</v>
      </c>
      <c r="K512" s="10">
        <v>0.12</v>
      </c>
      <c r="L512" s="10">
        <v>0.17</v>
      </c>
      <c r="M512" s="10">
        <v>0.17</v>
      </c>
      <c r="N512" s="10">
        <v>0.25</v>
      </c>
      <c r="O512" s="10">
        <v>0.25</v>
      </c>
      <c r="P512" s="10">
        <v>0.25</v>
      </c>
      <c r="Q512" s="10">
        <v>0.25</v>
      </c>
      <c r="R512" s="10">
        <v>0.25</v>
      </c>
      <c r="S512" s="10">
        <v>0.25</v>
      </c>
      <c r="T512" s="10">
        <v>0.25</v>
      </c>
      <c r="U512" s="10">
        <v>0.25</v>
      </c>
      <c r="V512" s="10">
        <v>0.25</v>
      </c>
      <c r="W512" s="10">
        <v>0.25</v>
      </c>
      <c r="X512" s="10">
        <v>0.25</v>
      </c>
      <c r="Y512" s="10">
        <v>0.25</v>
      </c>
      <c r="Z512" s="10">
        <v>0.25</v>
      </c>
      <c r="AA512" s="10">
        <v>0.25</v>
      </c>
      <c r="AB512" s="11">
        <v>0.25</v>
      </c>
      <c r="AC512" s="11">
        <v>0.25</v>
      </c>
      <c r="AD512" s="11">
        <v>0.25</v>
      </c>
      <c r="AE512" s="11">
        <v>0.25</v>
      </c>
      <c r="AF512" s="11">
        <v>0.25</v>
      </c>
      <c r="AG512" s="11" t="s">
        <v>1039</v>
      </c>
      <c r="AH512" s="2" t="s">
        <v>1042</v>
      </c>
      <c r="AI512" s="2" t="s">
        <v>1042</v>
      </c>
      <c r="AJ512" s="2" t="s">
        <v>1042</v>
      </c>
    </row>
    <row r="513" spans="1:36" ht="15">
      <c r="A513" t="s">
        <v>748</v>
      </c>
      <c r="B513" s="2" t="s">
        <v>120</v>
      </c>
      <c r="C513" t="s">
        <v>730</v>
      </c>
      <c r="D513" t="s">
        <v>122</v>
      </c>
      <c r="E513" t="s">
        <v>133</v>
      </c>
      <c r="F513" t="s">
        <v>161</v>
      </c>
      <c r="G513" s="8" t="s">
        <v>1100</v>
      </c>
      <c r="H513" s="2">
        <v>10</v>
      </c>
      <c r="I513" s="26">
        <v>0.7</v>
      </c>
      <c r="J513" s="10">
        <v>0.4589020774653431</v>
      </c>
      <c r="K513" s="10">
        <v>0.12</v>
      </c>
      <c r="L513" s="10">
        <v>0.17</v>
      </c>
      <c r="M513" s="10">
        <v>0.17</v>
      </c>
      <c r="N513" s="10">
        <v>0.25</v>
      </c>
      <c r="O513" s="10">
        <v>0.25</v>
      </c>
      <c r="P513" s="10">
        <v>0.25</v>
      </c>
      <c r="Q513" s="10">
        <v>0.25</v>
      </c>
      <c r="R513" s="10">
        <v>0.25</v>
      </c>
      <c r="S513" s="10">
        <v>0.25</v>
      </c>
      <c r="T513" s="10">
        <v>0.25</v>
      </c>
      <c r="U513" s="10">
        <v>0.25</v>
      </c>
      <c r="V513" s="10">
        <v>0.25</v>
      </c>
      <c r="W513" s="10">
        <v>0.25</v>
      </c>
      <c r="X513" s="10">
        <v>0.25</v>
      </c>
      <c r="Y513" s="10">
        <v>0.25</v>
      </c>
      <c r="Z513" s="10">
        <v>0.25</v>
      </c>
      <c r="AA513" s="10">
        <v>0.25</v>
      </c>
      <c r="AB513" s="11">
        <v>0.25</v>
      </c>
      <c r="AC513" s="11">
        <v>0.25</v>
      </c>
      <c r="AD513" s="11">
        <v>0.25</v>
      </c>
      <c r="AE513" s="11">
        <v>0.25</v>
      </c>
      <c r="AF513" s="11">
        <v>0.25</v>
      </c>
      <c r="AG513" s="11" t="s">
        <v>1039</v>
      </c>
      <c r="AH513" s="2" t="s">
        <v>1042</v>
      </c>
      <c r="AI513" s="2" t="s">
        <v>1042</v>
      </c>
      <c r="AJ513" s="2" t="s">
        <v>1042</v>
      </c>
    </row>
    <row r="514" spans="1:36" ht="15">
      <c r="A514" t="s">
        <v>749</v>
      </c>
      <c r="B514" s="2" t="s">
        <v>120</v>
      </c>
      <c r="C514" t="s">
        <v>730</v>
      </c>
      <c r="D514" t="s">
        <v>122</v>
      </c>
      <c r="E514" t="s">
        <v>133</v>
      </c>
      <c r="F514" t="s">
        <v>162</v>
      </c>
      <c r="G514" s="8" t="s">
        <v>1100</v>
      </c>
      <c r="H514" s="2">
        <v>10</v>
      </c>
      <c r="I514" s="26">
        <v>0.7</v>
      </c>
      <c r="J514" s="10">
        <v>0.4589020774653431</v>
      </c>
      <c r="K514" s="10">
        <v>0.12</v>
      </c>
      <c r="L514" s="10">
        <v>0.17</v>
      </c>
      <c r="M514" s="10">
        <v>0.17</v>
      </c>
      <c r="N514" s="10">
        <v>0.25</v>
      </c>
      <c r="O514" s="10">
        <v>0.25</v>
      </c>
      <c r="P514" s="10">
        <v>0.25</v>
      </c>
      <c r="Q514" s="10">
        <v>0.25</v>
      </c>
      <c r="R514" s="10">
        <v>0.25</v>
      </c>
      <c r="S514" s="10">
        <v>0.25</v>
      </c>
      <c r="T514" s="10">
        <v>0.25</v>
      </c>
      <c r="U514" s="10">
        <v>0.25</v>
      </c>
      <c r="V514" s="10">
        <v>0.25</v>
      </c>
      <c r="W514" s="10">
        <v>0.25</v>
      </c>
      <c r="X514" s="10">
        <v>0.25</v>
      </c>
      <c r="Y514" s="10">
        <v>0.25</v>
      </c>
      <c r="Z514" s="10">
        <v>0.25</v>
      </c>
      <c r="AA514" s="10">
        <v>0.25</v>
      </c>
      <c r="AB514" s="11">
        <v>0.25</v>
      </c>
      <c r="AC514" s="11">
        <v>0.25</v>
      </c>
      <c r="AD514" s="11">
        <v>0.25</v>
      </c>
      <c r="AE514" s="11">
        <v>0.25</v>
      </c>
      <c r="AF514" s="11">
        <v>0.25</v>
      </c>
      <c r="AG514" s="11">
        <v>0.33</v>
      </c>
      <c r="AH514" s="2" t="s">
        <v>1042</v>
      </c>
      <c r="AI514" s="2" t="s">
        <v>1042</v>
      </c>
      <c r="AJ514" s="2" t="s">
        <v>1042</v>
      </c>
    </row>
    <row r="515" spans="1:36" ht="15">
      <c r="A515" t="s">
        <v>750</v>
      </c>
      <c r="B515" s="2" t="s">
        <v>120</v>
      </c>
      <c r="C515" t="s">
        <v>730</v>
      </c>
      <c r="D515" t="s">
        <v>122</v>
      </c>
      <c r="E515" t="s">
        <v>133</v>
      </c>
      <c r="F515" t="s">
        <v>163</v>
      </c>
      <c r="G515" s="8" t="s">
        <v>1100</v>
      </c>
      <c r="H515" s="2">
        <v>10</v>
      </c>
      <c r="I515" s="26">
        <v>0.7</v>
      </c>
      <c r="J515" s="10">
        <v>0.4589020774653431</v>
      </c>
      <c r="K515" s="10">
        <v>0.12</v>
      </c>
      <c r="L515" s="10">
        <v>0.17</v>
      </c>
      <c r="M515" s="10">
        <v>0.17</v>
      </c>
      <c r="N515" s="10">
        <v>0.25</v>
      </c>
      <c r="O515" s="10">
        <v>0.25</v>
      </c>
      <c r="P515" s="10">
        <v>0.25</v>
      </c>
      <c r="Q515" s="10">
        <v>0.25</v>
      </c>
      <c r="R515" s="10">
        <v>0.25</v>
      </c>
      <c r="S515" s="10">
        <v>0.25</v>
      </c>
      <c r="T515" s="10">
        <v>0.25</v>
      </c>
      <c r="U515" s="10">
        <v>0.25</v>
      </c>
      <c r="V515" s="10">
        <v>0.25</v>
      </c>
      <c r="W515" s="10">
        <v>0.25</v>
      </c>
      <c r="X515" s="10">
        <v>0.25</v>
      </c>
      <c r="Y515" s="10">
        <v>0.25</v>
      </c>
      <c r="Z515" s="10">
        <v>0.25</v>
      </c>
      <c r="AA515" s="10">
        <v>0.25</v>
      </c>
      <c r="AB515" s="11">
        <v>0.25</v>
      </c>
      <c r="AC515" s="11">
        <v>0.25</v>
      </c>
      <c r="AD515" s="11">
        <v>0.25</v>
      </c>
      <c r="AE515" s="11">
        <v>0.25</v>
      </c>
      <c r="AF515" s="11">
        <v>0.25</v>
      </c>
      <c r="AG515" s="11">
        <v>0.33</v>
      </c>
      <c r="AH515" s="2" t="s">
        <v>1042</v>
      </c>
      <c r="AI515" s="2" t="s">
        <v>1042</v>
      </c>
      <c r="AJ515" s="2" t="s">
        <v>1042</v>
      </c>
    </row>
    <row r="516" spans="1:36" ht="15">
      <c r="A516" t="s">
        <v>751</v>
      </c>
      <c r="B516" s="2" t="s">
        <v>120</v>
      </c>
      <c r="C516" t="s">
        <v>730</v>
      </c>
      <c r="D516" t="s">
        <v>122</v>
      </c>
      <c r="E516" t="s">
        <v>133</v>
      </c>
      <c r="F516" t="s">
        <v>164</v>
      </c>
      <c r="G516" s="8" t="s">
        <v>1100</v>
      </c>
      <c r="H516" s="2">
        <v>10</v>
      </c>
      <c r="I516" s="26">
        <v>0.7</v>
      </c>
      <c r="J516" s="10">
        <v>0.4589020774653431</v>
      </c>
      <c r="K516" s="10">
        <v>0.12</v>
      </c>
      <c r="L516" s="10">
        <v>0.17</v>
      </c>
      <c r="M516" s="10">
        <v>0.17</v>
      </c>
      <c r="N516" s="10">
        <v>0.25</v>
      </c>
      <c r="O516" s="10">
        <v>0.25</v>
      </c>
      <c r="P516" s="10">
        <v>0.25</v>
      </c>
      <c r="Q516" s="10">
        <v>0.25</v>
      </c>
      <c r="R516" s="10">
        <v>0.25</v>
      </c>
      <c r="S516" s="10">
        <v>0.25</v>
      </c>
      <c r="T516" s="10">
        <v>0.25</v>
      </c>
      <c r="U516" s="10">
        <v>0.25</v>
      </c>
      <c r="V516" s="10">
        <v>0.25</v>
      </c>
      <c r="W516" s="10">
        <v>0.25</v>
      </c>
      <c r="X516" s="10">
        <v>0.25</v>
      </c>
      <c r="Y516" s="10">
        <v>0.25</v>
      </c>
      <c r="Z516" s="10">
        <v>0.25</v>
      </c>
      <c r="AA516" s="10">
        <v>0.25</v>
      </c>
      <c r="AB516" s="11">
        <v>0.25</v>
      </c>
      <c r="AC516" s="11">
        <v>0.25</v>
      </c>
      <c r="AD516" s="11">
        <v>0.25</v>
      </c>
      <c r="AE516" s="11">
        <v>0.25</v>
      </c>
      <c r="AF516" s="11">
        <v>0.25</v>
      </c>
      <c r="AG516" s="11">
        <v>0.33</v>
      </c>
      <c r="AH516" s="2" t="s">
        <v>1042</v>
      </c>
      <c r="AI516" s="2" t="s">
        <v>1042</v>
      </c>
      <c r="AJ516" s="2" t="s">
        <v>1042</v>
      </c>
    </row>
    <row r="517" spans="1:36" ht="15">
      <c r="A517" t="s">
        <v>752</v>
      </c>
      <c r="B517" s="2" t="s">
        <v>120</v>
      </c>
      <c r="C517" t="s">
        <v>730</v>
      </c>
      <c r="D517" t="s">
        <v>122</v>
      </c>
      <c r="E517" t="s">
        <v>133</v>
      </c>
      <c r="F517" t="s">
        <v>165</v>
      </c>
      <c r="G517" s="8" t="s">
        <v>1100</v>
      </c>
      <c r="H517" s="2">
        <v>10</v>
      </c>
      <c r="I517" s="26">
        <v>0.7</v>
      </c>
      <c r="J517" s="10">
        <v>0.4589020774653431</v>
      </c>
      <c r="K517" s="10">
        <v>0.12</v>
      </c>
      <c r="L517" s="10">
        <v>0.17</v>
      </c>
      <c r="M517" s="10">
        <v>0.17</v>
      </c>
      <c r="N517" s="10">
        <v>0.25</v>
      </c>
      <c r="O517" s="10">
        <v>0.25</v>
      </c>
      <c r="P517" s="10">
        <v>0.25</v>
      </c>
      <c r="Q517" s="10">
        <v>0.25</v>
      </c>
      <c r="R517" s="10">
        <v>0.25</v>
      </c>
      <c r="S517" s="10">
        <v>0.25</v>
      </c>
      <c r="T517" s="10">
        <v>0.25</v>
      </c>
      <c r="U517" s="10">
        <v>0.25</v>
      </c>
      <c r="V517" s="10">
        <v>0.25</v>
      </c>
      <c r="W517" s="10">
        <v>0.25</v>
      </c>
      <c r="X517" s="10">
        <v>0.25</v>
      </c>
      <c r="Y517" s="10">
        <v>0.25</v>
      </c>
      <c r="Z517" s="10">
        <v>0.25</v>
      </c>
      <c r="AA517" s="10">
        <v>0.25</v>
      </c>
      <c r="AB517" s="11">
        <v>0.25</v>
      </c>
      <c r="AC517" s="11">
        <v>0.25</v>
      </c>
      <c r="AD517" s="11">
        <v>0.25</v>
      </c>
      <c r="AE517" s="11">
        <v>0.25</v>
      </c>
      <c r="AF517" s="11">
        <v>0.25</v>
      </c>
      <c r="AG517" s="11">
        <v>0.33</v>
      </c>
      <c r="AH517" s="2" t="s">
        <v>1042</v>
      </c>
      <c r="AI517" s="2" t="s">
        <v>1042</v>
      </c>
      <c r="AJ517" s="2" t="s">
        <v>1042</v>
      </c>
    </row>
    <row r="518" spans="1:40" ht="15">
      <c r="A518" t="s">
        <v>753</v>
      </c>
      <c r="B518" s="2" t="s">
        <v>120</v>
      </c>
      <c r="C518" t="s">
        <v>730</v>
      </c>
      <c r="D518" t="s">
        <v>122</v>
      </c>
      <c r="E518" t="s">
        <v>133</v>
      </c>
      <c r="F518" t="s">
        <v>166</v>
      </c>
      <c r="G518" s="8" t="s">
        <v>1100</v>
      </c>
      <c r="H518" s="2">
        <v>10</v>
      </c>
      <c r="I518" s="26">
        <v>0.7</v>
      </c>
      <c r="J518" s="10">
        <v>0.4589020774653431</v>
      </c>
      <c r="K518" s="10">
        <v>0.12</v>
      </c>
      <c r="L518" s="10">
        <v>0.17</v>
      </c>
      <c r="M518" s="10">
        <v>0.17</v>
      </c>
      <c r="N518" s="10">
        <v>0.25</v>
      </c>
      <c r="O518" s="10">
        <v>0.25</v>
      </c>
      <c r="P518" s="10">
        <v>0.25</v>
      </c>
      <c r="Q518" s="10">
        <v>0.25</v>
      </c>
      <c r="R518" s="10">
        <v>0.25</v>
      </c>
      <c r="S518" s="10">
        <v>0.25</v>
      </c>
      <c r="T518" s="10">
        <v>0.25</v>
      </c>
      <c r="U518" s="10">
        <v>0.25</v>
      </c>
      <c r="V518" s="10">
        <v>0.25</v>
      </c>
      <c r="W518" s="10">
        <v>0.25</v>
      </c>
      <c r="X518" s="10">
        <v>0.25</v>
      </c>
      <c r="Y518" s="10">
        <v>0.25</v>
      </c>
      <c r="Z518" s="10">
        <v>0.25</v>
      </c>
      <c r="AA518" s="10">
        <v>0.25</v>
      </c>
      <c r="AB518" s="11">
        <v>0.25</v>
      </c>
      <c r="AC518" s="11">
        <v>0.25</v>
      </c>
      <c r="AD518" s="11">
        <v>0.25</v>
      </c>
      <c r="AE518" s="11">
        <v>0.25</v>
      </c>
      <c r="AF518" s="11">
        <v>0.25</v>
      </c>
      <c r="AG518" s="11">
        <v>0.33</v>
      </c>
      <c r="AH518" s="2" t="s">
        <v>1042</v>
      </c>
      <c r="AI518" s="2" t="s">
        <v>1042</v>
      </c>
      <c r="AJ518" s="2" t="s">
        <v>1042</v>
      </c>
      <c r="AN518" s="2" t="s">
        <v>1042</v>
      </c>
    </row>
    <row r="519" spans="1:36" ht="15">
      <c r="A519" t="s">
        <v>836</v>
      </c>
      <c r="B519" s="2" t="s">
        <v>120</v>
      </c>
      <c r="C519" t="s">
        <v>730</v>
      </c>
      <c r="D519" t="s">
        <v>122</v>
      </c>
      <c r="E519" t="s">
        <v>133</v>
      </c>
      <c r="F519" t="s">
        <v>1070</v>
      </c>
      <c r="G519" s="8" t="s">
        <v>1100</v>
      </c>
      <c r="H519" s="2">
        <v>10</v>
      </c>
      <c r="I519" s="26">
        <v>0.7</v>
      </c>
      <c r="J519" s="10">
        <v>0.4589020774653431</v>
      </c>
      <c r="K519" s="10">
        <v>0.12</v>
      </c>
      <c r="L519" s="10">
        <v>0.17</v>
      </c>
      <c r="M519" s="10">
        <v>0.17</v>
      </c>
      <c r="N519" s="10">
        <v>0.25</v>
      </c>
      <c r="O519" s="10">
        <v>0.25</v>
      </c>
      <c r="P519" s="10">
        <v>0.25</v>
      </c>
      <c r="Q519" s="10">
        <v>0.25</v>
      </c>
      <c r="R519" s="10">
        <v>0.25</v>
      </c>
      <c r="S519" s="10">
        <v>0.25</v>
      </c>
      <c r="T519" s="10">
        <v>0.25</v>
      </c>
      <c r="U519" s="10">
        <v>0.25</v>
      </c>
      <c r="V519" s="10">
        <v>0.25</v>
      </c>
      <c r="W519" s="10">
        <v>0.25</v>
      </c>
      <c r="X519" s="10">
        <v>0.25</v>
      </c>
      <c r="Y519" s="10">
        <v>0.25</v>
      </c>
      <c r="Z519" s="10">
        <v>0.25</v>
      </c>
      <c r="AA519" s="10">
        <v>0.25</v>
      </c>
      <c r="AB519" s="11">
        <v>0.25</v>
      </c>
      <c r="AC519" s="11">
        <v>0.25</v>
      </c>
      <c r="AD519" s="11">
        <v>0.25</v>
      </c>
      <c r="AE519" s="11">
        <v>0.25</v>
      </c>
      <c r="AF519" s="11">
        <v>0.25</v>
      </c>
      <c r="AG519" s="11">
        <v>0.33</v>
      </c>
      <c r="AH519" s="2" t="s">
        <v>1042</v>
      </c>
      <c r="AI519" s="2" t="s">
        <v>1042</v>
      </c>
      <c r="AJ519" s="2" t="s">
        <v>1042</v>
      </c>
    </row>
    <row r="520" spans="1:36" ht="15">
      <c r="A520" t="s">
        <v>867</v>
      </c>
      <c r="B520" s="2" t="s">
        <v>365</v>
      </c>
      <c r="C520" t="s">
        <v>730</v>
      </c>
      <c r="D520" t="s">
        <v>122</v>
      </c>
      <c r="E520" t="s">
        <v>133</v>
      </c>
      <c r="F520" t="s">
        <v>159</v>
      </c>
      <c r="G520" s="8" t="s">
        <v>1100</v>
      </c>
      <c r="H520" s="2">
        <v>10</v>
      </c>
      <c r="I520" s="26">
        <v>0.7</v>
      </c>
      <c r="J520" s="10">
        <v>0.4589020774653431</v>
      </c>
      <c r="K520" s="10">
        <v>0.12</v>
      </c>
      <c r="L520" s="10">
        <v>0.27</v>
      </c>
      <c r="M520" s="10">
        <v>0.27</v>
      </c>
      <c r="N520" s="10">
        <v>0.27</v>
      </c>
      <c r="O520" s="10">
        <v>0.25</v>
      </c>
      <c r="P520" s="10">
        <v>0.25</v>
      </c>
      <c r="Q520" s="10">
        <v>0.25</v>
      </c>
      <c r="R520" s="10">
        <v>0.25</v>
      </c>
      <c r="S520" s="10">
        <v>0.25</v>
      </c>
      <c r="T520" s="10">
        <v>0.25</v>
      </c>
      <c r="U520" s="10">
        <v>0.25</v>
      </c>
      <c r="V520" s="10">
        <v>0.25</v>
      </c>
      <c r="W520" s="10">
        <v>0.25</v>
      </c>
      <c r="X520" s="10">
        <v>0.25</v>
      </c>
      <c r="Y520" s="10">
        <v>0.25</v>
      </c>
      <c r="Z520" s="10">
        <v>0.25</v>
      </c>
      <c r="AA520" s="10">
        <v>0.25</v>
      </c>
      <c r="AB520" s="11">
        <v>0.25</v>
      </c>
      <c r="AC520" s="11">
        <v>0.25</v>
      </c>
      <c r="AD520" s="11">
        <v>0.25</v>
      </c>
      <c r="AE520" s="11">
        <v>0.25</v>
      </c>
      <c r="AF520" s="11">
        <v>0.25</v>
      </c>
      <c r="AG520" s="11" t="s">
        <v>1039</v>
      </c>
      <c r="AH520" s="2" t="s">
        <v>1042</v>
      </c>
      <c r="AI520" s="2" t="s">
        <v>1042</v>
      </c>
      <c r="AJ520" s="2" t="s">
        <v>1042</v>
      </c>
    </row>
    <row r="521" spans="1:36" ht="15">
      <c r="A521" t="s">
        <v>868</v>
      </c>
      <c r="B521" s="2" t="s">
        <v>365</v>
      </c>
      <c r="C521" t="s">
        <v>730</v>
      </c>
      <c r="D521" t="s">
        <v>122</v>
      </c>
      <c r="E521" t="s">
        <v>133</v>
      </c>
      <c r="F521" t="s">
        <v>160</v>
      </c>
      <c r="G521" s="8" t="s">
        <v>1100</v>
      </c>
      <c r="H521" s="2">
        <v>10</v>
      </c>
      <c r="I521" s="26">
        <v>0.7</v>
      </c>
      <c r="J521" s="10">
        <v>0.4589020774653431</v>
      </c>
      <c r="K521" s="10">
        <v>0.12</v>
      </c>
      <c r="L521" s="10">
        <v>0.27</v>
      </c>
      <c r="M521" s="10">
        <v>0.27</v>
      </c>
      <c r="N521" s="10">
        <v>0.27</v>
      </c>
      <c r="O521" s="10">
        <v>0.25</v>
      </c>
      <c r="P521" s="10">
        <v>0.25</v>
      </c>
      <c r="Q521" s="10">
        <v>0.25</v>
      </c>
      <c r="R521" s="10">
        <v>0.25</v>
      </c>
      <c r="S521" s="10">
        <v>0.25</v>
      </c>
      <c r="T521" s="10">
        <v>0.25</v>
      </c>
      <c r="U521" s="10">
        <v>0.25</v>
      </c>
      <c r="V521" s="10">
        <v>0.25</v>
      </c>
      <c r="W521" s="10">
        <v>0.25</v>
      </c>
      <c r="X521" s="10">
        <v>0.25</v>
      </c>
      <c r="Y521" s="10">
        <v>0.25</v>
      </c>
      <c r="Z521" s="10">
        <v>0.25</v>
      </c>
      <c r="AA521" s="10">
        <v>0.25</v>
      </c>
      <c r="AB521" s="11">
        <v>0.25</v>
      </c>
      <c r="AC521" s="11">
        <v>0.25</v>
      </c>
      <c r="AD521" s="11">
        <v>0.25</v>
      </c>
      <c r="AE521" s="11">
        <v>0.25</v>
      </c>
      <c r="AF521" s="11">
        <v>0.25</v>
      </c>
      <c r="AG521" s="11" t="s">
        <v>1039</v>
      </c>
      <c r="AH521" s="2" t="s">
        <v>1042</v>
      </c>
      <c r="AI521" s="2" t="s">
        <v>1042</v>
      </c>
      <c r="AJ521" s="2" t="s">
        <v>1042</v>
      </c>
    </row>
    <row r="522" spans="1:36" ht="15">
      <c r="A522" t="s">
        <v>869</v>
      </c>
      <c r="B522" s="2" t="s">
        <v>365</v>
      </c>
      <c r="C522" t="s">
        <v>730</v>
      </c>
      <c r="D522" t="s">
        <v>122</v>
      </c>
      <c r="E522" t="s">
        <v>133</v>
      </c>
      <c r="F522" t="s">
        <v>161</v>
      </c>
      <c r="G522" s="8" t="s">
        <v>1100</v>
      </c>
      <c r="H522" s="2">
        <v>10</v>
      </c>
      <c r="I522" s="26">
        <v>0.7</v>
      </c>
      <c r="J522" s="10">
        <v>0.4589020774653431</v>
      </c>
      <c r="K522" s="10">
        <v>0.12</v>
      </c>
      <c r="L522" s="10">
        <v>0.27</v>
      </c>
      <c r="M522" s="10">
        <v>0.27</v>
      </c>
      <c r="N522" s="10">
        <v>0.27</v>
      </c>
      <c r="O522" s="10">
        <v>0.25</v>
      </c>
      <c r="P522" s="10">
        <v>0.25</v>
      </c>
      <c r="Q522" s="10">
        <v>0.25</v>
      </c>
      <c r="R522" s="10">
        <v>0.25</v>
      </c>
      <c r="S522" s="10">
        <v>0.25</v>
      </c>
      <c r="T522" s="10">
        <v>0.25</v>
      </c>
      <c r="U522" s="10">
        <v>0.25</v>
      </c>
      <c r="V522" s="10">
        <v>0.25</v>
      </c>
      <c r="W522" s="10">
        <v>0.25</v>
      </c>
      <c r="X522" s="10">
        <v>0.25</v>
      </c>
      <c r="Y522" s="10">
        <v>0.25</v>
      </c>
      <c r="Z522" s="10">
        <v>0.25</v>
      </c>
      <c r="AA522" s="10">
        <v>0.25</v>
      </c>
      <c r="AB522" s="11">
        <v>0.25</v>
      </c>
      <c r="AC522" s="11">
        <v>0.25</v>
      </c>
      <c r="AD522" s="11">
        <v>0.25</v>
      </c>
      <c r="AE522" s="11">
        <v>0.25</v>
      </c>
      <c r="AF522" s="11">
        <v>0.25</v>
      </c>
      <c r="AG522" s="11" t="s">
        <v>1039</v>
      </c>
      <c r="AH522" s="2" t="s">
        <v>1042</v>
      </c>
      <c r="AI522" s="2" t="s">
        <v>1042</v>
      </c>
      <c r="AJ522" s="2" t="s">
        <v>1042</v>
      </c>
    </row>
    <row r="523" spans="1:36" ht="15">
      <c r="A523" t="s">
        <v>870</v>
      </c>
      <c r="B523" s="2" t="s">
        <v>365</v>
      </c>
      <c r="C523" t="s">
        <v>730</v>
      </c>
      <c r="D523" t="s">
        <v>122</v>
      </c>
      <c r="E523" t="s">
        <v>133</v>
      </c>
      <c r="F523" t="s">
        <v>162</v>
      </c>
      <c r="G523" s="8" t="s">
        <v>1100</v>
      </c>
      <c r="H523" s="2">
        <v>10</v>
      </c>
      <c r="I523" s="26">
        <v>0.7</v>
      </c>
      <c r="J523" s="10">
        <v>0.4589020774653431</v>
      </c>
      <c r="K523" s="10">
        <v>0.12</v>
      </c>
      <c r="L523" s="10">
        <v>0.27</v>
      </c>
      <c r="M523" s="10">
        <v>0.27</v>
      </c>
      <c r="N523" s="10">
        <v>0.27</v>
      </c>
      <c r="O523" s="10">
        <v>0.25</v>
      </c>
      <c r="P523" s="10">
        <v>0.25</v>
      </c>
      <c r="Q523" s="10">
        <v>0.25</v>
      </c>
      <c r="R523" s="10">
        <v>0.25</v>
      </c>
      <c r="S523" s="10">
        <v>0.25</v>
      </c>
      <c r="T523" s="10">
        <v>0.25</v>
      </c>
      <c r="U523" s="10">
        <v>0.25</v>
      </c>
      <c r="V523" s="10">
        <v>0.25</v>
      </c>
      <c r="W523" s="10">
        <v>0.25</v>
      </c>
      <c r="X523" s="10">
        <v>0.25</v>
      </c>
      <c r="Y523" s="10">
        <v>0.25</v>
      </c>
      <c r="Z523" s="10">
        <v>0.25</v>
      </c>
      <c r="AA523" s="10">
        <v>0.25</v>
      </c>
      <c r="AB523" s="11">
        <v>0.25</v>
      </c>
      <c r="AC523" s="11">
        <v>0.25</v>
      </c>
      <c r="AD523" s="11">
        <v>0.25</v>
      </c>
      <c r="AE523" s="11">
        <v>0.25</v>
      </c>
      <c r="AF523" s="11">
        <v>0.25</v>
      </c>
      <c r="AG523" s="11">
        <v>0.33</v>
      </c>
      <c r="AH523" s="2" t="s">
        <v>1042</v>
      </c>
      <c r="AI523" s="2" t="s">
        <v>1042</v>
      </c>
      <c r="AJ523" s="2" t="s">
        <v>1042</v>
      </c>
    </row>
    <row r="524" spans="1:36" ht="15">
      <c r="A524" t="s">
        <v>871</v>
      </c>
      <c r="B524" s="2" t="s">
        <v>365</v>
      </c>
      <c r="C524" t="s">
        <v>730</v>
      </c>
      <c r="D524" t="s">
        <v>122</v>
      </c>
      <c r="E524" t="s">
        <v>133</v>
      </c>
      <c r="F524" t="s">
        <v>163</v>
      </c>
      <c r="G524" s="8" t="s">
        <v>1100</v>
      </c>
      <c r="H524" s="2">
        <v>10</v>
      </c>
      <c r="I524" s="26">
        <v>0.7</v>
      </c>
      <c r="J524" s="10">
        <v>0.4589020774653431</v>
      </c>
      <c r="K524" s="10">
        <v>0.12</v>
      </c>
      <c r="L524" s="10">
        <v>0.27</v>
      </c>
      <c r="M524" s="10">
        <v>0.27</v>
      </c>
      <c r="N524" s="10">
        <v>0.27</v>
      </c>
      <c r="O524" s="10">
        <v>0.25</v>
      </c>
      <c r="P524" s="10">
        <v>0.25</v>
      </c>
      <c r="Q524" s="10">
        <v>0.25</v>
      </c>
      <c r="R524" s="10">
        <v>0.25</v>
      </c>
      <c r="S524" s="10">
        <v>0.25</v>
      </c>
      <c r="T524" s="10">
        <v>0.25</v>
      </c>
      <c r="U524" s="10">
        <v>0.25</v>
      </c>
      <c r="V524" s="10">
        <v>0.25</v>
      </c>
      <c r="W524" s="10">
        <v>0.25</v>
      </c>
      <c r="X524" s="10">
        <v>0.25</v>
      </c>
      <c r="Y524" s="10">
        <v>0.25</v>
      </c>
      <c r="Z524" s="10">
        <v>0.25</v>
      </c>
      <c r="AA524" s="10">
        <v>0.25</v>
      </c>
      <c r="AB524" s="11">
        <v>0.25</v>
      </c>
      <c r="AC524" s="11">
        <v>0.25</v>
      </c>
      <c r="AD524" s="11">
        <v>0.25</v>
      </c>
      <c r="AE524" s="11">
        <v>0.25</v>
      </c>
      <c r="AF524" s="11">
        <v>0.25</v>
      </c>
      <c r="AG524" s="11">
        <v>0.33</v>
      </c>
      <c r="AH524" s="2" t="s">
        <v>1042</v>
      </c>
      <c r="AI524" s="2" t="s">
        <v>1042</v>
      </c>
      <c r="AJ524" s="2" t="s">
        <v>1042</v>
      </c>
    </row>
    <row r="525" spans="1:36" ht="15">
      <c r="A525" t="s">
        <v>872</v>
      </c>
      <c r="B525" s="2" t="s">
        <v>365</v>
      </c>
      <c r="C525" t="s">
        <v>730</v>
      </c>
      <c r="D525" t="s">
        <v>122</v>
      </c>
      <c r="E525" t="s">
        <v>133</v>
      </c>
      <c r="F525" t="s">
        <v>164</v>
      </c>
      <c r="G525" s="8" t="s">
        <v>1100</v>
      </c>
      <c r="H525" s="2">
        <v>10</v>
      </c>
      <c r="I525" s="26">
        <v>0.7</v>
      </c>
      <c r="J525" s="10">
        <v>0.4589020774653431</v>
      </c>
      <c r="K525" s="10">
        <v>0.12</v>
      </c>
      <c r="L525" s="10">
        <v>0.27</v>
      </c>
      <c r="M525" s="10">
        <v>0.27</v>
      </c>
      <c r="N525" s="10">
        <v>0.27</v>
      </c>
      <c r="O525" s="10">
        <v>0.25</v>
      </c>
      <c r="P525" s="10">
        <v>0.25</v>
      </c>
      <c r="Q525" s="10">
        <v>0.25</v>
      </c>
      <c r="R525" s="10">
        <v>0.25</v>
      </c>
      <c r="S525" s="10">
        <v>0.25</v>
      </c>
      <c r="T525" s="10">
        <v>0.25</v>
      </c>
      <c r="U525" s="10">
        <v>0.25</v>
      </c>
      <c r="V525" s="10">
        <v>0.25</v>
      </c>
      <c r="W525" s="10">
        <v>0.25</v>
      </c>
      <c r="X525" s="10">
        <v>0.25</v>
      </c>
      <c r="Y525" s="10">
        <v>0.25</v>
      </c>
      <c r="Z525" s="10">
        <v>0.25</v>
      </c>
      <c r="AA525" s="10">
        <v>0.25</v>
      </c>
      <c r="AB525" s="11">
        <v>0.25</v>
      </c>
      <c r="AC525" s="11">
        <v>0.25</v>
      </c>
      <c r="AD525" s="11">
        <v>0.25</v>
      </c>
      <c r="AE525" s="11">
        <v>0.25</v>
      </c>
      <c r="AF525" s="11">
        <v>0.25</v>
      </c>
      <c r="AG525" s="11">
        <v>0.33</v>
      </c>
      <c r="AH525" s="2" t="s">
        <v>1042</v>
      </c>
      <c r="AI525" s="2" t="s">
        <v>1042</v>
      </c>
      <c r="AJ525" s="2" t="s">
        <v>1042</v>
      </c>
    </row>
    <row r="526" spans="1:36" ht="15">
      <c r="A526" t="s">
        <v>873</v>
      </c>
      <c r="B526" s="2" t="s">
        <v>365</v>
      </c>
      <c r="C526" t="s">
        <v>730</v>
      </c>
      <c r="D526" t="s">
        <v>122</v>
      </c>
      <c r="E526" t="s">
        <v>133</v>
      </c>
      <c r="F526" t="s">
        <v>165</v>
      </c>
      <c r="G526" s="8" t="s">
        <v>1100</v>
      </c>
      <c r="H526" s="2">
        <v>10</v>
      </c>
      <c r="I526" s="26">
        <v>0.7</v>
      </c>
      <c r="J526" s="10">
        <v>0.4589020774653431</v>
      </c>
      <c r="K526" s="10">
        <v>0.12</v>
      </c>
      <c r="L526" s="10">
        <v>0.27</v>
      </c>
      <c r="M526" s="10">
        <v>0.27</v>
      </c>
      <c r="N526" s="10">
        <v>0.27</v>
      </c>
      <c r="O526" s="10">
        <v>0.25</v>
      </c>
      <c r="P526" s="10">
        <v>0.25</v>
      </c>
      <c r="Q526" s="10">
        <v>0.25</v>
      </c>
      <c r="R526" s="10">
        <v>0.25</v>
      </c>
      <c r="S526" s="10">
        <v>0.25</v>
      </c>
      <c r="T526" s="10">
        <v>0.25</v>
      </c>
      <c r="U526" s="10">
        <v>0.25</v>
      </c>
      <c r="V526" s="10">
        <v>0.25</v>
      </c>
      <c r="W526" s="10">
        <v>0.25</v>
      </c>
      <c r="X526" s="10">
        <v>0.25</v>
      </c>
      <c r="Y526" s="10">
        <v>0.25</v>
      </c>
      <c r="Z526" s="10">
        <v>0.25</v>
      </c>
      <c r="AA526" s="10">
        <v>0.25</v>
      </c>
      <c r="AB526" s="11">
        <v>0.25</v>
      </c>
      <c r="AC526" s="11">
        <v>0.25</v>
      </c>
      <c r="AD526" s="11">
        <v>0.25</v>
      </c>
      <c r="AE526" s="11">
        <v>0.25</v>
      </c>
      <c r="AF526" s="11">
        <v>0.25</v>
      </c>
      <c r="AG526" s="11">
        <v>0.33</v>
      </c>
      <c r="AH526" s="2" t="s">
        <v>1042</v>
      </c>
      <c r="AI526" s="2" t="s">
        <v>1042</v>
      </c>
      <c r="AJ526" s="2" t="s">
        <v>1042</v>
      </c>
    </row>
    <row r="527" spans="1:40" ht="15">
      <c r="A527" t="s">
        <v>874</v>
      </c>
      <c r="B527" s="2" t="s">
        <v>365</v>
      </c>
      <c r="C527" t="s">
        <v>730</v>
      </c>
      <c r="D527" t="s">
        <v>122</v>
      </c>
      <c r="E527" t="s">
        <v>133</v>
      </c>
      <c r="F527" t="s">
        <v>166</v>
      </c>
      <c r="G527" s="8" t="s">
        <v>1100</v>
      </c>
      <c r="H527" s="2">
        <v>10</v>
      </c>
      <c r="I527" s="26">
        <v>0.7</v>
      </c>
      <c r="J527" s="10">
        <v>0.4589020774653431</v>
      </c>
      <c r="K527" s="10">
        <v>0.12</v>
      </c>
      <c r="L527" s="10">
        <v>0.27</v>
      </c>
      <c r="M527" s="10">
        <v>0.27</v>
      </c>
      <c r="N527" s="10">
        <v>0.27</v>
      </c>
      <c r="O527" s="10">
        <v>0.25</v>
      </c>
      <c r="P527" s="10">
        <v>0.25</v>
      </c>
      <c r="Q527" s="10">
        <v>0.25</v>
      </c>
      <c r="R527" s="10">
        <v>0.25</v>
      </c>
      <c r="S527" s="10">
        <v>0.25</v>
      </c>
      <c r="T527" s="10">
        <v>0.25</v>
      </c>
      <c r="U527" s="10">
        <v>0.25</v>
      </c>
      <c r="V527" s="10">
        <v>0.25</v>
      </c>
      <c r="W527" s="10">
        <v>0.25</v>
      </c>
      <c r="X527" s="10">
        <v>0.25</v>
      </c>
      <c r="Y527" s="10">
        <v>0.25</v>
      </c>
      <c r="Z527" s="10">
        <v>0.25</v>
      </c>
      <c r="AA527" s="10">
        <v>0.25</v>
      </c>
      <c r="AB527" s="11">
        <v>0.25</v>
      </c>
      <c r="AC527" s="11">
        <v>0.25</v>
      </c>
      <c r="AD527" s="11">
        <v>0.25</v>
      </c>
      <c r="AE527" s="11">
        <v>0.25</v>
      </c>
      <c r="AF527" s="11">
        <v>0.25</v>
      </c>
      <c r="AG527" s="11">
        <v>0.33</v>
      </c>
      <c r="AH527" s="2" t="s">
        <v>1042</v>
      </c>
      <c r="AI527" s="2" t="s">
        <v>1042</v>
      </c>
      <c r="AJ527" s="2" t="s">
        <v>1042</v>
      </c>
      <c r="AN527" s="2" t="s">
        <v>1042</v>
      </c>
    </row>
    <row r="528" spans="1:36" ht="15">
      <c r="A528" t="s">
        <v>956</v>
      </c>
      <c r="B528" s="2" t="s">
        <v>365</v>
      </c>
      <c r="C528" t="s">
        <v>730</v>
      </c>
      <c r="D528" t="s">
        <v>122</v>
      </c>
      <c r="E528" t="s">
        <v>133</v>
      </c>
      <c r="F528" t="s">
        <v>1070</v>
      </c>
      <c r="G528" s="8" t="s">
        <v>1100</v>
      </c>
      <c r="H528" s="2">
        <v>10</v>
      </c>
      <c r="I528" s="26">
        <v>0.7</v>
      </c>
      <c r="J528" s="10">
        <v>0.4589020774653431</v>
      </c>
      <c r="K528" s="10">
        <v>0.12</v>
      </c>
      <c r="L528" s="10">
        <v>0.27</v>
      </c>
      <c r="M528" s="10">
        <v>0.27</v>
      </c>
      <c r="N528" s="10">
        <v>0.27</v>
      </c>
      <c r="O528" s="10">
        <v>0.25</v>
      </c>
      <c r="P528" s="10">
        <v>0.25</v>
      </c>
      <c r="Q528" s="10">
        <v>0.25</v>
      </c>
      <c r="R528" s="10">
        <v>0.25</v>
      </c>
      <c r="S528" s="10">
        <v>0.25</v>
      </c>
      <c r="T528" s="10">
        <v>0.25</v>
      </c>
      <c r="U528" s="10">
        <v>0.25</v>
      </c>
      <c r="V528" s="10">
        <v>0.25</v>
      </c>
      <c r="W528" s="10">
        <v>0.25</v>
      </c>
      <c r="X528" s="10">
        <v>0.25</v>
      </c>
      <c r="Y528" s="10">
        <v>0.25</v>
      </c>
      <c r="Z528" s="10">
        <v>0.25</v>
      </c>
      <c r="AA528" s="10">
        <v>0.25</v>
      </c>
      <c r="AB528" s="11">
        <v>0.25</v>
      </c>
      <c r="AC528" s="11">
        <v>0.25</v>
      </c>
      <c r="AD528" s="11">
        <v>0.25</v>
      </c>
      <c r="AE528" s="11">
        <v>0.25</v>
      </c>
      <c r="AF528" s="11">
        <v>0.25</v>
      </c>
      <c r="AG528" s="11">
        <v>0.33</v>
      </c>
      <c r="AH528" s="2" t="s">
        <v>1042</v>
      </c>
      <c r="AI528" s="2" t="s">
        <v>1042</v>
      </c>
      <c r="AJ528" s="2" t="s">
        <v>1042</v>
      </c>
    </row>
    <row r="529" spans="1:36" ht="15">
      <c r="A529" t="s">
        <v>754</v>
      </c>
      <c r="B529" s="2" t="s">
        <v>120</v>
      </c>
      <c r="C529" t="s">
        <v>730</v>
      </c>
      <c r="D529" t="s">
        <v>122</v>
      </c>
      <c r="E529" t="s">
        <v>134</v>
      </c>
      <c r="F529" t="s">
        <v>167</v>
      </c>
      <c r="G529" s="8" t="s">
        <v>1100</v>
      </c>
      <c r="H529" s="2">
        <v>10</v>
      </c>
      <c r="I529" s="26">
        <v>0.7</v>
      </c>
      <c r="J529" s="10">
        <v>0.4589020774653431</v>
      </c>
      <c r="K529" s="10">
        <v>0.12</v>
      </c>
      <c r="L529" s="10">
        <v>0.17</v>
      </c>
      <c r="M529" s="10">
        <v>0.17</v>
      </c>
      <c r="N529" s="10">
        <v>0.25</v>
      </c>
      <c r="O529" s="10">
        <v>0.25</v>
      </c>
      <c r="P529" s="10">
        <v>0.25</v>
      </c>
      <c r="Q529" s="10">
        <v>0.25</v>
      </c>
      <c r="R529" s="10">
        <v>0.25</v>
      </c>
      <c r="S529" s="10">
        <v>0.25</v>
      </c>
      <c r="T529" s="10">
        <v>0.25</v>
      </c>
      <c r="U529" s="10">
        <v>0.25</v>
      </c>
      <c r="V529" s="10">
        <v>0.25</v>
      </c>
      <c r="W529" s="10">
        <v>0.25</v>
      </c>
      <c r="X529" s="10">
        <v>0.25</v>
      </c>
      <c r="Y529" s="10">
        <v>0.25</v>
      </c>
      <c r="Z529" s="10">
        <v>0.25</v>
      </c>
      <c r="AA529" s="10">
        <v>0.25</v>
      </c>
      <c r="AB529" s="11">
        <v>0.25</v>
      </c>
      <c r="AC529" s="11">
        <v>0.25</v>
      </c>
      <c r="AD529" s="11">
        <v>0.25</v>
      </c>
      <c r="AE529" s="11">
        <v>0.25</v>
      </c>
      <c r="AF529" s="11">
        <v>0.25</v>
      </c>
      <c r="AG529" s="11">
        <v>0.33</v>
      </c>
      <c r="AH529" s="2" t="s">
        <v>1042</v>
      </c>
      <c r="AI529" s="2" t="s">
        <v>1042</v>
      </c>
      <c r="AJ529" s="2" t="s">
        <v>1042</v>
      </c>
    </row>
    <row r="530" spans="1:36" ht="15">
      <c r="A530" t="s">
        <v>875</v>
      </c>
      <c r="B530" s="2" t="s">
        <v>365</v>
      </c>
      <c r="C530" t="s">
        <v>730</v>
      </c>
      <c r="D530" t="s">
        <v>122</v>
      </c>
      <c r="E530" t="s">
        <v>134</v>
      </c>
      <c r="F530" t="s">
        <v>167</v>
      </c>
      <c r="G530" s="8" t="s">
        <v>1100</v>
      </c>
      <c r="H530" s="2">
        <v>10</v>
      </c>
      <c r="I530" s="26">
        <v>0.7</v>
      </c>
      <c r="J530" s="10">
        <v>0.4589020774653431</v>
      </c>
      <c r="K530" s="10">
        <v>0.12</v>
      </c>
      <c r="L530" s="10">
        <v>0.27</v>
      </c>
      <c r="M530" s="10">
        <v>0.27</v>
      </c>
      <c r="N530" s="10">
        <v>0.27</v>
      </c>
      <c r="O530" s="10">
        <v>0.25</v>
      </c>
      <c r="P530" s="10">
        <v>0.25</v>
      </c>
      <c r="Q530" s="10">
        <v>0.25</v>
      </c>
      <c r="R530" s="10">
        <v>0.25</v>
      </c>
      <c r="S530" s="10">
        <v>0.25</v>
      </c>
      <c r="T530" s="10">
        <v>0.25</v>
      </c>
      <c r="U530" s="10">
        <v>0.25</v>
      </c>
      <c r="V530" s="10">
        <v>0.25</v>
      </c>
      <c r="W530" s="10">
        <v>0.25</v>
      </c>
      <c r="X530" s="10">
        <v>0.25</v>
      </c>
      <c r="Y530" s="10">
        <v>0.25</v>
      </c>
      <c r="Z530" s="10">
        <v>0.25</v>
      </c>
      <c r="AA530" s="10">
        <v>0.25</v>
      </c>
      <c r="AB530" s="11">
        <v>0.25</v>
      </c>
      <c r="AC530" s="11">
        <v>0.25</v>
      </c>
      <c r="AD530" s="11">
        <v>0.25</v>
      </c>
      <c r="AE530" s="11">
        <v>0.25</v>
      </c>
      <c r="AF530" s="11">
        <v>0.25</v>
      </c>
      <c r="AG530" s="11">
        <v>0.33</v>
      </c>
      <c r="AH530" s="2" t="s">
        <v>1042</v>
      </c>
      <c r="AI530" s="2" t="s">
        <v>1042</v>
      </c>
      <c r="AJ530" s="2" t="s">
        <v>1042</v>
      </c>
    </row>
    <row r="531" spans="1:36" ht="15">
      <c r="A531" t="s">
        <v>856</v>
      </c>
      <c r="B531" s="2" t="s">
        <v>120</v>
      </c>
      <c r="C531" t="s">
        <v>730</v>
      </c>
      <c r="D531" t="s">
        <v>499</v>
      </c>
      <c r="E531" t="s">
        <v>501</v>
      </c>
      <c r="F531" t="s">
        <v>740</v>
      </c>
      <c r="G531" s="8" t="s">
        <v>1096</v>
      </c>
      <c r="H531" s="2">
        <v>12</v>
      </c>
      <c r="I531" s="26">
        <v>0.7</v>
      </c>
      <c r="J531" s="10">
        <v>0.5015756380738939</v>
      </c>
      <c r="K531" s="10">
        <v>0.2</v>
      </c>
      <c r="L531" s="10">
        <v>0.27</v>
      </c>
      <c r="M531" s="10">
        <v>0.27</v>
      </c>
      <c r="N531" s="10">
        <v>0.27</v>
      </c>
      <c r="O531" s="10">
        <v>0.27</v>
      </c>
      <c r="P531" s="10">
        <v>0.27</v>
      </c>
      <c r="Q531" s="10">
        <v>0.25</v>
      </c>
      <c r="R531" s="10">
        <v>0.25</v>
      </c>
      <c r="S531" s="10">
        <v>0.25</v>
      </c>
      <c r="T531" s="10">
        <v>0.25</v>
      </c>
      <c r="U531" s="10">
        <v>0.25</v>
      </c>
      <c r="V531" s="10">
        <v>0.25</v>
      </c>
      <c r="W531" s="10">
        <v>0.25</v>
      </c>
      <c r="X531" s="10">
        <v>0.25</v>
      </c>
      <c r="Y531" s="10">
        <v>0.25</v>
      </c>
      <c r="Z531" s="10">
        <v>0.25</v>
      </c>
      <c r="AA531" s="10">
        <v>0.25</v>
      </c>
      <c r="AB531" s="11">
        <v>0.25</v>
      </c>
      <c r="AC531" s="11">
        <v>0.25</v>
      </c>
      <c r="AD531" s="11">
        <v>0.25</v>
      </c>
      <c r="AE531" s="11">
        <v>0.25</v>
      </c>
      <c r="AF531" s="11">
        <v>0.25</v>
      </c>
      <c r="AG531" s="11">
        <v>0.33</v>
      </c>
      <c r="AH531" s="2" t="s">
        <v>1042</v>
      </c>
      <c r="AI531" s="2" t="s">
        <v>1042</v>
      </c>
      <c r="AJ531" s="2" t="s">
        <v>1042</v>
      </c>
    </row>
    <row r="532" spans="1:36" ht="15">
      <c r="A532" t="s">
        <v>857</v>
      </c>
      <c r="B532" s="2" t="s">
        <v>120</v>
      </c>
      <c r="C532" t="s">
        <v>730</v>
      </c>
      <c r="D532" t="s">
        <v>499</v>
      </c>
      <c r="E532" t="s">
        <v>501</v>
      </c>
      <c r="F532" t="s">
        <v>545</v>
      </c>
      <c r="G532" s="8" t="s">
        <v>1096</v>
      </c>
      <c r="H532" s="2">
        <v>5</v>
      </c>
      <c r="I532" s="26">
        <v>0.7</v>
      </c>
      <c r="J532" s="10">
        <v>0.26880966663128036</v>
      </c>
      <c r="K532" s="10">
        <v>0.13</v>
      </c>
      <c r="L532" s="10">
        <v>0.2</v>
      </c>
      <c r="M532" s="10">
        <v>0.2</v>
      </c>
      <c r="N532" s="10">
        <v>0.2</v>
      </c>
      <c r="O532" s="10">
        <v>0.2</v>
      </c>
      <c r="P532" s="10">
        <v>0.2</v>
      </c>
      <c r="Q532" s="10">
        <v>0.25</v>
      </c>
      <c r="R532" s="10">
        <v>0.25</v>
      </c>
      <c r="S532" s="10">
        <v>0.25</v>
      </c>
      <c r="T532" s="10">
        <v>0.25</v>
      </c>
      <c r="U532" s="10">
        <v>0.25</v>
      </c>
      <c r="V532" s="10">
        <v>0.25</v>
      </c>
      <c r="W532" s="10">
        <v>0.25</v>
      </c>
      <c r="X532" s="10">
        <v>0.25</v>
      </c>
      <c r="Y532" s="10">
        <v>0.25</v>
      </c>
      <c r="Z532" s="10">
        <v>0.25</v>
      </c>
      <c r="AA532" s="10">
        <v>0.25</v>
      </c>
      <c r="AB532" s="11">
        <v>0.25</v>
      </c>
      <c r="AC532" s="11">
        <v>0.25</v>
      </c>
      <c r="AD532" s="11">
        <v>0.25</v>
      </c>
      <c r="AE532" s="11">
        <v>0.25</v>
      </c>
      <c r="AF532" s="11">
        <v>0.25</v>
      </c>
      <c r="AG532" s="11">
        <v>0.33</v>
      </c>
      <c r="AH532" s="2" t="s">
        <v>1042</v>
      </c>
      <c r="AI532" s="2" t="s">
        <v>1042</v>
      </c>
      <c r="AJ532" s="2" t="s">
        <v>1042</v>
      </c>
    </row>
    <row r="533" spans="1:36" ht="15">
      <c r="A533" t="s">
        <v>977</v>
      </c>
      <c r="B533" s="2" t="s">
        <v>365</v>
      </c>
      <c r="C533" t="s">
        <v>730</v>
      </c>
      <c r="D533" t="s">
        <v>499</v>
      </c>
      <c r="E533" t="s">
        <v>501</v>
      </c>
      <c r="F533" t="s">
        <v>740</v>
      </c>
      <c r="G533" s="8" t="s">
        <v>1096</v>
      </c>
      <c r="H533" s="2">
        <v>12</v>
      </c>
      <c r="I533" s="26">
        <v>0.7</v>
      </c>
      <c r="J533" s="10">
        <v>0.5015756380738939</v>
      </c>
      <c r="K533" s="10">
        <v>0.2</v>
      </c>
      <c r="L533" s="10">
        <v>0.27</v>
      </c>
      <c r="M533" s="10">
        <v>0.27</v>
      </c>
      <c r="N533" s="10">
        <v>0.27</v>
      </c>
      <c r="O533" s="10">
        <v>0.27</v>
      </c>
      <c r="P533" s="10">
        <v>0.27</v>
      </c>
      <c r="Q533" s="10">
        <v>0.27</v>
      </c>
      <c r="R533" s="10">
        <v>0.25</v>
      </c>
      <c r="S533" s="10">
        <v>0.25</v>
      </c>
      <c r="T533" s="10">
        <v>0.25</v>
      </c>
      <c r="U533" s="10">
        <v>0.25</v>
      </c>
      <c r="V533" s="10">
        <v>0.25</v>
      </c>
      <c r="W533" s="10">
        <v>0.25</v>
      </c>
      <c r="X533" s="10">
        <v>0.25</v>
      </c>
      <c r="Y533" s="10">
        <v>0.25</v>
      </c>
      <c r="Z533" s="10">
        <v>0.25</v>
      </c>
      <c r="AA533" s="10">
        <v>0.25</v>
      </c>
      <c r="AB533" s="11">
        <v>0.25</v>
      </c>
      <c r="AC533" s="11">
        <v>0.25</v>
      </c>
      <c r="AD533" s="11">
        <v>0.25</v>
      </c>
      <c r="AE533" s="11">
        <v>0.25</v>
      </c>
      <c r="AF533" s="11">
        <v>0.25</v>
      </c>
      <c r="AG533" s="11">
        <v>0.33</v>
      </c>
      <c r="AH533" s="2" t="s">
        <v>1042</v>
      </c>
      <c r="AI533" s="2" t="s">
        <v>1042</v>
      </c>
      <c r="AJ533" s="2" t="s">
        <v>1042</v>
      </c>
    </row>
    <row r="534" spans="1:36" ht="15">
      <c r="A534" t="s">
        <v>978</v>
      </c>
      <c r="B534" s="2" t="s">
        <v>365</v>
      </c>
      <c r="C534" t="s">
        <v>730</v>
      </c>
      <c r="D534" t="s">
        <v>499</v>
      </c>
      <c r="E534" t="s">
        <v>501</v>
      </c>
      <c r="F534" t="s">
        <v>545</v>
      </c>
      <c r="G534" s="8" t="s">
        <v>1096</v>
      </c>
      <c r="H534" s="2">
        <v>5</v>
      </c>
      <c r="I534" s="26">
        <v>0.7</v>
      </c>
      <c r="J534" s="10">
        <v>0.26880966663128036</v>
      </c>
      <c r="K534" s="10">
        <v>0.13</v>
      </c>
      <c r="L534" s="10">
        <v>0.2</v>
      </c>
      <c r="M534" s="10">
        <v>0.2</v>
      </c>
      <c r="N534" s="10">
        <v>0.2</v>
      </c>
      <c r="O534" s="10">
        <v>0.2</v>
      </c>
      <c r="P534" s="10">
        <v>0.2</v>
      </c>
      <c r="Q534" s="10">
        <v>0.2</v>
      </c>
      <c r="R534" s="10">
        <v>0.25</v>
      </c>
      <c r="S534" s="10">
        <v>0.25</v>
      </c>
      <c r="T534" s="10">
        <v>0.25</v>
      </c>
      <c r="U534" s="10">
        <v>0.25</v>
      </c>
      <c r="V534" s="10">
        <v>0.25</v>
      </c>
      <c r="W534" s="10">
        <v>0.25</v>
      </c>
      <c r="X534" s="10">
        <v>0.25</v>
      </c>
      <c r="Y534" s="10">
        <v>0.25</v>
      </c>
      <c r="Z534" s="10">
        <v>0.25</v>
      </c>
      <c r="AA534" s="10">
        <v>0.25</v>
      </c>
      <c r="AB534" s="11">
        <v>0.25</v>
      </c>
      <c r="AC534" s="11">
        <v>0.25</v>
      </c>
      <c r="AD534" s="11">
        <v>0.25</v>
      </c>
      <c r="AE534" s="11">
        <v>0.25</v>
      </c>
      <c r="AF534" s="11">
        <v>0.25</v>
      </c>
      <c r="AG534" s="11">
        <v>0.33</v>
      </c>
      <c r="AH534" s="2" t="s">
        <v>1042</v>
      </c>
      <c r="AI534" s="2" t="s">
        <v>1042</v>
      </c>
      <c r="AJ534" s="2" t="s">
        <v>1042</v>
      </c>
    </row>
    <row r="535" spans="1:39" ht="15">
      <c r="A535" t="s">
        <v>1047</v>
      </c>
      <c r="B535" s="2" t="s">
        <v>120</v>
      </c>
      <c r="C535" t="s">
        <v>730</v>
      </c>
      <c r="D535" t="s">
        <v>1045</v>
      </c>
      <c r="E535" t="s">
        <v>1046</v>
      </c>
      <c r="F535" t="s">
        <v>1046</v>
      </c>
      <c r="G535" s="8" t="s">
        <v>1100</v>
      </c>
      <c r="H535" s="2">
        <v>1</v>
      </c>
      <c r="I535" s="26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1"/>
      <c r="AC535" s="11"/>
      <c r="AD535" s="11">
        <v>0.025</v>
      </c>
      <c r="AE535" s="11">
        <v>0.025</v>
      </c>
      <c r="AF535" s="11">
        <v>0.025</v>
      </c>
      <c r="AG535" s="27">
        <v>0.025</v>
      </c>
      <c r="AM535" s="2" t="s">
        <v>1042</v>
      </c>
    </row>
    <row r="536" spans="1:36" ht="15">
      <c r="A536" t="s">
        <v>755</v>
      </c>
      <c r="B536" s="2" t="s">
        <v>120</v>
      </c>
      <c r="C536" t="s">
        <v>730</v>
      </c>
      <c r="D536" t="s">
        <v>731</v>
      </c>
      <c r="E536" t="s">
        <v>678</v>
      </c>
      <c r="F536" t="s">
        <v>683</v>
      </c>
      <c r="G536" s="8" t="s">
        <v>1100</v>
      </c>
      <c r="H536" s="2">
        <v>30</v>
      </c>
      <c r="I536" s="26">
        <v>0.7</v>
      </c>
      <c r="J536" s="10">
        <v>0.9016045973600892</v>
      </c>
      <c r="K536" s="10">
        <v>0.12</v>
      </c>
      <c r="L536" s="10">
        <v>0.17</v>
      </c>
      <c r="M536" s="10">
        <v>0.17</v>
      </c>
      <c r="N536" s="10">
        <v>0.25</v>
      </c>
      <c r="O536" s="10">
        <v>0.25</v>
      </c>
      <c r="P536" s="10">
        <v>0.25</v>
      </c>
      <c r="Q536" s="10">
        <v>0.25</v>
      </c>
      <c r="R536" s="10">
        <v>0.35</v>
      </c>
      <c r="S536" s="10">
        <v>0.35</v>
      </c>
      <c r="T536" s="10">
        <v>0.35</v>
      </c>
      <c r="U536" s="10">
        <v>0.35</v>
      </c>
      <c r="V536" s="10">
        <v>0.35</v>
      </c>
      <c r="W536" s="10">
        <v>0.35</v>
      </c>
      <c r="X536" s="10">
        <v>0.35</v>
      </c>
      <c r="Y536" s="10">
        <v>0.35</v>
      </c>
      <c r="Z536" s="10">
        <v>0.35</v>
      </c>
      <c r="AA536" s="10">
        <v>0.35</v>
      </c>
      <c r="AB536" s="11">
        <v>0.35</v>
      </c>
      <c r="AC536" s="11">
        <v>0.35</v>
      </c>
      <c r="AD536" s="11">
        <v>0.35</v>
      </c>
      <c r="AE536" s="11">
        <v>0.35</v>
      </c>
      <c r="AF536" s="11">
        <v>0.35</v>
      </c>
      <c r="AG536" s="11">
        <v>0.38</v>
      </c>
      <c r="AH536" s="2" t="s">
        <v>1042</v>
      </c>
      <c r="AI536" s="2" t="s">
        <v>1042</v>
      </c>
      <c r="AJ536" s="2" t="s">
        <v>1042</v>
      </c>
    </row>
    <row r="537" spans="1:36" ht="15">
      <c r="A537" t="s">
        <v>876</v>
      </c>
      <c r="B537" s="2" t="s">
        <v>365</v>
      </c>
      <c r="C537" t="s">
        <v>730</v>
      </c>
      <c r="D537" t="s">
        <v>731</v>
      </c>
      <c r="E537" t="s">
        <v>678</v>
      </c>
      <c r="F537" t="s">
        <v>683</v>
      </c>
      <c r="G537" s="8" t="s">
        <v>1100</v>
      </c>
      <c r="H537" s="2">
        <v>30</v>
      </c>
      <c r="I537" s="26">
        <v>0.7</v>
      </c>
      <c r="J537" s="10">
        <v>0.9016045973600892</v>
      </c>
      <c r="K537" s="10">
        <v>0.12</v>
      </c>
      <c r="L537" s="10">
        <v>0.27</v>
      </c>
      <c r="M537" s="10">
        <v>0.27</v>
      </c>
      <c r="N537" s="10">
        <v>0.27</v>
      </c>
      <c r="O537" s="10">
        <v>0.25</v>
      </c>
      <c r="P537" s="10">
        <v>0.25</v>
      </c>
      <c r="Q537" s="10">
        <v>0.25</v>
      </c>
      <c r="R537" s="10">
        <v>0.35</v>
      </c>
      <c r="S537" s="10">
        <v>0.35</v>
      </c>
      <c r="T537" s="10">
        <v>0.35</v>
      </c>
      <c r="U537" s="10">
        <v>0.35</v>
      </c>
      <c r="V537" s="10">
        <v>0.35</v>
      </c>
      <c r="W537" s="10">
        <v>0.35</v>
      </c>
      <c r="X537" s="10">
        <v>0.35</v>
      </c>
      <c r="Y537" s="10">
        <v>0.35</v>
      </c>
      <c r="Z537" s="10">
        <v>0.35</v>
      </c>
      <c r="AA537" s="10">
        <v>0.35</v>
      </c>
      <c r="AB537" s="11">
        <v>0.35</v>
      </c>
      <c r="AC537" s="11">
        <v>0.35</v>
      </c>
      <c r="AD537" s="11">
        <v>0.35</v>
      </c>
      <c r="AE537" s="11">
        <v>0.35</v>
      </c>
      <c r="AF537" s="11">
        <v>0.35</v>
      </c>
      <c r="AG537" s="11">
        <v>0.38</v>
      </c>
      <c r="AH537" s="2" t="s">
        <v>1042</v>
      </c>
      <c r="AI537" s="2" t="s">
        <v>1042</v>
      </c>
      <c r="AJ537" s="2" t="s">
        <v>1042</v>
      </c>
    </row>
    <row r="538" spans="1:36" ht="15">
      <c r="A538" t="s">
        <v>756</v>
      </c>
      <c r="B538" s="2" t="s">
        <v>120</v>
      </c>
      <c r="C538" t="s">
        <v>730</v>
      </c>
      <c r="D538" t="s">
        <v>731</v>
      </c>
      <c r="E538" t="s">
        <v>679</v>
      </c>
      <c r="F538" t="s">
        <v>684</v>
      </c>
      <c r="G538" s="8" t="s">
        <v>1100</v>
      </c>
      <c r="H538" s="2">
        <v>35</v>
      </c>
      <c r="I538" s="26">
        <v>0.7</v>
      </c>
      <c r="J538" s="10">
        <v>0.9592483381934164</v>
      </c>
      <c r="K538" s="10">
        <v>0.12</v>
      </c>
      <c r="L538" s="10">
        <v>0.17</v>
      </c>
      <c r="M538" s="10">
        <v>0.17</v>
      </c>
      <c r="N538" s="10">
        <v>0.25</v>
      </c>
      <c r="O538" s="10">
        <v>0.25</v>
      </c>
      <c r="P538" s="10">
        <v>0.25</v>
      </c>
      <c r="Q538" s="10">
        <v>0.25</v>
      </c>
      <c r="R538" s="10">
        <v>0.35</v>
      </c>
      <c r="S538" s="10">
        <v>0.35</v>
      </c>
      <c r="T538" s="10">
        <v>0.35</v>
      </c>
      <c r="U538" s="10">
        <v>0.35</v>
      </c>
      <c r="V538" s="10">
        <v>0.35</v>
      </c>
      <c r="W538" s="10">
        <v>0.35</v>
      </c>
      <c r="X538" s="10">
        <v>0.35</v>
      </c>
      <c r="Y538" s="10">
        <v>0.35</v>
      </c>
      <c r="Z538" s="10">
        <v>0.35</v>
      </c>
      <c r="AA538" s="10">
        <v>0.35</v>
      </c>
      <c r="AB538" s="11">
        <v>0.35</v>
      </c>
      <c r="AC538" s="11">
        <v>0.35</v>
      </c>
      <c r="AD538" s="11">
        <v>0.35</v>
      </c>
      <c r="AE538" s="11">
        <v>0.35</v>
      </c>
      <c r="AF538" s="11">
        <v>0.35</v>
      </c>
      <c r="AG538" s="11">
        <v>0.38</v>
      </c>
      <c r="AH538" s="2" t="s">
        <v>1042</v>
      </c>
      <c r="AI538" s="2" t="s">
        <v>1042</v>
      </c>
      <c r="AJ538" s="2" t="s">
        <v>1042</v>
      </c>
    </row>
    <row r="539" spans="1:36" ht="15">
      <c r="A539" t="s">
        <v>877</v>
      </c>
      <c r="B539" s="2" t="s">
        <v>365</v>
      </c>
      <c r="C539" t="s">
        <v>730</v>
      </c>
      <c r="D539" t="s">
        <v>731</v>
      </c>
      <c r="E539" t="s">
        <v>679</v>
      </c>
      <c r="F539" t="s">
        <v>684</v>
      </c>
      <c r="G539" s="8" t="s">
        <v>1100</v>
      </c>
      <c r="H539" s="2">
        <v>35</v>
      </c>
      <c r="I539" s="26">
        <v>0.7</v>
      </c>
      <c r="J539" s="10">
        <v>0.9592483381934164</v>
      </c>
      <c r="K539" s="10">
        <v>0.12</v>
      </c>
      <c r="L539" s="10">
        <v>0.27</v>
      </c>
      <c r="M539" s="10">
        <v>0.27</v>
      </c>
      <c r="N539" s="10">
        <v>0.27</v>
      </c>
      <c r="O539" s="10">
        <v>0.25</v>
      </c>
      <c r="P539" s="10">
        <v>0.25</v>
      </c>
      <c r="Q539" s="10">
        <v>0.25</v>
      </c>
      <c r="R539" s="10">
        <v>0.35</v>
      </c>
      <c r="S539" s="10">
        <v>0.35</v>
      </c>
      <c r="T539" s="10">
        <v>0.35</v>
      </c>
      <c r="U539" s="10">
        <v>0.35</v>
      </c>
      <c r="V539" s="10">
        <v>0.35</v>
      </c>
      <c r="W539" s="10">
        <v>0.35</v>
      </c>
      <c r="X539" s="10">
        <v>0.35</v>
      </c>
      <c r="Y539" s="10">
        <v>0.35</v>
      </c>
      <c r="Z539" s="10">
        <v>0.35</v>
      </c>
      <c r="AA539" s="10">
        <v>0.35</v>
      </c>
      <c r="AB539" s="11">
        <v>0.35</v>
      </c>
      <c r="AC539" s="11">
        <v>0.35</v>
      </c>
      <c r="AD539" s="11">
        <v>0.35</v>
      </c>
      <c r="AE539" s="11">
        <v>0.35</v>
      </c>
      <c r="AF539" s="11">
        <v>0.35</v>
      </c>
      <c r="AG539" s="11">
        <v>0.38</v>
      </c>
      <c r="AH539" s="2" t="s">
        <v>1042</v>
      </c>
      <c r="AI539" s="2" t="s">
        <v>1042</v>
      </c>
      <c r="AJ539" s="2" t="s">
        <v>1042</v>
      </c>
    </row>
    <row r="540" spans="1:36" ht="15">
      <c r="A540" t="s">
        <v>757</v>
      </c>
      <c r="B540" s="2" t="s">
        <v>120</v>
      </c>
      <c r="C540" s="8" t="s">
        <v>730</v>
      </c>
      <c r="D540" t="s">
        <v>731</v>
      </c>
      <c r="E540" t="s">
        <v>681</v>
      </c>
      <c r="F540" t="s">
        <v>734</v>
      </c>
      <c r="G540" s="8" t="s">
        <v>1100</v>
      </c>
      <c r="H540" s="2">
        <v>5</v>
      </c>
      <c r="I540" s="26">
        <v>0.7</v>
      </c>
      <c r="J540" s="10">
        <v>0.28870339599271405</v>
      </c>
      <c r="K540" s="10">
        <v>0.12</v>
      </c>
      <c r="L540" s="10">
        <v>0.17</v>
      </c>
      <c r="M540" s="10">
        <v>0.17</v>
      </c>
      <c r="N540" s="10">
        <v>0.25</v>
      </c>
      <c r="O540" s="10">
        <v>0.25</v>
      </c>
      <c r="P540" s="10">
        <v>0.25</v>
      </c>
      <c r="Q540" s="10">
        <v>0.25</v>
      </c>
      <c r="R540" s="10">
        <v>0.25</v>
      </c>
      <c r="S540" s="10">
        <v>0.25</v>
      </c>
      <c r="T540" s="10">
        <v>0.25</v>
      </c>
      <c r="U540" s="10">
        <v>0.25</v>
      </c>
      <c r="V540" s="10">
        <v>0.25</v>
      </c>
      <c r="W540" s="10">
        <v>0.25</v>
      </c>
      <c r="X540" s="10">
        <v>0.25</v>
      </c>
      <c r="Y540" s="10">
        <v>0.25</v>
      </c>
      <c r="Z540" s="10">
        <v>0.25</v>
      </c>
      <c r="AA540" s="10">
        <v>0.25</v>
      </c>
      <c r="AB540" s="11">
        <v>0.25</v>
      </c>
      <c r="AC540" s="11">
        <v>0.25</v>
      </c>
      <c r="AD540" s="11">
        <v>0.25</v>
      </c>
      <c r="AE540" s="11">
        <v>0.25</v>
      </c>
      <c r="AF540" s="11">
        <v>0.25</v>
      </c>
      <c r="AG540" s="11">
        <v>0.33</v>
      </c>
      <c r="AH540" s="2" t="s">
        <v>1042</v>
      </c>
      <c r="AI540" s="2" t="s">
        <v>1042</v>
      </c>
      <c r="AJ540" s="2" t="s">
        <v>1042</v>
      </c>
    </row>
    <row r="541" spans="1:36" ht="15">
      <c r="A541" t="s">
        <v>878</v>
      </c>
      <c r="B541" s="2" t="s">
        <v>365</v>
      </c>
      <c r="C541" t="s">
        <v>730</v>
      </c>
      <c r="D541" t="s">
        <v>731</v>
      </c>
      <c r="E541" t="s">
        <v>681</v>
      </c>
      <c r="F541" t="s">
        <v>734</v>
      </c>
      <c r="G541" s="8" t="s">
        <v>1100</v>
      </c>
      <c r="H541" s="2">
        <v>5</v>
      </c>
      <c r="I541" s="26">
        <v>0.7</v>
      </c>
      <c r="J541" s="10">
        <v>0.28870339599271405</v>
      </c>
      <c r="K541" s="10">
        <v>0.12</v>
      </c>
      <c r="L541" s="10">
        <v>0.27</v>
      </c>
      <c r="M541" s="10">
        <v>0.27</v>
      </c>
      <c r="N541" s="10">
        <v>0.27</v>
      </c>
      <c r="O541" s="10">
        <v>0.25</v>
      </c>
      <c r="P541" s="10">
        <v>0.25</v>
      </c>
      <c r="Q541" s="10">
        <v>0.25</v>
      </c>
      <c r="R541" s="10">
        <v>0.25</v>
      </c>
      <c r="S541" s="10">
        <v>0.25</v>
      </c>
      <c r="T541" s="10">
        <v>0.25</v>
      </c>
      <c r="U541" s="10">
        <v>0.25</v>
      </c>
      <c r="V541" s="10">
        <v>0.25</v>
      </c>
      <c r="W541" s="10">
        <v>0.25</v>
      </c>
      <c r="X541" s="10">
        <v>0.25</v>
      </c>
      <c r="Y541" s="10">
        <v>0.25</v>
      </c>
      <c r="Z541" s="10">
        <v>0.25</v>
      </c>
      <c r="AA541" s="10">
        <v>0.25</v>
      </c>
      <c r="AB541" s="11">
        <v>0.25</v>
      </c>
      <c r="AC541" s="11">
        <v>0.25</v>
      </c>
      <c r="AD541" s="11">
        <v>0.25</v>
      </c>
      <c r="AE541" s="11">
        <v>0.25</v>
      </c>
      <c r="AF541" s="11">
        <v>0.25</v>
      </c>
      <c r="AG541" s="11">
        <v>0.33</v>
      </c>
      <c r="AH541" s="2" t="s">
        <v>1042</v>
      </c>
      <c r="AI541" s="2" t="s">
        <v>1042</v>
      </c>
      <c r="AJ541" s="2" t="s">
        <v>1042</v>
      </c>
    </row>
    <row r="542" spans="1:36" ht="15">
      <c r="A542" t="s">
        <v>758</v>
      </c>
      <c r="B542" s="2" t="s">
        <v>120</v>
      </c>
      <c r="C542" t="s">
        <v>730</v>
      </c>
      <c r="D542" t="s">
        <v>731</v>
      </c>
      <c r="E542" t="s">
        <v>151</v>
      </c>
      <c r="F542" t="s">
        <v>224</v>
      </c>
      <c r="G542" s="8" t="s">
        <v>1100</v>
      </c>
      <c r="H542" s="2">
        <v>1</v>
      </c>
      <c r="I542" s="26">
        <v>0.7</v>
      </c>
      <c r="J542" s="10">
        <v>0.06853204559766343</v>
      </c>
      <c r="K542" s="10">
        <v>0.12</v>
      </c>
      <c r="L542" s="10">
        <v>0.17</v>
      </c>
      <c r="M542" s="10">
        <v>0.17</v>
      </c>
      <c r="N542" s="10">
        <v>0.25</v>
      </c>
      <c r="O542" s="10">
        <v>0.25</v>
      </c>
      <c r="P542" s="10">
        <v>0.25</v>
      </c>
      <c r="Q542" s="10">
        <v>0.025</v>
      </c>
      <c r="R542" s="10">
        <v>0.025</v>
      </c>
      <c r="S542" s="10">
        <v>0.025</v>
      </c>
      <c r="T542" s="10">
        <v>0.025</v>
      </c>
      <c r="U542" s="10">
        <v>0.025</v>
      </c>
      <c r="V542" s="10">
        <v>0.025</v>
      </c>
      <c r="W542" s="10">
        <v>0.025</v>
      </c>
      <c r="X542" s="10">
        <v>0.025</v>
      </c>
      <c r="Y542" s="10">
        <v>0.025</v>
      </c>
      <c r="Z542" s="10">
        <v>0.025</v>
      </c>
      <c r="AA542" s="10">
        <v>0.025</v>
      </c>
      <c r="AB542" s="11">
        <v>0.025</v>
      </c>
      <c r="AC542" s="11">
        <v>0.025</v>
      </c>
      <c r="AD542" s="11">
        <v>0.025</v>
      </c>
      <c r="AE542" s="11">
        <v>0.025</v>
      </c>
      <c r="AF542" s="11">
        <v>0.025</v>
      </c>
      <c r="AG542" s="27">
        <v>0.025</v>
      </c>
      <c r="AH542" s="2" t="s">
        <v>1042</v>
      </c>
      <c r="AI542" s="2" t="s">
        <v>1042</v>
      </c>
      <c r="AJ542" s="2" t="s">
        <v>1042</v>
      </c>
    </row>
    <row r="543" spans="1:41" ht="15">
      <c r="A543" t="s">
        <v>759</v>
      </c>
      <c r="B543" s="2" t="s">
        <v>120</v>
      </c>
      <c r="C543" t="s">
        <v>730</v>
      </c>
      <c r="D543" t="s">
        <v>731</v>
      </c>
      <c r="E543" t="s">
        <v>151</v>
      </c>
      <c r="F543" t="s">
        <v>688</v>
      </c>
      <c r="G543" s="8" t="s">
        <v>1100</v>
      </c>
      <c r="H543" s="2">
        <v>30</v>
      </c>
      <c r="I543" s="26">
        <v>0.7</v>
      </c>
      <c r="J543" s="10">
        <v>0.9016045973600892</v>
      </c>
      <c r="K543" s="10">
        <v>0.12</v>
      </c>
      <c r="L543" s="10">
        <v>0.17</v>
      </c>
      <c r="M543" s="10">
        <v>0.17</v>
      </c>
      <c r="N543" s="10">
        <v>0.25</v>
      </c>
      <c r="O543" s="10">
        <v>0.25</v>
      </c>
      <c r="P543" s="10">
        <v>0.25</v>
      </c>
      <c r="Q543" s="10">
        <v>0.25</v>
      </c>
      <c r="R543" s="10">
        <v>0.35</v>
      </c>
      <c r="S543" s="10">
        <v>0.35</v>
      </c>
      <c r="T543" s="10">
        <v>0.35</v>
      </c>
      <c r="U543" s="10">
        <v>0.35</v>
      </c>
      <c r="V543" s="10">
        <v>0.35</v>
      </c>
      <c r="W543" s="10">
        <v>0.35</v>
      </c>
      <c r="X543" s="10">
        <v>0.35</v>
      </c>
      <c r="Y543" s="10">
        <v>0.35</v>
      </c>
      <c r="Z543" s="10">
        <v>0.35</v>
      </c>
      <c r="AA543" s="10">
        <v>0.35</v>
      </c>
      <c r="AB543" s="11">
        <v>0.35</v>
      </c>
      <c r="AC543" s="11">
        <v>0.35</v>
      </c>
      <c r="AD543" s="11">
        <v>0.35</v>
      </c>
      <c r="AE543" s="11">
        <v>0.35</v>
      </c>
      <c r="AF543" s="11">
        <v>0.35</v>
      </c>
      <c r="AG543" s="11">
        <v>0.38</v>
      </c>
      <c r="AH543" s="2" t="s">
        <v>1042</v>
      </c>
      <c r="AI543" s="2" t="s">
        <v>1042</v>
      </c>
      <c r="AJ543" s="2" t="s">
        <v>1042</v>
      </c>
      <c r="AO543" s="2" t="s">
        <v>1042</v>
      </c>
    </row>
    <row r="544" spans="1:36" ht="15">
      <c r="A544" t="s">
        <v>879</v>
      </c>
      <c r="B544" s="2" t="s">
        <v>365</v>
      </c>
      <c r="C544" t="s">
        <v>730</v>
      </c>
      <c r="D544" t="s">
        <v>731</v>
      </c>
      <c r="E544" t="s">
        <v>151</v>
      </c>
      <c r="F544" t="s">
        <v>224</v>
      </c>
      <c r="G544" s="8" t="s">
        <v>1100</v>
      </c>
      <c r="H544" s="2">
        <v>1</v>
      </c>
      <c r="I544" s="26">
        <v>0.7</v>
      </c>
      <c r="J544" s="10">
        <v>0.06853204559766343</v>
      </c>
      <c r="K544" s="10">
        <v>0.12</v>
      </c>
      <c r="L544" s="10">
        <v>0.27</v>
      </c>
      <c r="M544" s="10">
        <v>0.27</v>
      </c>
      <c r="N544" s="10">
        <v>0.27</v>
      </c>
      <c r="O544" s="10">
        <v>0.25</v>
      </c>
      <c r="P544" s="10">
        <v>0.25</v>
      </c>
      <c r="Q544" s="10">
        <v>0.025</v>
      </c>
      <c r="R544" s="10">
        <v>0.025</v>
      </c>
      <c r="S544" s="10">
        <v>0.025</v>
      </c>
      <c r="T544" s="10">
        <v>0.025</v>
      </c>
      <c r="U544" s="10">
        <v>0.025</v>
      </c>
      <c r="V544" s="10">
        <v>0.025</v>
      </c>
      <c r="W544" s="10">
        <v>0.025</v>
      </c>
      <c r="X544" s="10">
        <v>0.025</v>
      </c>
      <c r="Y544" s="10">
        <v>0.025</v>
      </c>
      <c r="Z544" s="10">
        <v>0.025</v>
      </c>
      <c r="AA544" s="10">
        <v>0.025</v>
      </c>
      <c r="AB544" s="11">
        <v>0.025</v>
      </c>
      <c r="AC544" s="11">
        <v>0.025</v>
      </c>
      <c r="AD544" s="11">
        <v>0.025</v>
      </c>
      <c r="AE544" s="11">
        <v>0.025</v>
      </c>
      <c r="AF544" s="11">
        <v>0.025</v>
      </c>
      <c r="AG544" s="27">
        <v>0.025</v>
      </c>
      <c r="AH544" s="2" t="s">
        <v>1042</v>
      </c>
      <c r="AI544" s="2" t="s">
        <v>1042</v>
      </c>
      <c r="AJ544" s="2" t="s">
        <v>1042</v>
      </c>
    </row>
    <row r="545" spans="1:41" ht="15">
      <c r="A545" t="s">
        <v>880</v>
      </c>
      <c r="B545" s="2" t="s">
        <v>365</v>
      </c>
      <c r="C545" s="8" t="s">
        <v>730</v>
      </c>
      <c r="D545" t="s">
        <v>731</v>
      </c>
      <c r="E545" t="s">
        <v>151</v>
      </c>
      <c r="F545" t="s">
        <v>688</v>
      </c>
      <c r="G545" s="8" t="s">
        <v>1100</v>
      </c>
      <c r="H545" s="2">
        <v>30</v>
      </c>
      <c r="I545" s="26">
        <v>0.7</v>
      </c>
      <c r="J545" s="10">
        <v>0.9016045973600892</v>
      </c>
      <c r="K545" s="10">
        <v>0.12</v>
      </c>
      <c r="L545" s="10">
        <v>0.27</v>
      </c>
      <c r="M545" s="10">
        <v>0.27</v>
      </c>
      <c r="N545" s="10">
        <v>0.27</v>
      </c>
      <c r="O545" s="10">
        <v>0.25</v>
      </c>
      <c r="P545" s="10">
        <v>0.25</v>
      </c>
      <c r="Q545" s="10">
        <v>0.25</v>
      </c>
      <c r="R545" s="10">
        <v>0.35</v>
      </c>
      <c r="S545" s="10">
        <v>0.35</v>
      </c>
      <c r="T545" s="10">
        <v>0.35</v>
      </c>
      <c r="U545" s="10">
        <v>0.35</v>
      </c>
      <c r="V545" s="10">
        <v>0.35</v>
      </c>
      <c r="W545" s="10">
        <v>0.35</v>
      </c>
      <c r="X545" s="10">
        <v>0.35</v>
      </c>
      <c r="Y545" s="10">
        <v>0.35</v>
      </c>
      <c r="Z545" s="10">
        <v>0.35</v>
      </c>
      <c r="AA545" s="10">
        <v>0.35</v>
      </c>
      <c r="AB545" s="11">
        <v>0.35</v>
      </c>
      <c r="AC545" s="11">
        <v>0.35</v>
      </c>
      <c r="AD545" s="11">
        <v>0.35</v>
      </c>
      <c r="AE545" s="11">
        <v>0.35</v>
      </c>
      <c r="AF545" s="11">
        <v>0.35</v>
      </c>
      <c r="AG545" s="11">
        <v>0.38</v>
      </c>
      <c r="AH545" s="2" t="s">
        <v>1042</v>
      </c>
      <c r="AI545" s="2" t="s">
        <v>1042</v>
      </c>
      <c r="AJ545" s="2" t="s">
        <v>1042</v>
      </c>
      <c r="AO545" s="2" t="s">
        <v>1042</v>
      </c>
    </row>
    <row r="546" spans="1:36" ht="15">
      <c r="A546" t="s">
        <v>760</v>
      </c>
      <c r="B546" s="2" t="s">
        <v>120</v>
      </c>
      <c r="C546" t="s">
        <v>730</v>
      </c>
      <c r="D546" t="s">
        <v>731</v>
      </c>
      <c r="E546" t="s">
        <v>682</v>
      </c>
      <c r="F546" t="s">
        <v>693</v>
      </c>
      <c r="G546" s="8" t="s">
        <v>1100</v>
      </c>
      <c r="H546" s="2">
        <v>10</v>
      </c>
      <c r="I546" s="26">
        <v>0.7</v>
      </c>
      <c r="J546" s="10">
        <v>0.4589020774653431</v>
      </c>
      <c r="K546" s="10">
        <v>0.12</v>
      </c>
      <c r="L546" s="10">
        <v>0.17</v>
      </c>
      <c r="M546" s="10">
        <v>0.17</v>
      </c>
      <c r="N546" s="10">
        <v>0.25</v>
      </c>
      <c r="O546" s="10">
        <v>0.25</v>
      </c>
      <c r="P546" s="10">
        <v>0.25</v>
      </c>
      <c r="Q546" s="10">
        <v>0.25</v>
      </c>
      <c r="R546" s="10">
        <v>0.25</v>
      </c>
      <c r="S546" s="10">
        <v>0.25</v>
      </c>
      <c r="T546" s="10">
        <v>0.25</v>
      </c>
      <c r="U546" s="10">
        <v>0.25</v>
      </c>
      <c r="V546" s="10">
        <v>0.25</v>
      </c>
      <c r="W546" s="10">
        <v>0.25</v>
      </c>
      <c r="X546" s="10">
        <v>0.25</v>
      </c>
      <c r="Y546" s="10">
        <v>0.25</v>
      </c>
      <c r="Z546" s="10">
        <v>0.25</v>
      </c>
      <c r="AA546" s="10">
        <v>0.25</v>
      </c>
      <c r="AB546" s="11">
        <v>0.25</v>
      </c>
      <c r="AC546" s="11">
        <v>0.25</v>
      </c>
      <c r="AD546" s="11">
        <v>0.25</v>
      </c>
      <c r="AE546" s="11">
        <v>0.25</v>
      </c>
      <c r="AF546" s="11">
        <v>0.25</v>
      </c>
      <c r="AG546" s="11">
        <v>0.33</v>
      </c>
      <c r="AH546" s="2" t="s">
        <v>1042</v>
      </c>
      <c r="AI546" s="2" t="s">
        <v>1042</v>
      </c>
      <c r="AJ546" s="2" t="s">
        <v>1042</v>
      </c>
    </row>
    <row r="547" spans="1:36" ht="15">
      <c r="A547" t="s">
        <v>881</v>
      </c>
      <c r="B547" s="2" t="s">
        <v>365</v>
      </c>
      <c r="C547" t="s">
        <v>730</v>
      </c>
      <c r="D547" t="s">
        <v>731</v>
      </c>
      <c r="E547" t="s">
        <v>682</v>
      </c>
      <c r="F547" t="s">
        <v>693</v>
      </c>
      <c r="G547" s="8" t="s">
        <v>1100</v>
      </c>
      <c r="H547" s="2">
        <v>10</v>
      </c>
      <c r="I547" s="26">
        <v>0.7</v>
      </c>
      <c r="J547" s="10">
        <v>0.4589020774653431</v>
      </c>
      <c r="K547" s="10">
        <v>0.12</v>
      </c>
      <c r="L547" s="10">
        <v>0.27</v>
      </c>
      <c r="M547" s="10">
        <v>0.27</v>
      </c>
      <c r="N547" s="10">
        <v>0.27</v>
      </c>
      <c r="O547" s="10">
        <v>0.25</v>
      </c>
      <c r="P547" s="10">
        <v>0.25</v>
      </c>
      <c r="Q547" s="10">
        <v>0.25</v>
      </c>
      <c r="R547" s="10">
        <v>0.25</v>
      </c>
      <c r="S547" s="10">
        <v>0.25</v>
      </c>
      <c r="T547" s="10">
        <v>0.25</v>
      </c>
      <c r="U547" s="10">
        <v>0.25</v>
      </c>
      <c r="V547" s="10">
        <v>0.25</v>
      </c>
      <c r="W547" s="10">
        <v>0.25</v>
      </c>
      <c r="X547" s="10">
        <v>0.25</v>
      </c>
      <c r="Y547" s="10">
        <v>0.25</v>
      </c>
      <c r="Z547" s="10">
        <v>0.25</v>
      </c>
      <c r="AA547" s="10">
        <v>0.25</v>
      </c>
      <c r="AB547" s="11">
        <v>0.25</v>
      </c>
      <c r="AC547" s="11">
        <v>0.25</v>
      </c>
      <c r="AD547" s="11">
        <v>0.25</v>
      </c>
      <c r="AE547" s="11">
        <v>0.25</v>
      </c>
      <c r="AF547" s="11">
        <v>0.25</v>
      </c>
      <c r="AG547" s="11">
        <v>0.33</v>
      </c>
      <c r="AH547" s="2" t="s">
        <v>1042</v>
      </c>
      <c r="AI547" s="2" t="s">
        <v>1042</v>
      </c>
      <c r="AJ547" s="2" t="s">
        <v>1042</v>
      </c>
    </row>
    <row r="548" spans="1:36" ht="15">
      <c r="A548" t="s">
        <v>761</v>
      </c>
      <c r="B548" s="2" t="s">
        <v>120</v>
      </c>
      <c r="C548" t="s">
        <v>730</v>
      </c>
      <c r="D548" t="s">
        <v>131</v>
      </c>
      <c r="E548" t="s">
        <v>503</v>
      </c>
      <c r="F548" t="s">
        <v>513</v>
      </c>
      <c r="G548" s="8" t="s">
        <v>1100</v>
      </c>
      <c r="H548" s="2">
        <v>30</v>
      </c>
      <c r="I548" s="26">
        <v>0.7</v>
      </c>
      <c r="J548" s="10">
        <v>0.9016045973600892</v>
      </c>
      <c r="K548" s="10">
        <v>0.12</v>
      </c>
      <c r="L548" s="10">
        <v>0.17</v>
      </c>
      <c r="M548" s="10">
        <v>0.17</v>
      </c>
      <c r="N548" s="10">
        <v>0.25</v>
      </c>
      <c r="O548" s="10">
        <v>0.25</v>
      </c>
      <c r="P548" s="10">
        <v>0.25</v>
      </c>
      <c r="Q548" s="10">
        <v>0.25</v>
      </c>
      <c r="R548" s="10">
        <v>0.35</v>
      </c>
      <c r="S548" s="10">
        <v>0.35</v>
      </c>
      <c r="T548" s="10">
        <v>0.35</v>
      </c>
      <c r="U548" s="10">
        <v>0.35</v>
      </c>
      <c r="V548" s="10">
        <v>0.35</v>
      </c>
      <c r="W548" s="10">
        <v>0.35</v>
      </c>
      <c r="X548" s="10">
        <v>0.35</v>
      </c>
      <c r="Y548" s="10">
        <v>0.35</v>
      </c>
      <c r="Z548" s="10">
        <v>0.35</v>
      </c>
      <c r="AA548" s="10">
        <v>0.35</v>
      </c>
      <c r="AB548" s="11">
        <v>0.35</v>
      </c>
      <c r="AC548" s="11">
        <v>0.35</v>
      </c>
      <c r="AD548" s="11">
        <v>0.35</v>
      </c>
      <c r="AE548" s="11">
        <v>0.35</v>
      </c>
      <c r="AF548" s="11">
        <v>0.35</v>
      </c>
      <c r="AG548" s="11">
        <v>0.38</v>
      </c>
      <c r="AH548" s="2" t="s">
        <v>1042</v>
      </c>
      <c r="AI548" s="2" t="s">
        <v>1042</v>
      </c>
      <c r="AJ548" s="2" t="s">
        <v>1042</v>
      </c>
    </row>
    <row r="549" spans="1:36" ht="15">
      <c r="A549" t="s">
        <v>762</v>
      </c>
      <c r="B549" s="2" t="s">
        <v>120</v>
      </c>
      <c r="C549" t="s">
        <v>730</v>
      </c>
      <c r="D549" t="s">
        <v>131</v>
      </c>
      <c r="E549" t="s">
        <v>503</v>
      </c>
      <c r="F549" t="s">
        <v>222</v>
      </c>
      <c r="G549" s="8" t="s">
        <v>1100</v>
      </c>
      <c r="H549" s="2">
        <v>15</v>
      </c>
      <c r="I549" s="26">
        <v>0.7</v>
      </c>
      <c r="J549" s="10">
        <v>0.6269962886457372</v>
      </c>
      <c r="K549" s="10">
        <v>0.12</v>
      </c>
      <c r="L549" s="10">
        <v>0.17</v>
      </c>
      <c r="M549" s="10">
        <v>0.17</v>
      </c>
      <c r="N549" s="10">
        <v>0.25</v>
      </c>
      <c r="O549" s="10">
        <v>0.25</v>
      </c>
      <c r="P549" s="10">
        <v>0.25</v>
      </c>
      <c r="Q549" s="10">
        <v>0.25</v>
      </c>
      <c r="R549" s="10">
        <v>0.25</v>
      </c>
      <c r="S549" s="10">
        <v>0.25</v>
      </c>
      <c r="T549" s="10">
        <v>0.25</v>
      </c>
      <c r="U549" s="10">
        <v>0.25</v>
      </c>
      <c r="V549" s="10">
        <v>0.25</v>
      </c>
      <c r="W549" s="10">
        <v>0.25</v>
      </c>
      <c r="X549" s="10">
        <v>0.25</v>
      </c>
      <c r="Y549" s="10">
        <v>0.25</v>
      </c>
      <c r="Z549" s="10">
        <v>0.25</v>
      </c>
      <c r="AA549" s="10">
        <v>0.25</v>
      </c>
      <c r="AB549" s="11">
        <v>0.25</v>
      </c>
      <c r="AC549" s="11">
        <v>0.25</v>
      </c>
      <c r="AD549" s="11">
        <v>0.25</v>
      </c>
      <c r="AE549" s="11">
        <v>0.25</v>
      </c>
      <c r="AF549" s="11">
        <v>0.25</v>
      </c>
      <c r="AG549" s="11">
        <v>0.33</v>
      </c>
      <c r="AH549" s="2" t="s">
        <v>1042</v>
      </c>
      <c r="AI549" s="2" t="s">
        <v>1042</v>
      </c>
      <c r="AJ549" s="2" t="s">
        <v>1042</v>
      </c>
    </row>
    <row r="550" spans="1:36" ht="15">
      <c r="A550" t="s">
        <v>763</v>
      </c>
      <c r="B550" s="2" t="s">
        <v>120</v>
      </c>
      <c r="C550" t="s">
        <v>730</v>
      </c>
      <c r="D550" t="s">
        <v>131</v>
      </c>
      <c r="E550" t="s">
        <v>503</v>
      </c>
      <c r="F550" t="s">
        <v>514</v>
      </c>
      <c r="G550" s="8" t="s">
        <v>1100</v>
      </c>
      <c r="H550" s="2">
        <v>30</v>
      </c>
      <c r="I550" s="26">
        <v>0.7</v>
      </c>
      <c r="J550" s="10">
        <v>0.9016045973600892</v>
      </c>
      <c r="K550" s="10">
        <v>0.12</v>
      </c>
      <c r="L550" s="10">
        <v>0.17</v>
      </c>
      <c r="M550" s="10">
        <v>0.17</v>
      </c>
      <c r="N550" s="10">
        <v>0.25</v>
      </c>
      <c r="O550" s="10">
        <v>0.25</v>
      </c>
      <c r="P550" s="10">
        <v>0.25</v>
      </c>
      <c r="Q550" s="10">
        <v>0.25</v>
      </c>
      <c r="R550" s="10">
        <v>0.35</v>
      </c>
      <c r="S550" s="10">
        <v>0.35</v>
      </c>
      <c r="T550" s="10">
        <v>0.35</v>
      </c>
      <c r="U550" s="10">
        <v>0.35</v>
      </c>
      <c r="V550" s="10">
        <v>0.35</v>
      </c>
      <c r="W550" s="10">
        <v>0.35</v>
      </c>
      <c r="X550" s="10">
        <v>0.35</v>
      </c>
      <c r="Y550" s="10">
        <v>0.35</v>
      </c>
      <c r="Z550" s="10">
        <v>0.35</v>
      </c>
      <c r="AA550" s="10">
        <v>0.35</v>
      </c>
      <c r="AB550" s="11">
        <v>0.35</v>
      </c>
      <c r="AC550" s="11">
        <v>0.35</v>
      </c>
      <c r="AD550" s="11">
        <v>0.35</v>
      </c>
      <c r="AE550" s="11">
        <v>0.35</v>
      </c>
      <c r="AF550" s="11">
        <v>0.35</v>
      </c>
      <c r="AG550" s="11">
        <v>0.38</v>
      </c>
      <c r="AH550" s="2" t="s">
        <v>1042</v>
      </c>
      <c r="AI550" s="2" t="s">
        <v>1042</v>
      </c>
      <c r="AJ550" s="2" t="s">
        <v>1042</v>
      </c>
    </row>
    <row r="551" spans="1:36" ht="15">
      <c r="A551" t="s">
        <v>882</v>
      </c>
      <c r="B551" s="2" t="s">
        <v>365</v>
      </c>
      <c r="C551" t="s">
        <v>730</v>
      </c>
      <c r="D551" t="s">
        <v>131</v>
      </c>
      <c r="E551" t="s">
        <v>503</v>
      </c>
      <c r="F551" t="s">
        <v>513</v>
      </c>
      <c r="G551" s="8" t="s">
        <v>1100</v>
      </c>
      <c r="H551" s="2">
        <v>30</v>
      </c>
      <c r="I551" s="26">
        <v>0.7</v>
      </c>
      <c r="J551" s="10">
        <v>0.9016045973600892</v>
      </c>
      <c r="K551" s="10">
        <v>0.12</v>
      </c>
      <c r="L551" s="10">
        <v>0.27</v>
      </c>
      <c r="M551" s="10">
        <v>0.27</v>
      </c>
      <c r="N551" s="10">
        <v>0.27</v>
      </c>
      <c r="O551" s="10">
        <v>0.25</v>
      </c>
      <c r="P551" s="10">
        <v>0.25</v>
      </c>
      <c r="Q551" s="10">
        <v>0.25</v>
      </c>
      <c r="R551" s="10">
        <v>0.35</v>
      </c>
      <c r="S551" s="10">
        <v>0.35</v>
      </c>
      <c r="T551" s="10">
        <v>0.35</v>
      </c>
      <c r="U551" s="10">
        <v>0.35</v>
      </c>
      <c r="V551" s="10">
        <v>0.35</v>
      </c>
      <c r="W551" s="10">
        <v>0.35</v>
      </c>
      <c r="X551" s="10">
        <v>0.35</v>
      </c>
      <c r="Y551" s="10">
        <v>0.35</v>
      </c>
      <c r="Z551" s="10">
        <v>0.35</v>
      </c>
      <c r="AA551" s="10">
        <v>0.35</v>
      </c>
      <c r="AB551" s="11">
        <v>0.35</v>
      </c>
      <c r="AC551" s="11">
        <v>0.35</v>
      </c>
      <c r="AD551" s="11">
        <v>0.35</v>
      </c>
      <c r="AE551" s="11">
        <v>0.35</v>
      </c>
      <c r="AF551" s="11">
        <v>0.35</v>
      </c>
      <c r="AG551" s="11">
        <v>0.38</v>
      </c>
      <c r="AH551" s="2" t="s">
        <v>1042</v>
      </c>
      <c r="AI551" s="2" t="s">
        <v>1042</v>
      </c>
      <c r="AJ551" s="2" t="s">
        <v>1042</v>
      </c>
    </row>
    <row r="552" spans="1:36" ht="15">
      <c r="A552" t="s">
        <v>883</v>
      </c>
      <c r="B552" s="2" t="s">
        <v>365</v>
      </c>
      <c r="C552" t="s">
        <v>730</v>
      </c>
      <c r="D552" t="s">
        <v>131</v>
      </c>
      <c r="E552" t="s">
        <v>503</v>
      </c>
      <c r="F552" t="s">
        <v>222</v>
      </c>
      <c r="G552" s="8" t="s">
        <v>1100</v>
      </c>
      <c r="H552" s="2">
        <v>15</v>
      </c>
      <c r="I552" s="26">
        <v>0.7</v>
      </c>
      <c r="J552" s="10">
        <v>0.6269962886457372</v>
      </c>
      <c r="K552" s="10">
        <v>0.12</v>
      </c>
      <c r="L552" s="10">
        <v>0.27</v>
      </c>
      <c r="M552" s="10">
        <v>0.27</v>
      </c>
      <c r="N552" s="10">
        <v>0.27</v>
      </c>
      <c r="O552" s="10">
        <v>0.25</v>
      </c>
      <c r="P552" s="10">
        <v>0.25</v>
      </c>
      <c r="Q552" s="10">
        <v>0.25</v>
      </c>
      <c r="R552" s="10">
        <v>0.25</v>
      </c>
      <c r="S552" s="10">
        <v>0.25</v>
      </c>
      <c r="T552" s="10">
        <v>0.25</v>
      </c>
      <c r="U552" s="10">
        <v>0.25</v>
      </c>
      <c r="V552" s="10">
        <v>0.25</v>
      </c>
      <c r="W552" s="10">
        <v>0.25</v>
      </c>
      <c r="X552" s="10">
        <v>0.25</v>
      </c>
      <c r="Y552" s="10">
        <v>0.25</v>
      </c>
      <c r="Z552" s="10">
        <v>0.25</v>
      </c>
      <c r="AA552" s="10">
        <v>0.25</v>
      </c>
      <c r="AB552" s="11">
        <v>0.25</v>
      </c>
      <c r="AC552" s="11">
        <v>0.25</v>
      </c>
      <c r="AD552" s="11">
        <v>0.25</v>
      </c>
      <c r="AE552" s="11">
        <v>0.25</v>
      </c>
      <c r="AF552" s="11">
        <v>0.25</v>
      </c>
      <c r="AG552" s="11">
        <v>0.33</v>
      </c>
      <c r="AH552" s="2" t="s">
        <v>1042</v>
      </c>
      <c r="AI552" s="2" t="s">
        <v>1042</v>
      </c>
      <c r="AJ552" s="2" t="s">
        <v>1042</v>
      </c>
    </row>
    <row r="553" spans="1:36" ht="15">
      <c r="A553" t="s">
        <v>884</v>
      </c>
      <c r="B553" s="2" t="s">
        <v>365</v>
      </c>
      <c r="C553" t="s">
        <v>730</v>
      </c>
      <c r="D553" t="s">
        <v>131</v>
      </c>
      <c r="E553" t="s">
        <v>503</v>
      </c>
      <c r="F553" t="s">
        <v>514</v>
      </c>
      <c r="G553" s="8" t="s">
        <v>1100</v>
      </c>
      <c r="H553" s="2">
        <v>30</v>
      </c>
      <c r="I553" s="26">
        <v>0.7</v>
      </c>
      <c r="J553" s="10">
        <v>0.9016045973600892</v>
      </c>
      <c r="K553" s="10">
        <v>0.12</v>
      </c>
      <c r="L553" s="10">
        <v>0.27</v>
      </c>
      <c r="M553" s="10">
        <v>0.27</v>
      </c>
      <c r="N553" s="10">
        <v>0.27</v>
      </c>
      <c r="O553" s="10">
        <v>0.25</v>
      </c>
      <c r="P553" s="10">
        <v>0.25</v>
      </c>
      <c r="Q553" s="10">
        <v>0.25</v>
      </c>
      <c r="R553" s="10">
        <v>0.35</v>
      </c>
      <c r="S553" s="10">
        <v>0.35</v>
      </c>
      <c r="T553" s="10">
        <v>0.35</v>
      </c>
      <c r="U553" s="10">
        <v>0.35</v>
      </c>
      <c r="V553" s="10">
        <v>0.35</v>
      </c>
      <c r="W553" s="10">
        <v>0.35</v>
      </c>
      <c r="X553" s="10">
        <v>0.35</v>
      </c>
      <c r="Y553" s="10">
        <v>0.35</v>
      </c>
      <c r="Z553" s="10">
        <v>0.35</v>
      </c>
      <c r="AA553" s="10">
        <v>0.35</v>
      </c>
      <c r="AB553" s="11">
        <v>0.35</v>
      </c>
      <c r="AC553" s="11">
        <v>0.35</v>
      </c>
      <c r="AD553" s="11">
        <v>0.35</v>
      </c>
      <c r="AE553" s="11">
        <v>0.35</v>
      </c>
      <c r="AF553" s="11">
        <v>0.35</v>
      </c>
      <c r="AG553" s="11">
        <v>0.38</v>
      </c>
      <c r="AH553" s="2" t="s">
        <v>1042</v>
      </c>
      <c r="AI553" s="2" t="s">
        <v>1042</v>
      </c>
      <c r="AJ553" s="2" t="s">
        <v>1042</v>
      </c>
    </row>
    <row r="554" spans="1:36" ht="15">
      <c r="A554" t="s">
        <v>766</v>
      </c>
      <c r="B554" s="2" t="s">
        <v>120</v>
      </c>
      <c r="C554" t="s">
        <v>730</v>
      </c>
      <c r="D554" s="12" t="s">
        <v>131</v>
      </c>
      <c r="E554" s="12" t="s">
        <v>504</v>
      </c>
      <c r="F554" s="12" t="s">
        <v>205</v>
      </c>
      <c r="G554" s="8" t="s">
        <v>1100</v>
      </c>
      <c r="H554" s="2">
        <v>10</v>
      </c>
      <c r="I554" s="26">
        <v>0.7</v>
      </c>
      <c r="J554" s="10">
        <v>0.4589020774653431</v>
      </c>
      <c r="K554" s="10">
        <v>0.12</v>
      </c>
      <c r="L554" s="10">
        <v>0.17</v>
      </c>
      <c r="M554" s="10">
        <v>0.17</v>
      </c>
      <c r="N554" s="10">
        <v>0.25</v>
      </c>
      <c r="O554" s="10">
        <v>0.25</v>
      </c>
      <c r="P554" s="10">
        <v>0.25</v>
      </c>
      <c r="Q554" s="10">
        <v>0.25</v>
      </c>
      <c r="R554" s="10">
        <v>0.25</v>
      </c>
      <c r="S554" s="10">
        <v>0.25</v>
      </c>
      <c r="T554" s="10">
        <v>0.25</v>
      </c>
      <c r="U554" s="10">
        <v>0.25</v>
      </c>
      <c r="V554" s="10">
        <v>0.25</v>
      </c>
      <c r="W554" s="10">
        <v>0.25</v>
      </c>
      <c r="X554" s="10">
        <v>0.25</v>
      </c>
      <c r="Y554" s="10">
        <v>0.25</v>
      </c>
      <c r="Z554" s="10">
        <v>0.25</v>
      </c>
      <c r="AA554" s="10">
        <v>0.25</v>
      </c>
      <c r="AB554" s="11">
        <v>0.25</v>
      </c>
      <c r="AC554" s="11">
        <v>0.25</v>
      </c>
      <c r="AD554" s="11">
        <v>0.25</v>
      </c>
      <c r="AE554" s="11">
        <v>0.25</v>
      </c>
      <c r="AF554" s="11">
        <v>0.25</v>
      </c>
      <c r="AG554" s="11">
        <v>0.33</v>
      </c>
      <c r="AH554" s="2" t="s">
        <v>1042</v>
      </c>
      <c r="AI554" s="2" t="s">
        <v>1042</v>
      </c>
      <c r="AJ554" s="2" t="s">
        <v>1042</v>
      </c>
    </row>
    <row r="555" spans="1:36" ht="15">
      <c r="A555" t="s">
        <v>767</v>
      </c>
      <c r="B555" s="2" t="s">
        <v>120</v>
      </c>
      <c r="C555" t="s">
        <v>730</v>
      </c>
      <c r="D555" t="s">
        <v>131</v>
      </c>
      <c r="E555" t="s">
        <v>504</v>
      </c>
      <c r="F555" t="s">
        <v>516</v>
      </c>
      <c r="G555" s="8" t="s">
        <v>1100</v>
      </c>
      <c r="H555" s="2">
        <v>5</v>
      </c>
      <c r="I555" s="26">
        <v>0.7</v>
      </c>
      <c r="J555" s="10">
        <v>0.28870339599271405</v>
      </c>
      <c r="K555" s="10">
        <v>0.12</v>
      </c>
      <c r="L555" s="10">
        <v>0.17</v>
      </c>
      <c r="M555" s="10">
        <v>0.17</v>
      </c>
      <c r="N555" s="10">
        <v>0.25</v>
      </c>
      <c r="O555" s="10">
        <v>0.25</v>
      </c>
      <c r="P555" s="10">
        <v>0.25</v>
      </c>
      <c r="Q555" s="10">
        <v>0.25</v>
      </c>
      <c r="R555" s="10">
        <v>0.25</v>
      </c>
      <c r="S555" s="10">
        <v>0.25</v>
      </c>
      <c r="T555" s="10">
        <v>0.25</v>
      </c>
      <c r="U555" s="10">
        <v>0.25</v>
      </c>
      <c r="V555" s="10">
        <v>0.25</v>
      </c>
      <c r="W555" s="10">
        <v>0.25</v>
      </c>
      <c r="X555" s="10">
        <v>0.25</v>
      </c>
      <c r="Y555" s="10">
        <v>0.25</v>
      </c>
      <c r="Z555" s="10">
        <v>0.25</v>
      </c>
      <c r="AA555" s="10">
        <v>0.25</v>
      </c>
      <c r="AB555" s="11">
        <v>0.25</v>
      </c>
      <c r="AC555" s="11">
        <v>0.25</v>
      </c>
      <c r="AD555" s="11">
        <v>0.25</v>
      </c>
      <c r="AE555" s="11">
        <v>0.25</v>
      </c>
      <c r="AF555" s="11">
        <v>0.25</v>
      </c>
      <c r="AG555" s="11">
        <v>0.33</v>
      </c>
      <c r="AH555" s="2" t="s">
        <v>1042</v>
      </c>
      <c r="AI555" s="2" t="s">
        <v>1042</v>
      </c>
      <c r="AJ555" s="2" t="s">
        <v>1042</v>
      </c>
    </row>
    <row r="556" spans="1:36" ht="15">
      <c r="A556" t="s">
        <v>768</v>
      </c>
      <c r="B556" s="2" t="s">
        <v>120</v>
      </c>
      <c r="C556" t="s">
        <v>730</v>
      </c>
      <c r="D556" t="s">
        <v>131</v>
      </c>
      <c r="E556" t="s">
        <v>504</v>
      </c>
      <c r="F556" t="s">
        <v>517</v>
      </c>
      <c r="G556" s="8" t="s">
        <v>1100</v>
      </c>
      <c r="H556" s="2">
        <v>5</v>
      </c>
      <c r="I556" s="26">
        <v>0.7</v>
      </c>
      <c r="J556" s="10">
        <v>0.28870339599271405</v>
      </c>
      <c r="K556" s="10">
        <v>0.12</v>
      </c>
      <c r="L556" s="10">
        <v>0.17</v>
      </c>
      <c r="M556" s="10">
        <v>0.17</v>
      </c>
      <c r="N556" s="10">
        <v>0.25</v>
      </c>
      <c r="O556" s="10">
        <v>0.25</v>
      </c>
      <c r="P556" s="10">
        <v>0.25</v>
      </c>
      <c r="Q556" s="10">
        <v>0.25</v>
      </c>
      <c r="R556" s="10">
        <v>0.25</v>
      </c>
      <c r="S556" s="10">
        <v>0.25</v>
      </c>
      <c r="T556" s="10">
        <v>0.25</v>
      </c>
      <c r="U556" s="10">
        <v>0.25</v>
      </c>
      <c r="V556" s="10">
        <v>0.25</v>
      </c>
      <c r="W556" s="10">
        <v>0.25</v>
      </c>
      <c r="X556" s="10">
        <v>0.25</v>
      </c>
      <c r="Y556" s="10">
        <v>0.25</v>
      </c>
      <c r="Z556" s="10">
        <v>0.25</v>
      </c>
      <c r="AA556" s="10">
        <v>0.25</v>
      </c>
      <c r="AB556" s="11">
        <v>0.25</v>
      </c>
      <c r="AC556" s="11">
        <v>0.25</v>
      </c>
      <c r="AD556" s="11">
        <v>0.25</v>
      </c>
      <c r="AE556" s="11">
        <v>0.25</v>
      </c>
      <c r="AF556" s="11">
        <v>0.25</v>
      </c>
      <c r="AG556" s="11">
        <v>0.33</v>
      </c>
      <c r="AH556" s="2" t="s">
        <v>1042</v>
      </c>
      <c r="AI556" s="2" t="s">
        <v>1042</v>
      </c>
      <c r="AJ556" s="2" t="s">
        <v>1042</v>
      </c>
    </row>
    <row r="557" spans="1:36" ht="15">
      <c r="A557" t="s">
        <v>769</v>
      </c>
      <c r="B557" s="2" t="s">
        <v>120</v>
      </c>
      <c r="C557" t="s">
        <v>730</v>
      </c>
      <c r="D557" t="s">
        <v>131</v>
      </c>
      <c r="E557" t="s">
        <v>504</v>
      </c>
      <c r="F557" t="s">
        <v>518</v>
      </c>
      <c r="G557" s="8" t="s">
        <v>1100</v>
      </c>
      <c r="H557" s="2">
        <v>5</v>
      </c>
      <c r="I557" s="26">
        <v>0.7</v>
      </c>
      <c r="J557" s="10">
        <v>0.28870339599271405</v>
      </c>
      <c r="K557" s="10">
        <v>0.12</v>
      </c>
      <c r="L557" s="10">
        <v>0.17</v>
      </c>
      <c r="M557" s="10">
        <v>0.17</v>
      </c>
      <c r="N557" s="10">
        <v>0.25</v>
      </c>
      <c r="O557" s="10">
        <v>0.25</v>
      </c>
      <c r="P557" s="10">
        <v>0.25</v>
      </c>
      <c r="Q557" s="10">
        <v>0.25</v>
      </c>
      <c r="R557" s="10">
        <v>0.25</v>
      </c>
      <c r="S557" s="10">
        <v>0.25</v>
      </c>
      <c r="T557" s="10">
        <v>0.25</v>
      </c>
      <c r="U557" s="10">
        <v>0.25</v>
      </c>
      <c r="V557" s="10">
        <v>0.25</v>
      </c>
      <c r="W557" s="10">
        <v>0.25</v>
      </c>
      <c r="X557" s="10">
        <v>0.25</v>
      </c>
      <c r="Y557" s="10">
        <v>0.25</v>
      </c>
      <c r="Z557" s="10">
        <v>0.25</v>
      </c>
      <c r="AA557" s="10">
        <v>0.25</v>
      </c>
      <c r="AB557" s="11">
        <v>0.25</v>
      </c>
      <c r="AC557" s="11">
        <v>0.25</v>
      </c>
      <c r="AD557" s="11">
        <v>0.25</v>
      </c>
      <c r="AE557" s="11">
        <v>0.25</v>
      </c>
      <c r="AF557" s="11">
        <v>0.25</v>
      </c>
      <c r="AG557" s="11">
        <v>0.33</v>
      </c>
      <c r="AH557" s="2" t="s">
        <v>1042</v>
      </c>
      <c r="AI557" s="2" t="s">
        <v>1042</v>
      </c>
      <c r="AJ557" s="2" t="s">
        <v>1042</v>
      </c>
    </row>
    <row r="558" spans="1:36" ht="15">
      <c r="A558" t="s">
        <v>770</v>
      </c>
      <c r="B558" s="2" t="s">
        <v>120</v>
      </c>
      <c r="C558" t="s">
        <v>730</v>
      </c>
      <c r="D558" t="s">
        <v>131</v>
      </c>
      <c r="E558" t="s">
        <v>504</v>
      </c>
      <c r="F558" t="s">
        <v>519</v>
      </c>
      <c r="G558" s="8" t="s">
        <v>1100</v>
      </c>
      <c r="H558" s="2">
        <v>5</v>
      </c>
      <c r="I558" s="26">
        <v>0.7</v>
      </c>
      <c r="J558" s="10">
        <v>0.28870339599271405</v>
      </c>
      <c r="K558" s="10">
        <v>0.12</v>
      </c>
      <c r="L558" s="10">
        <v>0.17</v>
      </c>
      <c r="M558" s="10">
        <v>0.17</v>
      </c>
      <c r="N558" s="10">
        <v>0.25</v>
      </c>
      <c r="O558" s="10">
        <v>0.25</v>
      </c>
      <c r="P558" s="10">
        <v>0.25</v>
      </c>
      <c r="Q558" s="10">
        <v>0.25</v>
      </c>
      <c r="R558" s="10">
        <v>0.25</v>
      </c>
      <c r="S558" s="10">
        <v>0.25</v>
      </c>
      <c r="T558" s="10">
        <v>0.25</v>
      </c>
      <c r="U558" s="10">
        <v>0.25</v>
      </c>
      <c r="V558" s="10">
        <v>0.25</v>
      </c>
      <c r="W558" s="10">
        <v>0.25</v>
      </c>
      <c r="X558" s="10">
        <v>0.25</v>
      </c>
      <c r="Y558" s="10">
        <v>0.25</v>
      </c>
      <c r="Z558" s="10">
        <v>0.25</v>
      </c>
      <c r="AA558" s="10">
        <v>0.25</v>
      </c>
      <c r="AB558" s="11">
        <v>0.25</v>
      </c>
      <c r="AC558" s="11">
        <v>0.25</v>
      </c>
      <c r="AD558" s="11">
        <v>0.25</v>
      </c>
      <c r="AE558" s="11">
        <v>0.25</v>
      </c>
      <c r="AF558" s="11">
        <v>0.25</v>
      </c>
      <c r="AG558" s="11">
        <v>0.33</v>
      </c>
      <c r="AH558" s="2" t="s">
        <v>1042</v>
      </c>
      <c r="AI558" s="2" t="s">
        <v>1042</v>
      </c>
      <c r="AJ558" s="2" t="s">
        <v>1042</v>
      </c>
    </row>
    <row r="559" spans="1:36" ht="15">
      <c r="A559" t="s">
        <v>887</v>
      </c>
      <c r="B559" s="2" t="s">
        <v>365</v>
      </c>
      <c r="C559" t="s">
        <v>730</v>
      </c>
      <c r="D559" t="s">
        <v>131</v>
      </c>
      <c r="E559" t="s">
        <v>504</v>
      </c>
      <c r="F559" t="s">
        <v>205</v>
      </c>
      <c r="G559" s="8" t="s">
        <v>1100</v>
      </c>
      <c r="H559" s="2">
        <v>10</v>
      </c>
      <c r="I559" s="26">
        <v>0.7</v>
      </c>
      <c r="J559" s="10">
        <v>0.4589020774653431</v>
      </c>
      <c r="K559" s="10">
        <v>0.12</v>
      </c>
      <c r="L559" s="10">
        <v>0.27</v>
      </c>
      <c r="M559" s="10">
        <v>0.27</v>
      </c>
      <c r="N559" s="10">
        <v>0.27</v>
      </c>
      <c r="O559" s="10">
        <v>0.25</v>
      </c>
      <c r="P559" s="10">
        <v>0.25</v>
      </c>
      <c r="Q559" s="10">
        <v>0.25</v>
      </c>
      <c r="R559" s="10">
        <v>0.25</v>
      </c>
      <c r="S559" s="10">
        <v>0.25</v>
      </c>
      <c r="T559" s="10">
        <v>0.25</v>
      </c>
      <c r="U559" s="10">
        <v>0.25</v>
      </c>
      <c r="V559" s="10">
        <v>0.25</v>
      </c>
      <c r="W559" s="10">
        <v>0.25</v>
      </c>
      <c r="X559" s="10">
        <v>0.25</v>
      </c>
      <c r="Y559" s="10">
        <v>0.25</v>
      </c>
      <c r="Z559" s="10">
        <v>0.25</v>
      </c>
      <c r="AA559" s="10">
        <v>0.25</v>
      </c>
      <c r="AB559" s="11">
        <v>0.25</v>
      </c>
      <c r="AC559" s="11">
        <v>0.25</v>
      </c>
      <c r="AD559" s="11">
        <v>0.25</v>
      </c>
      <c r="AE559" s="11">
        <v>0.25</v>
      </c>
      <c r="AF559" s="11">
        <v>0.25</v>
      </c>
      <c r="AG559" s="11">
        <v>0.33</v>
      </c>
      <c r="AH559" s="2" t="s">
        <v>1042</v>
      </c>
      <c r="AI559" s="2" t="s">
        <v>1042</v>
      </c>
      <c r="AJ559" s="2" t="s">
        <v>1042</v>
      </c>
    </row>
    <row r="560" spans="1:36" ht="15">
      <c r="A560" t="s">
        <v>888</v>
      </c>
      <c r="B560" s="2" t="s">
        <v>365</v>
      </c>
      <c r="C560" t="s">
        <v>730</v>
      </c>
      <c r="D560" t="s">
        <v>131</v>
      </c>
      <c r="E560" t="s">
        <v>504</v>
      </c>
      <c r="F560" t="s">
        <v>516</v>
      </c>
      <c r="G560" s="8" t="s">
        <v>1100</v>
      </c>
      <c r="H560" s="2">
        <v>5</v>
      </c>
      <c r="I560" s="26">
        <v>0.7</v>
      </c>
      <c r="J560" s="10">
        <v>0.28870339599271405</v>
      </c>
      <c r="K560" s="10">
        <v>0.12</v>
      </c>
      <c r="L560" s="10">
        <v>0.27</v>
      </c>
      <c r="M560" s="10">
        <v>0.27</v>
      </c>
      <c r="N560" s="10">
        <v>0.27</v>
      </c>
      <c r="O560" s="10">
        <v>0.25</v>
      </c>
      <c r="P560" s="10">
        <v>0.25</v>
      </c>
      <c r="Q560" s="10">
        <v>0.25</v>
      </c>
      <c r="R560" s="10">
        <v>0.25</v>
      </c>
      <c r="S560" s="10">
        <v>0.25</v>
      </c>
      <c r="T560" s="10">
        <v>0.25</v>
      </c>
      <c r="U560" s="10">
        <v>0.25</v>
      </c>
      <c r="V560" s="10">
        <v>0.25</v>
      </c>
      <c r="W560" s="10">
        <v>0.25</v>
      </c>
      <c r="X560" s="10">
        <v>0.25</v>
      </c>
      <c r="Y560" s="10">
        <v>0.25</v>
      </c>
      <c r="Z560" s="10">
        <v>0.25</v>
      </c>
      <c r="AA560" s="10">
        <v>0.25</v>
      </c>
      <c r="AB560" s="11">
        <v>0.25</v>
      </c>
      <c r="AC560" s="11">
        <v>0.25</v>
      </c>
      <c r="AD560" s="11">
        <v>0.25</v>
      </c>
      <c r="AE560" s="11">
        <v>0.25</v>
      </c>
      <c r="AF560" s="11">
        <v>0.25</v>
      </c>
      <c r="AG560" s="11">
        <v>0.33</v>
      </c>
      <c r="AH560" s="2" t="s">
        <v>1042</v>
      </c>
      <c r="AI560" s="2" t="s">
        <v>1042</v>
      </c>
      <c r="AJ560" s="2" t="s">
        <v>1042</v>
      </c>
    </row>
    <row r="561" spans="1:36" ht="15">
      <c r="A561" t="s">
        <v>889</v>
      </c>
      <c r="B561" s="2" t="s">
        <v>365</v>
      </c>
      <c r="C561" s="12" t="s">
        <v>730</v>
      </c>
      <c r="D561" s="12" t="s">
        <v>131</v>
      </c>
      <c r="E561" s="12" t="s">
        <v>504</v>
      </c>
      <c r="F561" s="12" t="s">
        <v>517</v>
      </c>
      <c r="G561" s="8" t="s">
        <v>1100</v>
      </c>
      <c r="H561" s="2">
        <v>5</v>
      </c>
      <c r="I561" s="26">
        <v>0.7</v>
      </c>
      <c r="J561" s="10">
        <v>0.28870339599271405</v>
      </c>
      <c r="K561" s="10">
        <v>0.12</v>
      </c>
      <c r="L561" s="10">
        <v>0.27</v>
      </c>
      <c r="M561" s="10">
        <v>0.27</v>
      </c>
      <c r="N561" s="10">
        <v>0.27</v>
      </c>
      <c r="O561" s="10">
        <v>0.25</v>
      </c>
      <c r="P561" s="10">
        <v>0.25</v>
      </c>
      <c r="Q561" s="10">
        <v>0.25</v>
      </c>
      <c r="R561" s="10">
        <v>0.25</v>
      </c>
      <c r="S561" s="10">
        <v>0.25</v>
      </c>
      <c r="T561" s="10">
        <v>0.25</v>
      </c>
      <c r="U561" s="10">
        <v>0.25</v>
      </c>
      <c r="V561" s="10">
        <v>0.25</v>
      </c>
      <c r="W561" s="10">
        <v>0.25</v>
      </c>
      <c r="X561" s="10">
        <v>0.25</v>
      </c>
      <c r="Y561" s="10">
        <v>0.25</v>
      </c>
      <c r="Z561" s="10">
        <v>0.25</v>
      </c>
      <c r="AA561" s="10">
        <v>0.25</v>
      </c>
      <c r="AB561" s="11">
        <v>0.25</v>
      </c>
      <c r="AC561" s="11">
        <v>0.25</v>
      </c>
      <c r="AD561" s="11">
        <v>0.25</v>
      </c>
      <c r="AE561" s="11">
        <v>0.25</v>
      </c>
      <c r="AF561" s="11">
        <v>0.25</v>
      </c>
      <c r="AG561" s="11">
        <v>0.33</v>
      </c>
      <c r="AH561" s="2" t="s">
        <v>1042</v>
      </c>
      <c r="AI561" s="2" t="s">
        <v>1042</v>
      </c>
      <c r="AJ561" s="2" t="s">
        <v>1042</v>
      </c>
    </row>
    <row r="562" spans="1:36" ht="15">
      <c r="A562" t="s">
        <v>890</v>
      </c>
      <c r="B562" s="2" t="s">
        <v>365</v>
      </c>
      <c r="C562" t="s">
        <v>730</v>
      </c>
      <c r="D562" t="s">
        <v>131</v>
      </c>
      <c r="E562" t="s">
        <v>504</v>
      </c>
      <c r="F562" t="s">
        <v>518</v>
      </c>
      <c r="G562" s="8" t="s">
        <v>1100</v>
      </c>
      <c r="H562" s="2">
        <v>5</v>
      </c>
      <c r="I562" s="26">
        <v>0.7</v>
      </c>
      <c r="J562" s="10">
        <v>0.28870339599271405</v>
      </c>
      <c r="K562" s="10">
        <v>0.12</v>
      </c>
      <c r="L562" s="10">
        <v>0.27</v>
      </c>
      <c r="M562" s="10">
        <v>0.27</v>
      </c>
      <c r="N562" s="10">
        <v>0.27</v>
      </c>
      <c r="O562" s="10">
        <v>0.25</v>
      </c>
      <c r="P562" s="10">
        <v>0.25</v>
      </c>
      <c r="Q562" s="10">
        <v>0.25</v>
      </c>
      <c r="R562" s="10">
        <v>0.25</v>
      </c>
      <c r="S562" s="10">
        <v>0.25</v>
      </c>
      <c r="T562" s="10">
        <v>0.25</v>
      </c>
      <c r="U562" s="10">
        <v>0.25</v>
      </c>
      <c r="V562" s="10">
        <v>0.25</v>
      </c>
      <c r="W562" s="10">
        <v>0.25</v>
      </c>
      <c r="X562" s="10">
        <v>0.25</v>
      </c>
      <c r="Y562" s="10">
        <v>0.25</v>
      </c>
      <c r="Z562" s="10">
        <v>0.25</v>
      </c>
      <c r="AA562" s="10">
        <v>0.25</v>
      </c>
      <c r="AB562" s="11">
        <v>0.25</v>
      </c>
      <c r="AC562" s="11">
        <v>0.25</v>
      </c>
      <c r="AD562" s="11">
        <v>0.25</v>
      </c>
      <c r="AE562" s="11">
        <v>0.25</v>
      </c>
      <c r="AF562" s="11">
        <v>0.25</v>
      </c>
      <c r="AG562" s="11">
        <v>0.33</v>
      </c>
      <c r="AH562" s="2" t="s">
        <v>1042</v>
      </c>
      <c r="AI562" s="2" t="s">
        <v>1042</v>
      </c>
      <c r="AJ562" s="2" t="s">
        <v>1042</v>
      </c>
    </row>
    <row r="563" spans="1:36" ht="15">
      <c r="A563" t="s">
        <v>891</v>
      </c>
      <c r="B563" s="2" t="s">
        <v>365</v>
      </c>
      <c r="C563" t="s">
        <v>730</v>
      </c>
      <c r="D563" t="s">
        <v>131</v>
      </c>
      <c r="E563" t="s">
        <v>504</v>
      </c>
      <c r="F563" t="s">
        <v>519</v>
      </c>
      <c r="G563" s="8" t="s">
        <v>1100</v>
      </c>
      <c r="H563" s="2">
        <v>5</v>
      </c>
      <c r="I563" s="26">
        <v>0.7</v>
      </c>
      <c r="J563" s="10">
        <v>0.28870339599271405</v>
      </c>
      <c r="K563" s="10">
        <v>0.12</v>
      </c>
      <c r="L563" s="10">
        <v>0.27</v>
      </c>
      <c r="M563" s="10">
        <v>0.27</v>
      </c>
      <c r="N563" s="10">
        <v>0.27</v>
      </c>
      <c r="O563" s="10">
        <v>0.25</v>
      </c>
      <c r="P563" s="10">
        <v>0.25</v>
      </c>
      <c r="Q563" s="10">
        <v>0.25</v>
      </c>
      <c r="R563" s="17">
        <v>0.25</v>
      </c>
      <c r="S563" s="17">
        <v>0.25</v>
      </c>
      <c r="T563" s="17">
        <v>0.25</v>
      </c>
      <c r="U563" s="17">
        <v>0.25</v>
      </c>
      <c r="V563" s="17">
        <v>0.25</v>
      </c>
      <c r="W563" s="17">
        <v>0.25</v>
      </c>
      <c r="X563" s="17">
        <v>0.25</v>
      </c>
      <c r="Y563" s="17">
        <v>0.25</v>
      </c>
      <c r="Z563" s="17">
        <v>0.25</v>
      </c>
      <c r="AA563" s="17">
        <v>0.25</v>
      </c>
      <c r="AB563" s="11">
        <v>0.25</v>
      </c>
      <c r="AC563" s="11">
        <v>0.25</v>
      </c>
      <c r="AD563" s="11">
        <v>0.25</v>
      </c>
      <c r="AE563" s="11">
        <v>0.25</v>
      </c>
      <c r="AF563" s="11">
        <v>0.25</v>
      </c>
      <c r="AG563" s="11">
        <v>0.33</v>
      </c>
      <c r="AH563" s="2" t="s">
        <v>1042</v>
      </c>
      <c r="AI563" s="2" t="s">
        <v>1042</v>
      </c>
      <c r="AJ563" s="2" t="s">
        <v>1042</v>
      </c>
    </row>
    <row r="564" spans="1:36" ht="15">
      <c r="A564" t="s">
        <v>771</v>
      </c>
      <c r="B564" s="2" t="s">
        <v>120</v>
      </c>
      <c r="C564" t="s">
        <v>730</v>
      </c>
      <c r="D564" t="s">
        <v>131</v>
      </c>
      <c r="E564" t="s">
        <v>156</v>
      </c>
      <c r="F564" t="s">
        <v>520</v>
      </c>
      <c r="G564" s="8" t="s">
        <v>1100</v>
      </c>
      <c r="H564" s="2">
        <v>15</v>
      </c>
      <c r="I564" s="26">
        <v>0.7</v>
      </c>
      <c r="J564" s="10">
        <v>0.6269962886457372</v>
      </c>
      <c r="K564" s="13">
        <v>0.12</v>
      </c>
      <c r="L564" s="13">
        <v>0.17</v>
      </c>
      <c r="M564" s="13">
        <v>0.17</v>
      </c>
      <c r="N564" s="13">
        <v>0.25</v>
      </c>
      <c r="O564" s="13">
        <v>0.25</v>
      </c>
      <c r="P564" s="13">
        <v>0.25</v>
      </c>
      <c r="Q564" s="13">
        <v>0.25</v>
      </c>
      <c r="R564" s="13">
        <v>0.25</v>
      </c>
      <c r="S564" s="13">
        <v>0.25</v>
      </c>
      <c r="T564" s="13">
        <v>0.25</v>
      </c>
      <c r="U564" s="13">
        <v>0.25</v>
      </c>
      <c r="V564" s="13">
        <v>0.25</v>
      </c>
      <c r="W564" s="13">
        <v>0.25</v>
      </c>
      <c r="X564" s="13">
        <v>0.25</v>
      </c>
      <c r="Y564" s="13">
        <v>0.25</v>
      </c>
      <c r="Z564" s="13">
        <v>0.25</v>
      </c>
      <c r="AA564" s="13">
        <v>0.25</v>
      </c>
      <c r="AB564" s="11">
        <v>0.25</v>
      </c>
      <c r="AC564" s="11">
        <v>0.25</v>
      </c>
      <c r="AD564" s="11">
        <v>0.25</v>
      </c>
      <c r="AE564" s="11">
        <v>0.25</v>
      </c>
      <c r="AF564" s="11">
        <v>0.25</v>
      </c>
      <c r="AG564" s="11">
        <v>0.33</v>
      </c>
      <c r="AH564" s="2" t="s">
        <v>1042</v>
      </c>
      <c r="AI564" s="2" t="s">
        <v>1042</v>
      </c>
      <c r="AJ564" s="2" t="s">
        <v>1042</v>
      </c>
    </row>
    <row r="565" spans="1:36" ht="15">
      <c r="A565" t="s">
        <v>772</v>
      </c>
      <c r="B565" s="2" t="s">
        <v>120</v>
      </c>
      <c r="C565" t="s">
        <v>730</v>
      </c>
      <c r="D565" t="s">
        <v>131</v>
      </c>
      <c r="E565" t="s">
        <v>156</v>
      </c>
      <c r="F565" t="s">
        <v>521</v>
      </c>
      <c r="G565" s="8" t="s">
        <v>1100</v>
      </c>
      <c r="H565" s="2">
        <v>15</v>
      </c>
      <c r="I565" s="26">
        <v>0.7</v>
      </c>
      <c r="J565" s="10">
        <v>0.6269962886457372</v>
      </c>
      <c r="K565" s="8">
        <v>0.12</v>
      </c>
      <c r="L565" s="8">
        <v>0.17</v>
      </c>
      <c r="M565" s="8">
        <v>0.17</v>
      </c>
      <c r="N565" s="8">
        <v>0.25</v>
      </c>
      <c r="O565" s="8">
        <v>0.25</v>
      </c>
      <c r="P565" s="8">
        <v>0.25</v>
      </c>
      <c r="Q565" s="8">
        <v>0.25</v>
      </c>
      <c r="R565" s="8">
        <v>0.25</v>
      </c>
      <c r="S565" s="8">
        <v>0.25</v>
      </c>
      <c r="T565" s="8">
        <v>0.25</v>
      </c>
      <c r="U565" s="8">
        <v>0.25</v>
      </c>
      <c r="V565" s="8">
        <v>0.25</v>
      </c>
      <c r="W565" s="8">
        <v>0.25</v>
      </c>
      <c r="X565" s="8">
        <v>0.25</v>
      </c>
      <c r="Y565" s="8">
        <v>0.25</v>
      </c>
      <c r="Z565" s="8">
        <v>0.25</v>
      </c>
      <c r="AA565" s="8">
        <v>0.25</v>
      </c>
      <c r="AB565" s="8">
        <v>0.25</v>
      </c>
      <c r="AC565" s="8">
        <v>0.25</v>
      </c>
      <c r="AD565" s="18">
        <v>0.25</v>
      </c>
      <c r="AE565" s="18">
        <v>0.25</v>
      </c>
      <c r="AF565" s="18">
        <v>0.25</v>
      </c>
      <c r="AG565" s="10">
        <v>0.33</v>
      </c>
      <c r="AH565" s="2" t="s">
        <v>1042</v>
      </c>
      <c r="AI565" s="2" t="s">
        <v>1042</v>
      </c>
      <c r="AJ565" s="2" t="s">
        <v>1042</v>
      </c>
    </row>
    <row r="566" spans="1:36" ht="15">
      <c r="A566" t="s">
        <v>773</v>
      </c>
      <c r="B566" s="2" t="s">
        <v>120</v>
      </c>
      <c r="C566" t="s">
        <v>730</v>
      </c>
      <c r="D566" t="s">
        <v>131</v>
      </c>
      <c r="E566" t="s">
        <v>156</v>
      </c>
      <c r="F566" t="s">
        <v>522</v>
      </c>
      <c r="G566" s="8" t="s">
        <v>1100</v>
      </c>
      <c r="H566" s="2">
        <v>15</v>
      </c>
      <c r="I566" s="26">
        <v>0.7</v>
      </c>
      <c r="J566" s="10">
        <v>0.6269962886457372</v>
      </c>
      <c r="K566" s="10">
        <v>0.12</v>
      </c>
      <c r="L566" s="10">
        <v>0.17</v>
      </c>
      <c r="M566" s="10">
        <v>0.17</v>
      </c>
      <c r="N566" s="10">
        <v>0.25</v>
      </c>
      <c r="O566" s="10">
        <v>0.25</v>
      </c>
      <c r="P566" s="10">
        <v>0.25</v>
      </c>
      <c r="Q566" s="10">
        <v>0.25</v>
      </c>
      <c r="R566" s="10">
        <v>0.25</v>
      </c>
      <c r="S566" s="10">
        <v>0.25</v>
      </c>
      <c r="T566" s="10">
        <v>0.25</v>
      </c>
      <c r="U566" s="10">
        <v>0.25</v>
      </c>
      <c r="V566" s="10">
        <v>0.25</v>
      </c>
      <c r="W566" s="10">
        <v>0.25</v>
      </c>
      <c r="X566" s="10">
        <v>0.25</v>
      </c>
      <c r="Y566" s="10">
        <v>0.25</v>
      </c>
      <c r="Z566" s="10">
        <v>0.25</v>
      </c>
      <c r="AA566" s="10">
        <v>0.25</v>
      </c>
      <c r="AB566" s="11">
        <v>0.25</v>
      </c>
      <c r="AC566" s="11">
        <v>0.25</v>
      </c>
      <c r="AD566" s="11">
        <v>0.25</v>
      </c>
      <c r="AE566" s="11">
        <v>0.25</v>
      </c>
      <c r="AF566" s="11">
        <v>0.25</v>
      </c>
      <c r="AG566" s="11">
        <v>0.33</v>
      </c>
      <c r="AH566" s="2" t="s">
        <v>1042</v>
      </c>
      <c r="AI566" s="2" t="s">
        <v>1042</v>
      </c>
      <c r="AJ566" s="2" t="s">
        <v>1042</v>
      </c>
    </row>
    <row r="567" spans="1:36" ht="15">
      <c r="A567" t="s">
        <v>774</v>
      </c>
      <c r="B567" s="2" t="s">
        <v>120</v>
      </c>
      <c r="C567" t="s">
        <v>730</v>
      </c>
      <c r="D567" t="s">
        <v>131</v>
      </c>
      <c r="E567" t="s">
        <v>156</v>
      </c>
      <c r="F567" t="s">
        <v>523</v>
      </c>
      <c r="G567" s="8" t="s">
        <v>1100</v>
      </c>
      <c r="H567" s="2">
        <v>30</v>
      </c>
      <c r="I567" s="26">
        <v>0.7</v>
      </c>
      <c r="J567" s="10">
        <v>0.9016045973600892</v>
      </c>
      <c r="K567" s="10">
        <v>0.12</v>
      </c>
      <c r="L567" s="10">
        <v>0.17</v>
      </c>
      <c r="M567" s="10">
        <v>0.17</v>
      </c>
      <c r="N567" s="10">
        <v>0.25</v>
      </c>
      <c r="O567" s="10">
        <v>0.25</v>
      </c>
      <c r="P567" s="10">
        <v>0.25</v>
      </c>
      <c r="Q567" s="10">
        <v>0.25</v>
      </c>
      <c r="R567" s="17">
        <v>0.35</v>
      </c>
      <c r="S567" s="17">
        <v>0.35</v>
      </c>
      <c r="T567" s="17">
        <v>0.35</v>
      </c>
      <c r="U567" s="17">
        <v>0.35</v>
      </c>
      <c r="V567" s="17">
        <v>0.35</v>
      </c>
      <c r="W567" s="17">
        <v>0.35</v>
      </c>
      <c r="X567" s="17">
        <v>0.35</v>
      </c>
      <c r="Y567" s="17">
        <v>0.35</v>
      </c>
      <c r="Z567" s="17">
        <v>0.35</v>
      </c>
      <c r="AA567" s="17">
        <v>0.35</v>
      </c>
      <c r="AB567" s="11">
        <v>0.35</v>
      </c>
      <c r="AC567" s="11">
        <v>0.35</v>
      </c>
      <c r="AD567" s="11">
        <v>0.35</v>
      </c>
      <c r="AE567" s="11">
        <v>0.35</v>
      </c>
      <c r="AF567" s="11">
        <v>0.35</v>
      </c>
      <c r="AG567" s="11">
        <v>0.38</v>
      </c>
      <c r="AH567" s="2" t="s">
        <v>1042</v>
      </c>
      <c r="AI567" s="2" t="s">
        <v>1042</v>
      </c>
      <c r="AJ567" s="2" t="s">
        <v>1042</v>
      </c>
    </row>
    <row r="568" spans="1:36" ht="15">
      <c r="A568" t="s">
        <v>775</v>
      </c>
      <c r="B568" s="2" t="s">
        <v>120</v>
      </c>
      <c r="C568" t="s">
        <v>730</v>
      </c>
      <c r="D568" t="s">
        <v>131</v>
      </c>
      <c r="E568" t="s">
        <v>156</v>
      </c>
      <c r="F568" t="s">
        <v>524</v>
      </c>
      <c r="G568" s="8" t="s">
        <v>1100</v>
      </c>
      <c r="H568" s="2">
        <v>15</v>
      </c>
      <c r="I568" s="26">
        <v>0.7</v>
      </c>
      <c r="J568" s="10">
        <v>0.6269962886457372</v>
      </c>
      <c r="K568" s="10">
        <v>0.12</v>
      </c>
      <c r="L568" s="10">
        <v>0.17</v>
      </c>
      <c r="M568" s="10">
        <v>0.17</v>
      </c>
      <c r="N568" s="10">
        <v>0.25</v>
      </c>
      <c r="O568" s="10">
        <v>0.25</v>
      </c>
      <c r="P568" s="10">
        <v>0.25</v>
      </c>
      <c r="Q568" s="10">
        <v>0.25</v>
      </c>
      <c r="R568" s="10">
        <v>0.25</v>
      </c>
      <c r="S568" s="10">
        <v>0.25</v>
      </c>
      <c r="T568" s="10">
        <v>0.25</v>
      </c>
      <c r="U568" s="10">
        <v>0.25</v>
      </c>
      <c r="V568" s="10">
        <v>0.25</v>
      </c>
      <c r="W568" s="10">
        <v>0.25</v>
      </c>
      <c r="X568" s="10">
        <v>0.25</v>
      </c>
      <c r="Y568" s="10">
        <v>0.25</v>
      </c>
      <c r="Z568" s="10">
        <v>0.25</v>
      </c>
      <c r="AA568" s="10">
        <v>0.25</v>
      </c>
      <c r="AB568" s="11">
        <v>0.25</v>
      </c>
      <c r="AC568" s="11">
        <v>0.25</v>
      </c>
      <c r="AD568" s="11">
        <v>0.25</v>
      </c>
      <c r="AE568" s="11">
        <v>0.25</v>
      </c>
      <c r="AF568" s="11">
        <v>0.25</v>
      </c>
      <c r="AG568" s="11">
        <v>0.33</v>
      </c>
      <c r="AH568" s="2" t="s">
        <v>1042</v>
      </c>
      <c r="AI568" s="2" t="s">
        <v>1042</v>
      </c>
      <c r="AJ568" s="2" t="s">
        <v>1042</v>
      </c>
    </row>
    <row r="569" spans="1:36" ht="15">
      <c r="A569" t="s">
        <v>776</v>
      </c>
      <c r="B569" s="2" t="s">
        <v>120</v>
      </c>
      <c r="C569" t="s">
        <v>730</v>
      </c>
      <c r="D569" t="s">
        <v>131</v>
      </c>
      <c r="E569" t="s">
        <v>156</v>
      </c>
      <c r="F569" t="s">
        <v>525</v>
      </c>
      <c r="G569" s="8" t="s">
        <v>1100</v>
      </c>
      <c r="H569" s="2">
        <v>15</v>
      </c>
      <c r="I569" s="26">
        <v>0.7</v>
      </c>
      <c r="J569" s="10">
        <v>0.6269962886457372</v>
      </c>
      <c r="K569" s="10">
        <v>0.12</v>
      </c>
      <c r="L569" s="10">
        <v>0.17</v>
      </c>
      <c r="M569" s="10">
        <v>0.17</v>
      </c>
      <c r="N569" s="10">
        <v>0.25</v>
      </c>
      <c r="O569" s="10">
        <v>0.25</v>
      </c>
      <c r="P569" s="10">
        <v>0.25</v>
      </c>
      <c r="Q569" s="10">
        <v>0.25</v>
      </c>
      <c r="R569" s="10">
        <v>0.25</v>
      </c>
      <c r="S569" s="10">
        <v>0.25</v>
      </c>
      <c r="T569" s="10">
        <v>0.25</v>
      </c>
      <c r="U569" s="10">
        <v>0.25</v>
      </c>
      <c r="V569" s="10">
        <v>0.25</v>
      </c>
      <c r="W569" s="10">
        <v>0.25</v>
      </c>
      <c r="X569" s="10">
        <v>0.25</v>
      </c>
      <c r="Y569" s="10">
        <v>0.25</v>
      </c>
      <c r="Z569" s="10">
        <v>0.25</v>
      </c>
      <c r="AA569" s="10">
        <v>0.25</v>
      </c>
      <c r="AB569" s="11">
        <v>0.25</v>
      </c>
      <c r="AC569" s="11">
        <v>0.25</v>
      </c>
      <c r="AD569" s="11">
        <v>0.25</v>
      </c>
      <c r="AE569" s="11">
        <v>0.25</v>
      </c>
      <c r="AF569" s="11">
        <v>0.25</v>
      </c>
      <c r="AG569" s="11">
        <v>0.33</v>
      </c>
      <c r="AH569" s="2" t="s">
        <v>1042</v>
      </c>
      <c r="AI569" s="2" t="s">
        <v>1042</v>
      </c>
      <c r="AJ569" s="2" t="s">
        <v>1042</v>
      </c>
    </row>
    <row r="570" spans="1:36" ht="15">
      <c r="A570" t="s">
        <v>777</v>
      </c>
      <c r="B570" s="2" t="s">
        <v>120</v>
      </c>
      <c r="C570" t="s">
        <v>730</v>
      </c>
      <c r="D570" t="s">
        <v>131</v>
      </c>
      <c r="E570" t="s">
        <v>156</v>
      </c>
      <c r="F570" t="s">
        <v>229</v>
      </c>
      <c r="G570" s="8" t="s">
        <v>1100</v>
      </c>
      <c r="H570" s="2">
        <v>10</v>
      </c>
      <c r="I570" s="26">
        <v>0.7</v>
      </c>
      <c r="J570" s="10">
        <v>0.4589020774653431</v>
      </c>
      <c r="K570" s="10">
        <v>0.12</v>
      </c>
      <c r="L570" s="10">
        <v>0.17</v>
      </c>
      <c r="M570" s="10">
        <v>0.17</v>
      </c>
      <c r="N570" s="10">
        <v>0.25</v>
      </c>
      <c r="O570" s="10">
        <v>0.25</v>
      </c>
      <c r="P570" s="10">
        <v>0.25</v>
      </c>
      <c r="Q570" s="10">
        <v>0.25</v>
      </c>
      <c r="R570" s="10">
        <v>0.25</v>
      </c>
      <c r="S570" s="10">
        <v>0.25</v>
      </c>
      <c r="T570" s="10">
        <v>0.25</v>
      </c>
      <c r="U570" s="10">
        <v>0.25</v>
      </c>
      <c r="V570" s="10">
        <v>0.25</v>
      </c>
      <c r="W570" s="10">
        <v>0.25</v>
      </c>
      <c r="X570" s="10">
        <v>0.25</v>
      </c>
      <c r="Y570" s="10">
        <v>0.25</v>
      </c>
      <c r="Z570" s="10">
        <v>0.25</v>
      </c>
      <c r="AA570" s="10">
        <v>0.25</v>
      </c>
      <c r="AB570" s="11">
        <v>0.25</v>
      </c>
      <c r="AC570" s="11">
        <v>0.25</v>
      </c>
      <c r="AD570" s="11">
        <v>0.25</v>
      </c>
      <c r="AE570" s="11">
        <v>0.25</v>
      </c>
      <c r="AF570" s="11">
        <v>0.25</v>
      </c>
      <c r="AG570" s="11">
        <v>0.33</v>
      </c>
      <c r="AH570" s="2" t="s">
        <v>1042</v>
      </c>
      <c r="AI570" s="2" t="s">
        <v>1042</v>
      </c>
      <c r="AJ570" s="2" t="s">
        <v>1042</v>
      </c>
    </row>
    <row r="571" spans="1:36" ht="15">
      <c r="A571" t="s">
        <v>778</v>
      </c>
      <c r="B571" s="2" t="s">
        <v>120</v>
      </c>
      <c r="C571" t="s">
        <v>730</v>
      </c>
      <c r="D571" t="s">
        <v>131</v>
      </c>
      <c r="E571" t="s">
        <v>156</v>
      </c>
      <c r="F571" t="s">
        <v>527</v>
      </c>
      <c r="G571" s="8" t="s">
        <v>1100</v>
      </c>
      <c r="H571" s="2">
        <v>15</v>
      </c>
      <c r="I571" s="26">
        <v>0.7</v>
      </c>
      <c r="J571" s="10">
        <v>0.6269962886457372</v>
      </c>
      <c r="K571" s="10">
        <v>0.12</v>
      </c>
      <c r="L571" s="10">
        <v>0.17</v>
      </c>
      <c r="M571" s="10">
        <v>0.17</v>
      </c>
      <c r="N571" s="10">
        <v>0.25</v>
      </c>
      <c r="O571" s="10">
        <v>0.25</v>
      </c>
      <c r="P571" s="10">
        <v>0.25</v>
      </c>
      <c r="Q571" s="10">
        <v>0.25</v>
      </c>
      <c r="R571" s="10">
        <v>0.25</v>
      </c>
      <c r="S571" s="10">
        <v>0.25</v>
      </c>
      <c r="T571" s="10">
        <v>0.25</v>
      </c>
      <c r="U571" s="10">
        <v>0.25</v>
      </c>
      <c r="V571" s="10">
        <v>0.25</v>
      </c>
      <c r="W571" s="10">
        <v>0.25</v>
      </c>
      <c r="X571" s="10">
        <v>0.25</v>
      </c>
      <c r="Y571" s="10">
        <v>0.25</v>
      </c>
      <c r="Z571" s="10">
        <v>0.25</v>
      </c>
      <c r="AA571" s="10">
        <v>0.25</v>
      </c>
      <c r="AB571" s="11">
        <v>0.25</v>
      </c>
      <c r="AC571" s="11">
        <v>0.25</v>
      </c>
      <c r="AD571" s="11">
        <v>0.25</v>
      </c>
      <c r="AE571" s="11">
        <v>0.25</v>
      </c>
      <c r="AF571" s="11">
        <v>0.25</v>
      </c>
      <c r="AG571" s="11">
        <v>0.33</v>
      </c>
      <c r="AH571" s="2" t="s">
        <v>1042</v>
      </c>
      <c r="AI571" s="2" t="s">
        <v>1042</v>
      </c>
      <c r="AJ571" s="2" t="s">
        <v>1042</v>
      </c>
    </row>
    <row r="572" spans="1:36" ht="15">
      <c r="A572" t="s">
        <v>779</v>
      </c>
      <c r="B572" s="2" t="s">
        <v>120</v>
      </c>
      <c r="C572" t="s">
        <v>730</v>
      </c>
      <c r="D572" t="s">
        <v>131</v>
      </c>
      <c r="E572" t="s">
        <v>156</v>
      </c>
      <c r="F572" t="s">
        <v>528</v>
      </c>
      <c r="G572" s="8" t="s">
        <v>1100</v>
      </c>
      <c r="H572" s="2">
        <v>15</v>
      </c>
      <c r="I572" s="26">
        <v>0.7</v>
      </c>
      <c r="J572" s="10">
        <v>0.6269962886457372</v>
      </c>
      <c r="K572" s="10">
        <v>0.12</v>
      </c>
      <c r="L572" s="10">
        <v>0.17</v>
      </c>
      <c r="M572" s="10">
        <v>0.17</v>
      </c>
      <c r="N572" s="10">
        <v>0.25</v>
      </c>
      <c r="O572" s="10">
        <v>0.25</v>
      </c>
      <c r="P572" s="10">
        <v>0.25</v>
      </c>
      <c r="Q572" s="10">
        <v>0.25</v>
      </c>
      <c r="R572" s="10">
        <v>0.25</v>
      </c>
      <c r="S572" s="10">
        <v>0.25</v>
      </c>
      <c r="T572" s="10">
        <v>0.25</v>
      </c>
      <c r="U572" s="10">
        <v>0.25</v>
      </c>
      <c r="V572" s="10">
        <v>0.25</v>
      </c>
      <c r="W572" s="10">
        <v>0.25</v>
      </c>
      <c r="X572" s="10">
        <v>0.25</v>
      </c>
      <c r="Y572" s="10">
        <v>0.25</v>
      </c>
      <c r="Z572" s="10">
        <v>0.25</v>
      </c>
      <c r="AA572" s="10">
        <v>0.25</v>
      </c>
      <c r="AB572" s="11">
        <v>0.25</v>
      </c>
      <c r="AC572" s="11">
        <v>0.25</v>
      </c>
      <c r="AD572" s="11">
        <v>0.25</v>
      </c>
      <c r="AE572" s="11">
        <v>0.25</v>
      </c>
      <c r="AF572" s="11">
        <v>0.25</v>
      </c>
      <c r="AG572" s="11">
        <v>0.33</v>
      </c>
      <c r="AH572" s="2" t="s">
        <v>1042</v>
      </c>
      <c r="AI572" s="2" t="s">
        <v>1042</v>
      </c>
      <c r="AJ572" s="2" t="s">
        <v>1042</v>
      </c>
    </row>
    <row r="573" spans="1:36" ht="15">
      <c r="A573" t="s">
        <v>780</v>
      </c>
      <c r="B573" s="2" t="s">
        <v>120</v>
      </c>
      <c r="C573" t="s">
        <v>730</v>
      </c>
      <c r="D573" t="s">
        <v>131</v>
      </c>
      <c r="E573" t="s">
        <v>156</v>
      </c>
      <c r="F573" t="s">
        <v>529</v>
      </c>
      <c r="G573" s="8" t="s">
        <v>1100</v>
      </c>
      <c r="H573" s="2">
        <v>15</v>
      </c>
      <c r="I573" s="26">
        <v>0.7</v>
      </c>
      <c r="J573" s="10">
        <v>0.6269962886457372</v>
      </c>
      <c r="K573" s="10">
        <v>0.12</v>
      </c>
      <c r="L573" s="10">
        <v>0.17</v>
      </c>
      <c r="M573" s="10">
        <v>0.17</v>
      </c>
      <c r="N573" s="10">
        <v>0.25</v>
      </c>
      <c r="O573" s="10">
        <v>0.25</v>
      </c>
      <c r="P573" s="10">
        <v>0.25</v>
      </c>
      <c r="Q573" s="10">
        <v>0.25</v>
      </c>
      <c r="R573" s="10">
        <v>0.25</v>
      </c>
      <c r="S573" s="10">
        <v>0.25</v>
      </c>
      <c r="T573" s="10">
        <v>0.25</v>
      </c>
      <c r="U573" s="10">
        <v>0.25</v>
      </c>
      <c r="V573" s="10">
        <v>0.25</v>
      </c>
      <c r="W573" s="10">
        <v>0.25</v>
      </c>
      <c r="X573" s="10">
        <v>0.25</v>
      </c>
      <c r="Y573" s="10">
        <v>0.25</v>
      </c>
      <c r="Z573" s="10">
        <v>0.25</v>
      </c>
      <c r="AA573" s="10">
        <v>0.25</v>
      </c>
      <c r="AB573" s="11">
        <v>0.25</v>
      </c>
      <c r="AC573" s="11">
        <v>0.25</v>
      </c>
      <c r="AD573" s="11">
        <v>0.25</v>
      </c>
      <c r="AE573" s="11">
        <v>0.25</v>
      </c>
      <c r="AF573" s="11">
        <v>0.25</v>
      </c>
      <c r="AG573" s="11">
        <v>0.33</v>
      </c>
      <c r="AH573" s="2" t="s">
        <v>1042</v>
      </c>
      <c r="AI573" s="2" t="s">
        <v>1042</v>
      </c>
      <c r="AJ573" s="2" t="s">
        <v>1042</v>
      </c>
    </row>
    <row r="574" spans="1:36" ht="15">
      <c r="A574" t="s">
        <v>781</v>
      </c>
      <c r="B574" s="2" t="s">
        <v>120</v>
      </c>
      <c r="C574" t="s">
        <v>730</v>
      </c>
      <c r="D574" t="s">
        <v>131</v>
      </c>
      <c r="E574" t="s">
        <v>156</v>
      </c>
      <c r="F574" t="s">
        <v>530</v>
      </c>
      <c r="G574" s="8" t="s">
        <v>1100</v>
      </c>
      <c r="H574" s="2">
        <v>10</v>
      </c>
      <c r="I574" s="26">
        <v>0.7</v>
      </c>
      <c r="J574" s="10">
        <v>0.4589020774653431</v>
      </c>
      <c r="K574" s="10">
        <v>0.12</v>
      </c>
      <c r="L574" s="10">
        <v>0.17</v>
      </c>
      <c r="M574" s="10">
        <v>0.17</v>
      </c>
      <c r="N574" s="10">
        <v>0.25</v>
      </c>
      <c r="O574" s="10">
        <v>0.25</v>
      </c>
      <c r="P574" s="10">
        <v>0.25</v>
      </c>
      <c r="Q574" s="10">
        <v>0.25</v>
      </c>
      <c r="R574" s="15">
        <v>0.25</v>
      </c>
      <c r="S574" s="15">
        <v>0.25</v>
      </c>
      <c r="T574" s="15">
        <v>0.25</v>
      </c>
      <c r="U574" s="15">
        <v>0.25</v>
      </c>
      <c r="V574" s="15">
        <v>0.25</v>
      </c>
      <c r="W574" s="15">
        <v>0.25</v>
      </c>
      <c r="X574" s="15">
        <v>0.25</v>
      </c>
      <c r="Y574" s="15">
        <v>0.25</v>
      </c>
      <c r="Z574" s="15">
        <v>0.25</v>
      </c>
      <c r="AA574" s="15">
        <v>0.25</v>
      </c>
      <c r="AB574" s="11">
        <v>0.25</v>
      </c>
      <c r="AC574" s="11">
        <v>0.25</v>
      </c>
      <c r="AD574" s="11">
        <v>0.25</v>
      </c>
      <c r="AE574" s="11">
        <v>0.25</v>
      </c>
      <c r="AF574" s="11">
        <v>0.25</v>
      </c>
      <c r="AG574" s="11">
        <v>0.33</v>
      </c>
      <c r="AH574" s="2" t="s">
        <v>1042</v>
      </c>
      <c r="AI574" s="2" t="s">
        <v>1042</v>
      </c>
      <c r="AJ574" s="2" t="s">
        <v>1042</v>
      </c>
    </row>
    <row r="575" spans="1:36" ht="15">
      <c r="A575" t="s">
        <v>782</v>
      </c>
      <c r="B575" s="2" t="s">
        <v>120</v>
      </c>
      <c r="C575" t="s">
        <v>730</v>
      </c>
      <c r="D575" t="s">
        <v>131</v>
      </c>
      <c r="E575" t="s">
        <v>156</v>
      </c>
      <c r="F575" t="s">
        <v>531</v>
      </c>
      <c r="G575" s="8" t="s">
        <v>1100</v>
      </c>
      <c r="H575" s="2">
        <v>15</v>
      </c>
      <c r="I575" s="26">
        <v>0.7</v>
      </c>
      <c r="J575" s="10">
        <v>0.6269962886457372</v>
      </c>
      <c r="K575" s="10">
        <v>0.12</v>
      </c>
      <c r="L575" s="10">
        <v>0.17</v>
      </c>
      <c r="M575" s="10">
        <v>0.17</v>
      </c>
      <c r="N575" s="10">
        <v>0.25</v>
      </c>
      <c r="O575" s="10">
        <v>0.25</v>
      </c>
      <c r="P575" s="10">
        <v>0.25</v>
      </c>
      <c r="Q575" s="10">
        <v>0.25</v>
      </c>
      <c r="R575" s="10">
        <v>0.25</v>
      </c>
      <c r="S575" s="10">
        <v>0.25</v>
      </c>
      <c r="T575" s="10">
        <v>0.25</v>
      </c>
      <c r="U575" s="10">
        <v>0.25</v>
      </c>
      <c r="V575" s="10">
        <v>0.25</v>
      </c>
      <c r="W575" s="10">
        <v>0.25</v>
      </c>
      <c r="X575" s="10">
        <v>0.25</v>
      </c>
      <c r="Y575" s="10">
        <v>0.25</v>
      </c>
      <c r="Z575" s="10">
        <v>0.25</v>
      </c>
      <c r="AA575" s="10">
        <v>0.25</v>
      </c>
      <c r="AB575" s="11">
        <v>0.25</v>
      </c>
      <c r="AC575" s="11">
        <v>0.25</v>
      </c>
      <c r="AD575" s="11">
        <v>0.25</v>
      </c>
      <c r="AE575" s="11">
        <v>0.25</v>
      </c>
      <c r="AF575" s="11">
        <v>0.25</v>
      </c>
      <c r="AG575" s="11">
        <v>0.33</v>
      </c>
      <c r="AH575" s="2" t="s">
        <v>1042</v>
      </c>
      <c r="AI575" s="2" t="s">
        <v>1042</v>
      </c>
      <c r="AJ575" s="2" t="s">
        <v>1042</v>
      </c>
    </row>
    <row r="576" spans="1:36" ht="15">
      <c r="A576" t="s">
        <v>783</v>
      </c>
      <c r="B576" s="2" t="s">
        <v>120</v>
      </c>
      <c r="C576" s="8" t="s">
        <v>730</v>
      </c>
      <c r="D576" t="s">
        <v>131</v>
      </c>
      <c r="E576" t="s">
        <v>156</v>
      </c>
      <c r="F576" t="s">
        <v>532</v>
      </c>
      <c r="G576" s="8" t="s">
        <v>1100</v>
      </c>
      <c r="H576" s="2">
        <v>10</v>
      </c>
      <c r="I576" s="26">
        <v>0.7</v>
      </c>
      <c r="J576" s="10">
        <v>0.4589020774653431</v>
      </c>
      <c r="K576" s="10">
        <v>0.12</v>
      </c>
      <c r="L576" s="10">
        <v>0.17</v>
      </c>
      <c r="M576" s="10">
        <v>0.17</v>
      </c>
      <c r="N576" s="10">
        <v>0.25</v>
      </c>
      <c r="O576" s="10">
        <v>0.25</v>
      </c>
      <c r="P576" s="10">
        <v>0.25</v>
      </c>
      <c r="Q576" s="10">
        <v>0.25</v>
      </c>
      <c r="R576" s="10">
        <v>0.25</v>
      </c>
      <c r="S576" s="10">
        <v>0.25</v>
      </c>
      <c r="T576" s="10">
        <v>0.25</v>
      </c>
      <c r="U576" s="10">
        <v>0.25</v>
      </c>
      <c r="V576" s="10">
        <v>0.25</v>
      </c>
      <c r="W576" s="10">
        <v>0.25</v>
      </c>
      <c r="X576" s="10">
        <v>0.25</v>
      </c>
      <c r="Y576" s="10">
        <v>0.25</v>
      </c>
      <c r="Z576" s="10">
        <v>0.25</v>
      </c>
      <c r="AA576" s="10">
        <v>0.25</v>
      </c>
      <c r="AB576" s="11">
        <v>0.25</v>
      </c>
      <c r="AC576" s="11">
        <v>0.25</v>
      </c>
      <c r="AD576" s="11">
        <v>0.25</v>
      </c>
      <c r="AE576" s="11">
        <v>0.25</v>
      </c>
      <c r="AF576" s="11">
        <v>0.25</v>
      </c>
      <c r="AG576" s="11">
        <v>0.33</v>
      </c>
      <c r="AH576" s="2" t="s">
        <v>1042</v>
      </c>
      <c r="AI576" s="2" t="s">
        <v>1042</v>
      </c>
      <c r="AJ576" s="2" t="s">
        <v>1042</v>
      </c>
    </row>
    <row r="577" spans="1:36" ht="15">
      <c r="A577" t="s">
        <v>784</v>
      </c>
      <c r="B577" s="2" t="s">
        <v>120</v>
      </c>
      <c r="C577" t="s">
        <v>730</v>
      </c>
      <c r="D577" t="s">
        <v>131</v>
      </c>
      <c r="E577" t="s">
        <v>156</v>
      </c>
      <c r="F577" t="s">
        <v>533</v>
      </c>
      <c r="G577" s="8" t="s">
        <v>1100</v>
      </c>
      <c r="H577" s="2">
        <v>15</v>
      </c>
      <c r="I577" s="26">
        <v>0.7</v>
      </c>
      <c r="J577" s="10">
        <v>0.6269962886457372</v>
      </c>
      <c r="K577" s="10">
        <v>0.12</v>
      </c>
      <c r="L577" s="10">
        <v>0.17</v>
      </c>
      <c r="M577" s="10">
        <v>0.17</v>
      </c>
      <c r="N577" s="10">
        <v>0.25</v>
      </c>
      <c r="O577" s="10">
        <v>0.25</v>
      </c>
      <c r="P577" s="10">
        <v>0.25</v>
      </c>
      <c r="Q577" s="10">
        <v>0.25</v>
      </c>
      <c r="R577" s="10">
        <v>0.25</v>
      </c>
      <c r="S577" s="10">
        <v>0.25</v>
      </c>
      <c r="T577" s="10">
        <v>0.25</v>
      </c>
      <c r="U577" s="10">
        <v>0.25</v>
      </c>
      <c r="V577" s="10">
        <v>0.25</v>
      </c>
      <c r="W577" s="10">
        <v>0.25</v>
      </c>
      <c r="X577" s="10">
        <v>0.25</v>
      </c>
      <c r="Y577" s="10">
        <v>0.25</v>
      </c>
      <c r="Z577" s="10">
        <v>0.25</v>
      </c>
      <c r="AA577" s="10">
        <v>0.25</v>
      </c>
      <c r="AB577" s="11">
        <v>0.25</v>
      </c>
      <c r="AC577" s="11">
        <v>0.25</v>
      </c>
      <c r="AD577" s="11">
        <v>0.25</v>
      </c>
      <c r="AE577" s="11">
        <v>0.25</v>
      </c>
      <c r="AF577" s="11">
        <v>0.25</v>
      </c>
      <c r="AG577" s="11">
        <v>0.33</v>
      </c>
      <c r="AH577" s="2" t="s">
        <v>1042</v>
      </c>
      <c r="AI577" s="2" t="s">
        <v>1042</v>
      </c>
      <c r="AJ577" s="2" t="s">
        <v>1042</v>
      </c>
    </row>
    <row r="578" spans="1:36" ht="15">
      <c r="A578" t="s">
        <v>892</v>
      </c>
      <c r="B578" s="2" t="s">
        <v>365</v>
      </c>
      <c r="C578" t="s">
        <v>730</v>
      </c>
      <c r="D578" t="s">
        <v>131</v>
      </c>
      <c r="E578" t="s">
        <v>156</v>
      </c>
      <c r="F578" t="s">
        <v>520</v>
      </c>
      <c r="G578" s="8" t="s">
        <v>1100</v>
      </c>
      <c r="H578" s="2">
        <v>15</v>
      </c>
      <c r="I578" s="26">
        <v>0.7</v>
      </c>
      <c r="J578" s="10">
        <v>0.6269962886457372</v>
      </c>
      <c r="K578" s="10">
        <v>0.12</v>
      </c>
      <c r="L578" s="10">
        <v>0.27</v>
      </c>
      <c r="M578" s="10">
        <v>0.27</v>
      </c>
      <c r="N578" s="10">
        <v>0.27</v>
      </c>
      <c r="O578" s="10">
        <v>0.25</v>
      </c>
      <c r="P578" s="10">
        <v>0.25</v>
      </c>
      <c r="Q578" s="10">
        <v>0.25</v>
      </c>
      <c r="R578" s="10">
        <v>0.25</v>
      </c>
      <c r="S578" s="10">
        <v>0.25</v>
      </c>
      <c r="T578" s="10">
        <v>0.25</v>
      </c>
      <c r="U578" s="10">
        <v>0.25</v>
      </c>
      <c r="V578" s="10">
        <v>0.25</v>
      </c>
      <c r="W578" s="10">
        <v>0.25</v>
      </c>
      <c r="X578" s="10">
        <v>0.25</v>
      </c>
      <c r="Y578" s="10">
        <v>0.25</v>
      </c>
      <c r="Z578" s="10">
        <v>0.25</v>
      </c>
      <c r="AA578" s="10">
        <v>0.25</v>
      </c>
      <c r="AB578" s="11">
        <v>0.25</v>
      </c>
      <c r="AC578" s="11">
        <v>0.25</v>
      </c>
      <c r="AD578" s="11">
        <v>0.25</v>
      </c>
      <c r="AE578" s="11">
        <v>0.25</v>
      </c>
      <c r="AF578" s="11">
        <v>0.25</v>
      </c>
      <c r="AG578" s="11">
        <v>0.33</v>
      </c>
      <c r="AH578" s="2" t="s">
        <v>1042</v>
      </c>
      <c r="AI578" s="2" t="s">
        <v>1042</v>
      </c>
      <c r="AJ578" s="2" t="s">
        <v>1042</v>
      </c>
    </row>
    <row r="579" spans="1:36" ht="15">
      <c r="A579" t="s">
        <v>893</v>
      </c>
      <c r="B579" s="2" t="s">
        <v>365</v>
      </c>
      <c r="C579" t="s">
        <v>730</v>
      </c>
      <c r="D579" t="s">
        <v>131</v>
      </c>
      <c r="E579" t="s">
        <v>156</v>
      </c>
      <c r="F579" t="s">
        <v>521</v>
      </c>
      <c r="G579" s="8" t="s">
        <v>1100</v>
      </c>
      <c r="H579" s="2">
        <v>15</v>
      </c>
      <c r="I579" s="26">
        <v>0.7</v>
      </c>
      <c r="J579" s="10">
        <v>0.6269962886457372</v>
      </c>
      <c r="K579" s="10">
        <v>0.12</v>
      </c>
      <c r="L579" s="10">
        <v>0.27</v>
      </c>
      <c r="M579" s="10">
        <v>0.27</v>
      </c>
      <c r="N579" s="10">
        <v>0.27</v>
      </c>
      <c r="O579" s="10">
        <v>0.25</v>
      </c>
      <c r="P579" s="10">
        <v>0.25</v>
      </c>
      <c r="Q579" s="10">
        <v>0.25</v>
      </c>
      <c r="R579" s="10">
        <v>0.25</v>
      </c>
      <c r="S579" s="10">
        <v>0.25</v>
      </c>
      <c r="T579" s="10">
        <v>0.25</v>
      </c>
      <c r="U579" s="10">
        <v>0.25</v>
      </c>
      <c r="V579" s="10">
        <v>0.25</v>
      </c>
      <c r="W579" s="10">
        <v>0.25</v>
      </c>
      <c r="X579" s="10">
        <v>0.25</v>
      </c>
      <c r="Y579" s="10">
        <v>0.25</v>
      </c>
      <c r="Z579" s="10">
        <v>0.25</v>
      </c>
      <c r="AA579" s="10">
        <v>0.25</v>
      </c>
      <c r="AB579" s="11">
        <v>0.25</v>
      </c>
      <c r="AC579" s="11">
        <v>0.25</v>
      </c>
      <c r="AD579" s="11">
        <v>0.25</v>
      </c>
      <c r="AE579" s="11">
        <v>0.25</v>
      </c>
      <c r="AF579" s="11">
        <v>0.25</v>
      </c>
      <c r="AG579" s="11">
        <v>0.33</v>
      </c>
      <c r="AH579" s="2" t="s">
        <v>1042</v>
      </c>
      <c r="AI579" s="2" t="s">
        <v>1042</v>
      </c>
      <c r="AJ579" s="2" t="s">
        <v>1042</v>
      </c>
    </row>
    <row r="580" spans="1:36" ht="15">
      <c r="A580" t="s">
        <v>894</v>
      </c>
      <c r="B580" s="2" t="s">
        <v>365</v>
      </c>
      <c r="C580" t="s">
        <v>730</v>
      </c>
      <c r="D580" t="s">
        <v>131</v>
      </c>
      <c r="E580" t="s">
        <v>156</v>
      </c>
      <c r="F580" t="s">
        <v>522</v>
      </c>
      <c r="G580" s="8" t="s">
        <v>1100</v>
      </c>
      <c r="H580" s="2">
        <v>15</v>
      </c>
      <c r="I580" s="26">
        <v>0.7</v>
      </c>
      <c r="J580" s="10">
        <v>0.6269962886457372</v>
      </c>
      <c r="K580" s="10">
        <v>0.12</v>
      </c>
      <c r="L580" s="10">
        <v>0.27</v>
      </c>
      <c r="M580" s="10">
        <v>0.27</v>
      </c>
      <c r="N580" s="10">
        <v>0.27</v>
      </c>
      <c r="O580" s="10">
        <v>0.25</v>
      </c>
      <c r="P580" s="10">
        <v>0.25</v>
      </c>
      <c r="Q580" s="10">
        <v>0.25</v>
      </c>
      <c r="R580" s="10">
        <v>0.25</v>
      </c>
      <c r="S580" s="10">
        <v>0.25</v>
      </c>
      <c r="T580" s="10">
        <v>0.25</v>
      </c>
      <c r="U580" s="10">
        <v>0.25</v>
      </c>
      <c r="V580" s="10">
        <v>0.25</v>
      </c>
      <c r="W580" s="10">
        <v>0.25</v>
      </c>
      <c r="X580" s="10">
        <v>0.25</v>
      </c>
      <c r="Y580" s="10">
        <v>0.25</v>
      </c>
      <c r="Z580" s="10">
        <v>0.25</v>
      </c>
      <c r="AA580" s="10">
        <v>0.25</v>
      </c>
      <c r="AB580" s="11">
        <v>0.25</v>
      </c>
      <c r="AC580" s="11">
        <v>0.25</v>
      </c>
      <c r="AD580" s="11">
        <v>0.25</v>
      </c>
      <c r="AE580" s="11">
        <v>0.25</v>
      </c>
      <c r="AF580" s="11">
        <v>0.25</v>
      </c>
      <c r="AG580" s="11">
        <v>0.33</v>
      </c>
      <c r="AH580" s="2" t="s">
        <v>1042</v>
      </c>
      <c r="AI580" s="2" t="s">
        <v>1042</v>
      </c>
      <c r="AJ580" s="2" t="s">
        <v>1042</v>
      </c>
    </row>
    <row r="581" spans="1:36" ht="15">
      <c r="A581" t="s">
        <v>895</v>
      </c>
      <c r="B581" s="2" t="s">
        <v>365</v>
      </c>
      <c r="C581" t="s">
        <v>730</v>
      </c>
      <c r="D581" t="s">
        <v>131</v>
      </c>
      <c r="E581" t="s">
        <v>156</v>
      </c>
      <c r="F581" t="s">
        <v>523</v>
      </c>
      <c r="G581" s="8" t="s">
        <v>1100</v>
      </c>
      <c r="H581" s="2">
        <v>30</v>
      </c>
      <c r="I581" s="26">
        <v>0.7</v>
      </c>
      <c r="J581" s="10">
        <v>0.9016045973600892</v>
      </c>
      <c r="K581" s="10">
        <v>0.12</v>
      </c>
      <c r="L581" s="10">
        <v>0.27</v>
      </c>
      <c r="M581" s="10">
        <v>0.27</v>
      </c>
      <c r="N581" s="10">
        <v>0.27</v>
      </c>
      <c r="O581" s="10">
        <v>0.25</v>
      </c>
      <c r="P581" s="10">
        <v>0.25</v>
      </c>
      <c r="Q581" s="10">
        <v>0.25</v>
      </c>
      <c r="R581" s="10">
        <v>0.35</v>
      </c>
      <c r="S581" s="10">
        <v>0.35</v>
      </c>
      <c r="T581" s="10">
        <v>0.35</v>
      </c>
      <c r="U581" s="10">
        <v>0.35</v>
      </c>
      <c r="V581" s="10">
        <v>0.35</v>
      </c>
      <c r="W581" s="10">
        <v>0.35</v>
      </c>
      <c r="X581" s="10">
        <v>0.35</v>
      </c>
      <c r="Y581" s="10">
        <v>0.35</v>
      </c>
      <c r="Z581" s="10">
        <v>0.35</v>
      </c>
      <c r="AA581" s="10">
        <v>0.35</v>
      </c>
      <c r="AB581" s="11">
        <v>0.35</v>
      </c>
      <c r="AC581" s="11">
        <v>0.35</v>
      </c>
      <c r="AD581" s="11">
        <v>0.35</v>
      </c>
      <c r="AE581" s="11">
        <v>0.35</v>
      </c>
      <c r="AF581" s="11">
        <v>0.35</v>
      </c>
      <c r="AG581" s="11">
        <v>0.38</v>
      </c>
      <c r="AH581" s="2" t="s">
        <v>1042</v>
      </c>
      <c r="AI581" s="2" t="s">
        <v>1042</v>
      </c>
      <c r="AJ581" s="2" t="s">
        <v>1042</v>
      </c>
    </row>
    <row r="582" spans="1:36" ht="15">
      <c r="A582" t="s">
        <v>896</v>
      </c>
      <c r="B582" s="2" t="s">
        <v>365</v>
      </c>
      <c r="C582" t="s">
        <v>730</v>
      </c>
      <c r="D582" t="s">
        <v>131</v>
      </c>
      <c r="E582" t="s">
        <v>156</v>
      </c>
      <c r="F582" t="s">
        <v>524</v>
      </c>
      <c r="G582" s="8" t="s">
        <v>1100</v>
      </c>
      <c r="H582" s="2">
        <v>15</v>
      </c>
      <c r="I582" s="26">
        <v>0.7</v>
      </c>
      <c r="J582" s="10">
        <v>0.6269962886457372</v>
      </c>
      <c r="K582" s="10">
        <v>0.12</v>
      </c>
      <c r="L582" s="10">
        <v>0.27</v>
      </c>
      <c r="M582" s="10">
        <v>0.27</v>
      </c>
      <c r="N582" s="10">
        <v>0.27</v>
      </c>
      <c r="O582" s="10">
        <v>0.25</v>
      </c>
      <c r="P582" s="10">
        <v>0.25</v>
      </c>
      <c r="Q582" s="10">
        <v>0.25</v>
      </c>
      <c r="R582" s="10">
        <v>0.25</v>
      </c>
      <c r="S582" s="10">
        <v>0.25</v>
      </c>
      <c r="T582" s="10">
        <v>0.25</v>
      </c>
      <c r="U582" s="10">
        <v>0.25</v>
      </c>
      <c r="V582" s="10">
        <v>0.25</v>
      </c>
      <c r="W582" s="10">
        <v>0.25</v>
      </c>
      <c r="X582" s="10">
        <v>0.25</v>
      </c>
      <c r="Y582" s="10">
        <v>0.25</v>
      </c>
      <c r="Z582" s="10">
        <v>0.25</v>
      </c>
      <c r="AA582" s="10">
        <v>0.25</v>
      </c>
      <c r="AB582" s="11">
        <v>0.25</v>
      </c>
      <c r="AC582" s="11">
        <v>0.25</v>
      </c>
      <c r="AD582" s="11">
        <v>0.25</v>
      </c>
      <c r="AE582" s="11">
        <v>0.25</v>
      </c>
      <c r="AF582" s="11">
        <v>0.25</v>
      </c>
      <c r="AG582" s="11">
        <v>0.33</v>
      </c>
      <c r="AH582" s="2" t="s">
        <v>1042</v>
      </c>
      <c r="AI582" s="2" t="s">
        <v>1042</v>
      </c>
      <c r="AJ582" s="2" t="s">
        <v>1042</v>
      </c>
    </row>
    <row r="583" spans="1:36" ht="15">
      <c r="A583" t="s">
        <v>897</v>
      </c>
      <c r="B583" s="2" t="s">
        <v>365</v>
      </c>
      <c r="C583" t="s">
        <v>730</v>
      </c>
      <c r="D583" t="s">
        <v>131</v>
      </c>
      <c r="E583" t="s">
        <v>156</v>
      </c>
      <c r="F583" t="s">
        <v>525</v>
      </c>
      <c r="G583" s="8" t="s">
        <v>1100</v>
      </c>
      <c r="H583" s="2">
        <v>15</v>
      </c>
      <c r="I583" s="26">
        <v>0.7</v>
      </c>
      <c r="J583" s="10">
        <v>0.6269962886457372</v>
      </c>
      <c r="K583" s="10">
        <v>0.12</v>
      </c>
      <c r="L583" s="10">
        <v>0.27</v>
      </c>
      <c r="M583" s="10">
        <v>0.27</v>
      </c>
      <c r="N583" s="10">
        <v>0.27</v>
      </c>
      <c r="O583" s="10">
        <v>0.25</v>
      </c>
      <c r="P583" s="10">
        <v>0.25</v>
      </c>
      <c r="Q583" s="10">
        <v>0.25</v>
      </c>
      <c r="R583" s="10">
        <v>0.25</v>
      </c>
      <c r="S583" s="10">
        <v>0.25</v>
      </c>
      <c r="T583" s="10">
        <v>0.25</v>
      </c>
      <c r="U583" s="10">
        <v>0.25</v>
      </c>
      <c r="V583" s="10">
        <v>0.25</v>
      </c>
      <c r="W583" s="10">
        <v>0.25</v>
      </c>
      <c r="X583" s="10">
        <v>0.25</v>
      </c>
      <c r="Y583" s="10">
        <v>0.25</v>
      </c>
      <c r="Z583" s="10">
        <v>0.25</v>
      </c>
      <c r="AA583" s="10">
        <v>0.25</v>
      </c>
      <c r="AB583" s="11">
        <v>0.25</v>
      </c>
      <c r="AC583" s="11">
        <v>0.25</v>
      </c>
      <c r="AD583" s="11">
        <v>0.25</v>
      </c>
      <c r="AE583" s="11">
        <v>0.25</v>
      </c>
      <c r="AF583" s="11">
        <v>0.25</v>
      </c>
      <c r="AG583" s="11">
        <v>0.33</v>
      </c>
      <c r="AH583" s="2" t="s">
        <v>1042</v>
      </c>
      <c r="AI583" s="2" t="s">
        <v>1042</v>
      </c>
      <c r="AJ583" s="2" t="s">
        <v>1042</v>
      </c>
    </row>
    <row r="584" spans="1:36" ht="15">
      <c r="A584" t="s">
        <v>898</v>
      </c>
      <c r="B584" s="2" t="s">
        <v>365</v>
      </c>
      <c r="C584" t="s">
        <v>730</v>
      </c>
      <c r="D584" t="s">
        <v>131</v>
      </c>
      <c r="E584" t="s">
        <v>156</v>
      </c>
      <c r="F584" t="s">
        <v>229</v>
      </c>
      <c r="G584" s="8" t="s">
        <v>1100</v>
      </c>
      <c r="H584" s="2">
        <v>10</v>
      </c>
      <c r="I584" s="26">
        <v>0.7</v>
      </c>
      <c r="J584" s="10">
        <v>0.4589020774653431</v>
      </c>
      <c r="K584" s="10">
        <v>0.12</v>
      </c>
      <c r="L584" s="10">
        <v>0.27</v>
      </c>
      <c r="M584" s="10">
        <v>0.27</v>
      </c>
      <c r="N584" s="10">
        <v>0.27</v>
      </c>
      <c r="O584" s="10">
        <v>0.25</v>
      </c>
      <c r="P584" s="10">
        <v>0.25</v>
      </c>
      <c r="Q584" s="10">
        <v>0.25</v>
      </c>
      <c r="R584" s="10">
        <v>0.25</v>
      </c>
      <c r="S584" s="10">
        <v>0.25</v>
      </c>
      <c r="T584" s="10">
        <v>0.25</v>
      </c>
      <c r="U584" s="10">
        <v>0.25</v>
      </c>
      <c r="V584" s="10">
        <v>0.25</v>
      </c>
      <c r="W584" s="10">
        <v>0.25</v>
      </c>
      <c r="X584" s="10">
        <v>0.25</v>
      </c>
      <c r="Y584" s="10">
        <v>0.25</v>
      </c>
      <c r="Z584" s="10">
        <v>0.25</v>
      </c>
      <c r="AA584" s="10">
        <v>0.25</v>
      </c>
      <c r="AB584" s="11">
        <v>0.25</v>
      </c>
      <c r="AC584" s="11">
        <v>0.25</v>
      </c>
      <c r="AD584" s="11">
        <v>0.25</v>
      </c>
      <c r="AE584" s="11">
        <v>0.25</v>
      </c>
      <c r="AF584" s="11">
        <v>0.25</v>
      </c>
      <c r="AG584" s="11">
        <v>0.33</v>
      </c>
      <c r="AH584" s="2" t="s">
        <v>1042</v>
      </c>
      <c r="AI584" s="2" t="s">
        <v>1042</v>
      </c>
      <c r="AJ584" s="2" t="s">
        <v>1042</v>
      </c>
    </row>
    <row r="585" spans="1:36" ht="15">
      <c r="A585" s="4" t="s">
        <v>899</v>
      </c>
      <c r="B585" s="2" t="s">
        <v>365</v>
      </c>
      <c r="C585" s="4" t="s">
        <v>730</v>
      </c>
      <c r="D585" s="4" t="s">
        <v>131</v>
      </c>
      <c r="E585" s="4" t="s">
        <v>156</v>
      </c>
      <c r="F585" s="4" t="s">
        <v>527</v>
      </c>
      <c r="G585" s="8" t="s">
        <v>1100</v>
      </c>
      <c r="H585" s="2">
        <v>15</v>
      </c>
      <c r="I585" s="26">
        <v>0.7</v>
      </c>
      <c r="J585" s="10">
        <v>0.6269962886457372</v>
      </c>
      <c r="K585" s="8">
        <v>0.12</v>
      </c>
      <c r="L585" s="8">
        <v>0.27</v>
      </c>
      <c r="M585" s="8">
        <v>0.27</v>
      </c>
      <c r="N585" s="8">
        <v>0.27</v>
      </c>
      <c r="O585" s="8">
        <v>0.25</v>
      </c>
      <c r="P585" s="8">
        <v>0.25</v>
      </c>
      <c r="Q585" s="8">
        <v>0.25</v>
      </c>
      <c r="R585" s="8">
        <v>0.25</v>
      </c>
      <c r="S585" s="8">
        <v>0.25</v>
      </c>
      <c r="T585" s="8">
        <v>0.25</v>
      </c>
      <c r="U585" s="8">
        <v>0.25</v>
      </c>
      <c r="V585" s="8">
        <v>0.25</v>
      </c>
      <c r="W585" s="8">
        <v>0.25</v>
      </c>
      <c r="X585" s="8">
        <v>0.25</v>
      </c>
      <c r="Y585" s="8">
        <v>0.25</v>
      </c>
      <c r="Z585" s="8">
        <v>0.25</v>
      </c>
      <c r="AA585" s="8">
        <v>0.25</v>
      </c>
      <c r="AB585" s="8">
        <v>0.25</v>
      </c>
      <c r="AC585" s="8">
        <v>0.25</v>
      </c>
      <c r="AD585" s="8">
        <v>0.25</v>
      </c>
      <c r="AE585" s="10">
        <v>0.25</v>
      </c>
      <c r="AF585" s="10">
        <v>0.25</v>
      </c>
      <c r="AG585" s="10">
        <v>0.33</v>
      </c>
      <c r="AH585" s="2" t="s">
        <v>1042</v>
      </c>
      <c r="AI585" s="2" t="s">
        <v>1042</v>
      </c>
      <c r="AJ585" s="2" t="s">
        <v>1042</v>
      </c>
    </row>
    <row r="586" spans="1:36" ht="15">
      <c r="A586" s="4" t="s">
        <v>900</v>
      </c>
      <c r="B586" s="2" t="s">
        <v>365</v>
      </c>
      <c r="C586" s="4" t="s">
        <v>730</v>
      </c>
      <c r="D586" s="4" t="s">
        <v>131</v>
      </c>
      <c r="E586" s="4" t="s">
        <v>156</v>
      </c>
      <c r="F586" t="s">
        <v>528</v>
      </c>
      <c r="G586" s="8" t="s">
        <v>1100</v>
      </c>
      <c r="H586" s="2">
        <v>15</v>
      </c>
      <c r="I586" s="26">
        <v>0.7</v>
      </c>
      <c r="J586" s="10">
        <v>0.6269962886457372</v>
      </c>
      <c r="K586" s="8">
        <v>0.12</v>
      </c>
      <c r="L586" s="8">
        <v>0.27</v>
      </c>
      <c r="M586" s="8">
        <v>0.27</v>
      </c>
      <c r="N586" s="8">
        <v>0.27</v>
      </c>
      <c r="O586" s="8">
        <v>0.25</v>
      </c>
      <c r="P586" s="8">
        <v>0.25</v>
      </c>
      <c r="Q586" s="8">
        <v>0.25</v>
      </c>
      <c r="R586" s="8">
        <v>0.25</v>
      </c>
      <c r="S586" s="8">
        <v>0.25</v>
      </c>
      <c r="T586" s="8">
        <v>0.25</v>
      </c>
      <c r="U586" s="8">
        <v>0.25</v>
      </c>
      <c r="V586" s="8">
        <v>0.25</v>
      </c>
      <c r="W586" s="8">
        <v>0.25</v>
      </c>
      <c r="X586" s="8">
        <v>0.25</v>
      </c>
      <c r="Y586" s="8">
        <v>0.25</v>
      </c>
      <c r="Z586" s="8">
        <v>0.25</v>
      </c>
      <c r="AA586" s="8">
        <v>0.25</v>
      </c>
      <c r="AB586" s="8">
        <v>0.25</v>
      </c>
      <c r="AC586" s="8">
        <v>0.25</v>
      </c>
      <c r="AD586" s="8">
        <v>0.25</v>
      </c>
      <c r="AE586" s="10">
        <v>0.25</v>
      </c>
      <c r="AF586" s="10">
        <v>0.25</v>
      </c>
      <c r="AG586" s="10">
        <v>0.33</v>
      </c>
      <c r="AH586" s="2" t="s">
        <v>1042</v>
      </c>
      <c r="AI586" s="2" t="s">
        <v>1042</v>
      </c>
      <c r="AJ586" s="2" t="s">
        <v>1042</v>
      </c>
    </row>
    <row r="587" spans="1:36" ht="15">
      <c r="A587" s="4" t="s">
        <v>901</v>
      </c>
      <c r="B587" s="2" t="s">
        <v>365</v>
      </c>
      <c r="C587" s="4" t="s">
        <v>730</v>
      </c>
      <c r="D587" s="4" t="s">
        <v>131</v>
      </c>
      <c r="E587" s="4" t="s">
        <v>156</v>
      </c>
      <c r="F587" t="s">
        <v>529</v>
      </c>
      <c r="G587" s="8" t="s">
        <v>1100</v>
      </c>
      <c r="H587" s="2">
        <v>15</v>
      </c>
      <c r="I587" s="26">
        <v>0.7</v>
      </c>
      <c r="J587" s="10">
        <v>0.6269962886457372</v>
      </c>
      <c r="K587" s="8">
        <v>0.12</v>
      </c>
      <c r="L587" s="8">
        <v>0.27</v>
      </c>
      <c r="M587" s="8">
        <v>0.27</v>
      </c>
      <c r="N587" s="8">
        <v>0.27</v>
      </c>
      <c r="O587" s="8">
        <v>0.25</v>
      </c>
      <c r="P587" s="8">
        <v>0.25</v>
      </c>
      <c r="Q587" s="8">
        <v>0.25</v>
      </c>
      <c r="R587" s="8">
        <v>0.25</v>
      </c>
      <c r="S587" s="8">
        <v>0.25</v>
      </c>
      <c r="T587" s="8">
        <v>0.25</v>
      </c>
      <c r="U587" s="8">
        <v>0.25</v>
      </c>
      <c r="V587" s="8">
        <v>0.25</v>
      </c>
      <c r="W587" s="8">
        <v>0.25</v>
      </c>
      <c r="X587" s="8">
        <v>0.25</v>
      </c>
      <c r="Y587" s="8">
        <v>0.25</v>
      </c>
      <c r="Z587" s="8">
        <v>0.25</v>
      </c>
      <c r="AA587" s="8">
        <v>0.25</v>
      </c>
      <c r="AB587" s="8">
        <v>0.25</v>
      </c>
      <c r="AC587" s="8">
        <v>0.25</v>
      </c>
      <c r="AD587" s="8">
        <v>0.25</v>
      </c>
      <c r="AE587" s="10">
        <v>0.25</v>
      </c>
      <c r="AF587" s="10">
        <v>0.25</v>
      </c>
      <c r="AG587" s="10">
        <v>0.33</v>
      </c>
      <c r="AH587" s="2" t="s">
        <v>1042</v>
      </c>
      <c r="AI587" s="2" t="s">
        <v>1042</v>
      </c>
      <c r="AJ587" s="2" t="s">
        <v>1042</v>
      </c>
    </row>
    <row r="588" spans="1:36" ht="15">
      <c r="A588" s="4" t="s">
        <v>902</v>
      </c>
      <c r="B588" s="2" t="s">
        <v>365</v>
      </c>
      <c r="C588" s="4" t="s">
        <v>730</v>
      </c>
      <c r="D588" s="4" t="s">
        <v>131</v>
      </c>
      <c r="E588" s="4" t="s">
        <v>156</v>
      </c>
      <c r="F588" t="s">
        <v>530</v>
      </c>
      <c r="G588" s="8" t="s">
        <v>1100</v>
      </c>
      <c r="H588" s="2">
        <v>10</v>
      </c>
      <c r="I588" s="26">
        <v>0.7</v>
      </c>
      <c r="J588" s="10">
        <v>0.4589020774653431</v>
      </c>
      <c r="K588" s="8">
        <v>0.12</v>
      </c>
      <c r="L588" s="8">
        <v>0.27</v>
      </c>
      <c r="M588" s="8">
        <v>0.27</v>
      </c>
      <c r="N588" s="8">
        <v>0.27</v>
      </c>
      <c r="O588" s="8">
        <v>0.25</v>
      </c>
      <c r="P588" s="8">
        <v>0.25</v>
      </c>
      <c r="Q588" s="8">
        <v>0.25</v>
      </c>
      <c r="R588" s="8">
        <v>0.25</v>
      </c>
      <c r="S588" s="8">
        <v>0.25</v>
      </c>
      <c r="T588" s="8">
        <v>0.25</v>
      </c>
      <c r="U588" s="8">
        <v>0.25</v>
      </c>
      <c r="V588" s="8">
        <v>0.25</v>
      </c>
      <c r="W588" s="8">
        <v>0.25</v>
      </c>
      <c r="X588" s="8">
        <v>0.25</v>
      </c>
      <c r="Y588" s="8">
        <v>0.25</v>
      </c>
      <c r="Z588" s="8">
        <v>0.25</v>
      </c>
      <c r="AA588" s="8">
        <v>0.25</v>
      </c>
      <c r="AB588" s="8">
        <v>0.25</v>
      </c>
      <c r="AC588" s="8">
        <v>0.25</v>
      </c>
      <c r="AD588" s="8">
        <v>0.25</v>
      </c>
      <c r="AE588" s="10">
        <v>0.25</v>
      </c>
      <c r="AF588" s="10">
        <v>0.25</v>
      </c>
      <c r="AG588" s="10">
        <v>0.33</v>
      </c>
      <c r="AH588" s="2" t="s">
        <v>1042</v>
      </c>
      <c r="AI588" s="2" t="s">
        <v>1042</v>
      </c>
      <c r="AJ588" s="2" t="s">
        <v>1042</v>
      </c>
    </row>
    <row r="589" spans="1:36" ht="15">
      <c r="A589" s="4" t="s">
        <v>903</v>
      </c>
      <c r="B589" s="2" t="s">
        <v>365</v>
      </c>
      <c r="C589" s="4" t="s">
        <v>730</v>
      </c>
      <c r="D589" s="4" t="s">
        <v>131</v>
      </c>
      <c r="E589" s="4" t="s">
        <v>156</v>
      </c>
      <c r="F589" t="s">
        <v>531</v>
      </c>
      <c r="G589" s="8" t="s">
        <v>1100</v>
      </c>
      <c r="H589" s="2">
        <v>15</v>
      </c>
      <c r="I589" s="26">
        <v>0.7</v>
      </c>
      <c r="J589" s="10">
        <v>0.6269962886457372</v>
      </c>
      <c r="K589" s="8">
        <v>0.12</v>
      </c>
      <c r="L589" s="8">
        <v>0.27</v>
      </c>
      <c r="M589" s="8">
        <v>0.27</v>
      </c>
      <c r="N589" s="8">
        <v>0.27</v>
      </c>
      <c r="O589" s="8">
        <v>0.25</v>
      </c>
      <c r="P589" s="8">
        <v>0.25</v>
      </c>
      <c r="Q589" s="8">
        <v>0.25</v>
      </c>
      <c r="R589" s="8">
        <v>0.25</v>
      </c>
      <c r="S589" s="8">
        <v>0.25</v>
      </c>
      <c r="T589" s="8">
        <v>0.25</v>
      </c>
      <c r="U589" s="8">
        <v>0.25</v>
      </c>
      <c r="V589" s="8">
        <v>0.25</v>
      </c>
      <c r="W589" s="8">
        <v>0.25</v>
      </c>
      <c r="X589" s="8">
        <v>0.25</v>
      </c>
      <c r="Y589" s="8">
        <v>0.25</v>
      </c>
      <c r="Z589" s="8">
        <v>0.25</v>
      </c>
      <c r="AA589" s="8">
        <v>0.25</v>
      </c>
      <c r="AB589" s="8">
        <v>0.25</v>
      </c>
      <c r="AC589" s="8">
        <v>0.25</v>
      </c>
      <c r="AD589" s="8">
        <v>0.25</v>
      </c>
      <c r="AE589" s="10">
        <v>0.25</v>
      </c>
      <c r="AF589" s="10">
        <v>0.25</v>
      </c>
      <c r="AG589" s="10">
        <v>0.33</v>
      </c>
      <c r="AH589" s="2" t="s">
        <v>1042</v>
      </c>
      <c r="AI589" s="2" t="s">
        <v>1042</v>
      </c>
      <c r="AJ589" s="2" t="s">
        <v>1042</v>
      </c>
    </row>
    <row r="590" spans="1:36" ht="15">
      <c r="A590" s="4" t="s">
        <v>904</v>
      </c>
      <c r="B590" s="2" t="s">
        <v>365</v>
      </c>
      <c r="C590" s="4" t="s">
        <v>730</v>
      </c>
      <c r="D590" s="4" t="s">
        <v>131</v>
      </c>
      <c r="E590" s="4" t="s">
        <v>156</v>
      </c>
      <c r="F590" t="s">
        <v>532</v>
      </c>
      <c r="G590" s="8" t="s">
        <v>1100</v>
      </c>
      <c r="H590" s="2">
        <v>10</v>
      </c>
      <c r="I590" s="26">
        <v>0.7</v>
      </c>
      <c r="J590" s="10">
        <v>0.4589020774653431</v>
      </c>
      <c r="K590" s="8">
        <v>0.12</v>
      </c>
      <c r="L590" s="8">
        <v>0.27</v>
      </c>
      <c r="M590" s="8">
        <v>0.27</v>
      </c>
      <c r="N590" s="8">
        <v>0.27</v>
      </c>
      <c r="O590" s="8">
        <v>0.25</v>
      </c>
      <c r="P590" s="8">
        <v>0.25</v>
      </c>
      <c r="Q590" s="8">
        <v>0.25</v>
      </c>
      <c r="R590" s="8">
        <v>0.25</v>
      </c>
      <c r="S590" s="8">
        <v>0.25</v>
      </c>
      <c r="T590" s="8">
        <v>0.25</v>
      </c>
      <c r="U590" s="8">
        <v>0.25</v>
      </c>
      <c r="V590" s="8">
        <v>0.25</v>
      </c>
      <c r="W590" s="8">
        <v>0.25</v>
      </c>
      <c r="X590" s="8">
        <v>0.25</v>
      </c>
      <c r="Y590" s="8">
        <v>0.25</v>
      </c>
      <c r="Z590" s="8">
        <v>0.25</v>
      </c>
      <c r="AA590" s="8">
        <v>0.25</v>
      </c>
      <c r="AB590" s="8">
        <v>0.25</v>
      </c>
      <c r="AC590" s="8">
        <v>0.25</v>
      </c>
      <c r="AD590" s="8">
        <v>0.25</v>
      </c>
      <c r="AE590" s="10">
        <v>0.25</v>
      </c>
      <c r="AF590" s="10">
        <v>0.25</v>
      </c>
      <c r="AG590" s="10">
        <v>0.33</v>
      </c>
      <c r="AH590" s="2" t="s">
        <v>1042</v>
      </c>
      <c r="AI590" s="2" t="s">
        <v>1042</v>
      </c>
      <c r="AJ590" s="2" t="s">
        <v>1042</v>
      </c>
    </row>
    <row r="591" spans="1:36" ht="15">
      <c r="A591" s="4" t="s">
        <v>905</v>
      </c>
      <c r="B591" s="2" t="s">
        <v>365</v>
      </c>
      <c r="C591" s="4" t="s">
        <v>730</v>
      </c>
      <c r="D591" s="4" t="s">
        <v>131</v>
      </c>
      <c r="E591" s="4" t="s">
        <v>156</v>
      </c>
      <c r="F591" t="s">
        <v>533</v>
      </c>
      <c r="G591" s="8" t="s">
        <v>1100</v>
      </c>
      <c r="H591" s="2">
        <v>15</v>
      </c>
      <c r="I591" s="26">
        <v>0.7</v>
      </c>
      <c r="J591" s="10">
        <v>0.6269962886457372</v>
      </c>
      <c r="K591" s="8">
        <v>0.12</v>
      </c>
      <c r="L591" s="8">
        <v>0.27</v>
      </c>
      <c r="M591" s="8">
        <v>0.27</v>
      </c>
      <c r="N591" s="8">
        <v>0.27</v>
      </c>
      <c r="O591" s="8">
        <v>0.25</v>
      </c>
      <c r="P591" s="8">
        <v>0.25</v>
      </c>
      <c r="Q591" s="8">
        <v>0.25</v>
      </c>
      <c r="R591" s="8">
        <v>0.25</v>
      </c>
      <c r="S591" s="8">
        <v>0.25</v>
      </c>
      <c r="T591" s="8">
        <v>0.25</v>
      </c>
      <c r="U591" s="8">
        <v>0.25</v>
      </c>
      <c r="V591" s="8">
        <v>0.25</v>
      </c>
      <c r="W591" s="8">
        <v>0.25</v>
      </c>
      <c r="X591" s="8">
        <v>0.25</v>
      </c>
      <c r="Y591" s="8">
        <v>0.25</v>
      </c>
      <c r="Z591" s="8">
        <v>0.25</v>
      </c>
      <c r="AA591" s="8">
        <v>0.25</v>
      </c>
      <c r="AB591" s="8">
        <v>0.25</v>
      </c>
      <c r="AC591" s="8">
        <v>0.25</v>
      </c>
      <c r="AD591" s="8">
        <v>0.25</v>
      </c>
      <c r="AE591" s="10">
        <v>0.25</v>
      </c>
      <c r="AF591" s="10">
        <v>0.25</v>
      </c>
      <c r="AG591" s="10">
        <v>0.33</v>
      </c>
      <c r="AH591" s="2" t="s">
        <v>1042</v>
      </c>
      <c r="AI591" s="2" t="s">
        <v>1042</v>
      </c>
      <c r="AJ591" s="2" t="s">
        <v>1042</v>
      </c>
    </row>
    <row r="592" spans="1:36" ht="15">
      <c r="A592" s="4" t="s">
        <v>764</v>
      </c>
      <c r="B592" s="2" t="s">
        <v>120</v>
      </c>
      <c r="C592" s="4" t="s">
        <v>730</v>
      </c>
      <c r="D592" s="4" t="s">
        <v>131</v>
      </c>
      <c r="E592" s="4" t="s">
        <v>134</v>
      </c>
      <c r="F592" t="s">
        <v>167</v>
      </c>
      <c r="G592" s="8" t="s">
        <v>1100</v>
      </c>
      <c r="H592" s="2">
        <v>10</v>
      </c>
      <c r="I592" s="26">
        <v>0.7</v>
      </c>
      <c r="J592" s="10">
        <v>0.4589020774653431</v>
      </c>
      <c r="K592" s="8">
        <v>0.12</v>
      </c>
      <c r="L592" s="8">
        <v>0.17</v>
      </c>
      <c r="M592" s="8">
        <v>0.17</v>
      </c>
      <c r="N592" s="8">
        <v>0.25</v>
      </c>
      <c r="O592" s="8">
        <v>0.25</v>
      </c>
      <c r="P592" s="8">
        <v>0.25</v>
      </c>
      <c r="Q592" s="8">
        <v>0.25</v>
      </c>
      <c r="R592" s="8">
        <v>0.25</v>
      </c>
      <c r="S592" s="8">
        <v>0.25</v>
      </c>
      <c r="T592" s="8">
        <v>0.25</v>
      </c>
      <c r="U592" s="8">
        <v>0.25</v>
      </c>
      <c r="V592" s="8">
        <v>0.25</v>
      </c>
      <c r="W592" s="8">
        <v>0.25</v>
      </c>
      <c r="X592" s="8">
        <v>0.25</v>
      </c>
      <c r="Y592" s="8">
        <v>0.25</v>
      </c>
      <c r="Z592" s="8">
        <v>0.25</v>
      </c>
      <c r="AA592" s="8">
        <v>0.25</v>
      </c>
      <c r="AB592" s="8">
        <v>0.25</v>
      </c>
      <c r="AC592" s="8">
        <v>0.25</v>
      </c>
      <c r="AD592" s="8">
        <v>0.25</v>
      </c>
      <c r="AE592" s="10">
        <v>0.25</v>
      </c>
      <c r="AF592" s="10">
        <v>0.25</v>
      </c>
      <c r="AG592" s="10">
        <v>0.33</v>
      </c>
      <c r="AH592" s="2" t="s">
        <v>1042</v>
      </c>
      <c r="AI592" s="2" t="s">
        <v>1042</v>
      </c>
      <c r="AJ592" s="2" t="s">
        <v>1042</v>
      </c>
    </row>
    <row r="593" spans="1:36" ht="15">
      <c r="A593" s="4" t="s">
        <v>765</v>
      </c>
      <c r="B593" s="2" t="s">
        <v>120</v>
      </c>
      <c r="C593" s="4" t="s">
        <v>730</v>
      </c>
      <c r="D593" s="4" t="s">
        <v>131</v>
      </c>
      <c r="E593" s="4" t="s">
        <v>134</v>
      </c>
      <c r="F593" t="s">
        <v>515</v>
      </c>
      <c r="G593" s="8" t="s">
        <v>1100</v>
      </c>
      <c r="H593" s="2">
        <v>10</v>
      </c>
      <c r="I593" s="26">
        <v>0.7</v>
      </c>
      <c r="J593" s="10">
        <v>0.4589020774653431</v>
      </c>
      <c r="K593" s="8">
        <v>0.12</v>
      </c>
      <c r="L593" s="8">
        <v>0.17</v>
      </c>
      <c r="M593" s="8">
        <v>0.17</v>
      </c>
      <c r="N593" s="8">
        <v>0.25</v>
      </c>
      <c r="O593" s="8">
        <v>0.25</v>
      </c>
      <c r="P593" s="8">
        <v>0.25</v>
      </c>
      <c r="Q593" s="8">
        <v>0.25</v>
      </c>
      <c r="R593" s="8">
        <v>0.25</v>
      </c>
      <c r="S593" s="8">
        <v>0.25</v>
      </c>
      <c r="T593" s="8">
        <v>0.25</v>
      </c>
      <c r="U593" s="8">
        <v>0.25</v>
      </c>
      <c r="V593" s="8">
        <v>0.25</v>
      </c>
      <c r="W593" s="8">
        <v>0.25</v>
      </c>
      <c r="X593" s="8">
        <v>0.25</v>
      </c>
      <c r="Y593" s="8">
        <v>0.25</v>
      </c>
      <c r="Z593" s="8">
        <v>0.25</v>
      </c>
      <c r="AA593" s="8">
        <v>0.25</v>
      </c>
      <c r="AB593" s="8">
        <v>0.25</v>
      </c>
      <c r="AC593" s="8">
        <v>0.25</v>
      </c>
      <c r="AD593" s="8">
        <v>0.25</v>
      </c>
      <c r="AE593" s="10">
        <v>0.25</v>
      </c>
      <c r="AF593" s="10">
        <v>0.25</v>
      </c>
      <c r="AG593" s="10">
        <v>0.33</v>
      </c>
      <c r="AH593" s="2" t="s">
        <v>1042</v>
      </c>
      <c r="AI593" s="2" t="s">
        <v>1042</v>
      </c>
      <c r="AJ593" s="2" t="s">
        <v>1042</v>
      </c>
    </row>
    <row r="594" spans="1:36" ht="15">
      <c r="A594" s="4" t="s">
        <v>885</v>
      </c>
      <c r="B594" s="2" t="s">
        <v>365</v>
      </c>
      <c r="C594" s="4" t="s">
        <v>730</v>
      </c>
      <c r="D594" s="4" t="s">
        <v>131</v>
      </c>
      <c r="E594" s="4" t="s">
        <v>134</v>
      </c>
      <c r="F594" s="4" t="s">
        <v>167</v>
      </c>
      <c r="G594" s="8" t="s">
        <v>1100</v>
      </c>
      <c r="H594" s="2">
        <v>10</v>
      </c>
      <c r="I594" s="26">
        <v>0.7</v>
      </c>
      <c r="J594" s="10">
        <v>0.4589020774653431</v>
      </c>
      <c r="K594" s="8">
        <v>0.12</v>
      </c>
      <c r="L594" s="8">
        <v>0.27</v>
      </c>
      <c r="M594" s="8">
        <v>0.27</v>
      </c>
      <c r="N594" s="8">
        <v>0.27</v>
      </c>
      <c r="O594" s="8">
        <v>0.25</v>
      </c>
      <c r="P594" s="8">
        <v>0.25</v>
      </c>
      <c r="Q594" s="8">
        <v>0.25</v>
      </c>
      <c r="R594" s="8">
        <v>0.25</v>
      </c>
      <c r="S594" s="8">
        <v>0.25</v>
      </c>
      <c r="T594" s="8">
        <v>0.25</v>
      </c>
      <c r="U594" s="8">
        <v>0.25</v>
      </c>
      <c r="V594" s="8">
        <v>0.25</v>
      </c>
      <c r="W594" s="8">
        <v>0.25</v>
      </c>
      <c r="X594" s="8">
        <v>0.25</v>
      </c>
      <c r="Y594" s="8">
        <v>0.25</v>
      </c>
      <c r="Z594" s="8">
        <v>0.25</v>
      </c>
      <c r="AA594" s="8">
        <v>0.25</v>
      </c>
      <c r="AB594" s="8">
        <v>0.25</v>
      </c>
      <c r="AC594" s="8">
        <v>0.25</v>
      </c>
      <c r="AD594" s="8">
        <v>0.25</v>
      </c>
      <c r="AE594" s="10">
        <v>0.25</v>
      </c>
      <c r="AF594" s="10">
        <v>0.25</v>
      </c>
      <c r="AG594" s="10">
        <v>0.33</v>
      </c>
      <c r="AH594" s="2" t="s">
        <v>1042</v>
      </c>
      <c r="AI594" s="2" t="s">
        <v>1042</v>
      </c>
      <c r="AJ594" s="2" t="s">
        <v>1042</v>
      </c>
    </row>
    <row r="595" spans="1:36" ht="15">
      <c r="A595" s="4" t="s">
        <v>886</v>
      </c>
      <c r="B595" s="2" t="s">
        <v>365</v>
      </c>
      <c r="C595" s="4" t="s">
        <v>730</v>
      </c>
      <c r="D595" s="4" t="s">
        <v>131</v>
      </c>
      <c r="E595" s="4" t="s">
        <v>134</v>
      </c>
      <c r="F595" s="4" t="s">
        <v>515</v>
      </c>
      <c r="G595" s="8" t="s">
        <v>1100</v>
      </c>
      <c r="H595" s="2">
        <v>10</v>
      </c>
      <c r="I595" s="26">
        <v>0.7</v>
      </c>
      <c r="J595" s="10">
        <v>0.4589020774653431</v>
      </c>
      <c r="K595" s="8">
        <v>0.12</v>
      </c>
      <c r="L595" s="8">
        <v>0.27</v>
      </c>
      <c r="M595" s="8">
        <v>0.27</v>
      </c>
      <c r="N595" s="8">
        <v>0.27</v>
      </c>
      <c r="O595" s="8">
        <v>0.25</v>
      </c>
      <c r="P595" s="8">
        <v>0.25</v>
      </c>
      <c r="Q595" s="8">
        <v>0.25</v>
      </c>
      <c r="R595" s="8">
        <v>0.25</v>
      </c>
      <c r="S595" s="8">
        <v>0.25</v>
      </c>
      <c r="T595" s="8">
        <v>0.25</v>
      </c>
      <c r="U595" s="8">
        <v>0.25</v>
      </c>
      <c r="V595" s="8">
        <v>0.25</v>
      </c>
      <c r="W595" s="8">
        <v>0.25</v>
      </c>
      <c r="X595" s="8">
        <v>0.25</v>
      </c>
      <c r="Y595" s="8">
        <v>0.25</v>
      </c>
      <c r="Z595" s="8">
        <v>0.25</v>
      </c>
      <c r="AA595" s="8">
        <v>0.25</v>
      </c>
      <c r="AB595" s="8">
        <v>0.25</v>
      </c>
      <c r="AC595" s="8">
        <v>0.25</v>
      </c>
      <c r="AD595" s="8">
        <v>0.25</v>
      </c>
      <c r="AE595" s="10">
        <v>0.25</v>
      </c>
      <c r="AF595" s="10">
        <v>0.25</v>
      </c>
      <c r="AG595" s="10">
        <v>0.33</v>
      </c>
      <c r="AH595" s="2" t="s">
        <v>1042</v>
      </c>
      <c r="AI595" s="2" t="s">
        <v>1042</v>
      </c>
      <c r="AJ595" s="2" t="s">
        <v>1042</v>
      </c>
    </row>
    <row r="596" spans="1:35" ht="15">
      <c r="A596" s="4" t="s">
        <v>785</v>
      </c>
      <c r="B596" s="2" t="s">
        <v>120</v>
      </c>
      <c r="C596" s="4" t="s">
        <v>730</v>
      </c>
      <c r="D596" s="4" t="s">
        <v>124</v>
      </c>
      <c r="E596" s="4" t="s">
        <v>142</v>
      </c>
      <c r="F596" t="s">
        <v>142</v>
      </c>
      <c r="G596" s="8" t="s">
        <v>1094</v>
      </c>
      <c r="H596" s="2">
        <v>12</v>
      </c>
      <c r="I596" s="26">
        <v>0.7</v>
      </c>
      <c r="J596" s="10">
        <v>0.5014238559897428</v>
      </c>
      <c r="K596" s="8">
        <v>0.12</v>
      </c>
      <c r="L596" s="8">
        <v>0.17</v>
      </c>
      <c r="M596" s="8">
        <v>0.17</v>
      </c>
      <c r="N596" s="8">
        <v>0.25</v>
      </c>
      <c r="O596" s="8">
        <v>0.25</v>
      </c>
      <c r="P596" s="8">
        <v>0.25</v>
      </c>
      <c r="Q596" s="8">
        <v>0.25</v>
      </c>
      <c r="R596" s="8">
        <v>0.18</v>
      </c>
      <c r="S596" s="8">
        <v>0.18</v>
      </c>
      <c r="T596" s="8">
        <v>0.18</v>
      </c>
      <c r="U596" s="8">
        <v>0.18</v>
      </c>
      <c r="V596" s="8">
        <v>0.18</v>
      </c>
      <c r="W596" s="8">
        <v>0.18</v>
      </c>
      <c r="X596" s="8">
        <v>0.18</v>
      </c>
      <c r="Y596" s="8">
        <v>0.18</v>
      </c>
      <c r="Z596" s="8">
        <v>0.18</v>
      </c>
      <c r="AA596" s="8">
        <v>0.18</v>
      </c>
      <c r="AB596" s="8" t="s">
        <v>1039</v>
      </c>
      <c r="AC596" s="8" t="s">
        <v>1039</v>
      </c>
      <c r="AD596" s="8" t="s">
        <v>1039</v>
      </c>
      <c r="AE596" s="10" t="s">
        <v>1039</v>
      </c>
      <c r="AF596" s="10" t="s">
        <v>1039</v>
      </c>
      <c r="AG596" s="10" t="s">
        <v>1039</v>
      </c>
      <c r="AH596" s="2" t="s">
        <v>1042</v>
      </c>
      <c r="AI596" s="2" t="s">
        <v>1042</v>
      </c>
    </row>
    <row r="597" spans="1:35" ht="15">
      <c r="A597" s="4" t="s">
        <v>906</v>
      </c>
      <c r="B597" s="2" t="s">
        <v>365</v>
      </c>
      <c r="C597" s="4" t="s">
        <v>730</v>
      </c>
      <c r="D597" s="4" t="s">
        <v>124</v>
      </c>
      <c r="E597" s="4" t="s">
        <v>142</v>
      </c>
      <c r="F597" s="4" t="s">
        <v>142</v>
      </c>
      <c r="G597" s="8" t="s">
        <v>1094</v>
      </c>
      <c r="H597" s="2">
        <v>12</v>
      </c>
      <c r="I597" s="26">
        <v>0.7</v>
      </c>
      <c r="J597" s="10">
        <v>0.5014238559897428</v>
      </c>
      <c r="K597" s="8">
        <v>0.12</v>
      </c>
      <c r="L597" s="8">
        <v>0.27</v>
      </c>
      <c r="M597" s="8">
        <v>0.27</v>
      </c>
      <c r="N597" s="8">
        <v>0.27</v>
      </c>
      <c r="O597" s="8">
        <v>0.25</v>
      </c>
      <c r="P597" s="8">
        <v>0.25</v>
      </c>
      <c r="Q597" s="8">
        <v>0.25</v>
      </c>
      <c r="R597" s="8">
        <v>0.18</v>
      </c>
      <c r="S597" s="8">
        <v>0.18</v>
      </c>
      <c r="T597" s="8">
        <v>0.18</v>
      </c>
      <c r="U597" s="8">
        <v>0.18</v>
      </c>
      <c r="V597" s="8">
        <v>0.18</v>
      </c>
      <c r="W597" s="8">
        <v>0.18</v>
      </c>
      <c r="X597" s="8">
        <v>0.18</v>
      </c>
      <c r="Y597" s="8">
        <v>0.18</v>
      </c>
      <c r="Z597" s="8">
        <v>0.18</v>
      </c>
      <c r="AA597" s="8">
        <v>0.18</v>
      </c>
      <c r="AB597" s="8" t="s">
        <v>1039</v>
      </c>
      <c r="AC597" s="8" t="s">
        <v>1039</v>
      </c>
      <c r="AD597" s="8" t="s">
        <v>1039</v>
      </c>
      <c r="AE597" s="10" t="s">
        <v>1039</v>
      </c>
      <c r="AF597" s="10" t="s">
        <v>1039</v>
      </c>
      <c r="AG597" s="10" t="s">
        <v>1039</v>
      </c>
      <c r="AH597" s="2" t="s">
        <v>1042</v>
      </c>
      <c r="AI597" s="2" t="s">
        <v>1042</v>
      </c>
    </row>
    <row r="598" spans="1:35" ht="15">
      <c r="A598" s="4" t="s">
        <v>786</v>
      </c>
      <c r="B598" s="2" t="s">
        <v>120</v>
      </c>
      <c r="C598" s="4" t="s">
        <v>730</v>
      </c>
      <c r="D598" s="4" t="s">
        <v>124</v>
      </c>
      <c r="E598" s="4" t="s">
        <v>143</v>
      </c>
      <c r="F598" s="4" t="s">
        <v>190</v>
      </c>
      <c r="G598" s="8" t="s">
        <v>1094</v>
      </c>
      <c r="H598" s="2">
        <v>12</v>
      </c>
      <c r="I598" s="26">
        <v>0.7</v>
      </c>
      <c r="J598" s="10">
        <v>0.5014238559897428</v>
      </c>
      <c r="K598" s="8" t="s">
        <v>1039</v>
      </c>
      <c r="L598" s="8" t="s">
        <v>1039</v>
      </c>
      <c r="M598" s="8" t="s">
        <v>1039</v>
      </c>
      <c r="N598" s="8" t="s">
        <v>1039</v>
      </c>
      <c r="O598" s="8" t="s">
        <v>1039</v>
      </c>
      <c r="P598" s="8" t="s">
        <v>1039</v>
      </c>
      <c r="Q598" s="8" t="s">
        <v>1039</v>
      </c>
      <c r="R598" s="8">
        <v>0.18</v>
      </c>
      <c r="S598" s="8">
        <v>0.18</v>
      </c>
      <c r="T598" s="8">
        <v>0.18</v>
      </c>
      <c r="U598" s="8">
        <v>0.18</v>
      </c>
      <c r="V598" s="8">
        <v>0.18</v>
      </c>
      <c r="W598" s="8">
        <v>0.18</v>
      </c>
      <c r="X598" s="8">
        <v>0.18</v>
      </c>
      <c r="Y598" s="8">
        <v>0.18</v>
      </c>
      <c r="Z598" s="8">
        <v>0.18</v>
      </c>
      <c r="AA598" s="8">
        <v>0.18</v>
      </c>
      <c r="AB598" s="8" t="s">
        <v>1039</v>
      </c>
      <c r="AC598" s="8" t="s">
        <v>1039</v>
      </c>
      <c r="AD598" s="8" t="s">
        <v>1039</v>
      </c>
      <c r="AE598" s="10" t="s">
        <v>1039</v>
      </c>
      <c r="AF598" s="10" t="s">
        <v>1039</v>
      </c>
      <c r="AG598" s="10" t="s">
        <v>1039</v>
      </c>
      <c r="AI598" s="2" t="s">
        <v>1042</v>
      </c>
    </row>
    <row r="599" spans="1:35" ht="15">
      <c r="A599" s="4" t="s">
        <v>787</v>
      </c>
      <c r="B599" s="2" t="s">
        <v>120</v>
      </c>
      <c r="C599" s="4" t="s">
        <v>730</v>
      </c>
      <c r="D599" s="4" t="s">
        <v>124</v>
      </c>
      <c r="E599" s="4" t="s">
        <v>143</v>
      </c>
      <c r="F599" t="s">
        <v>191</v>
      </c>
      <c r="G599" s="8" t="s">
        <v>1094</v>
      </c>
      <c r="H599" s="2">
        <v>12</v>
      </c>
      <c r="I599" s="26">
        <v>0.7</v>
      </c>
      <c r="J599" s="10">
        <v>0.5014238559897428</v>
      </c>
      <c r="K599" s="8" t="s">
        <v>1039</v>
      </c>
      <c r="L599" s="8" t="s">
        <v>1039</v>
      </c>
      <c r="M599" s="8" t="s">
        <v>1039</v>
      </c>
      <c r="N599" s="8" t="s">
        <v>1039</v>
      </c>
      <c r="O599" s="8" t="s">
        <v>1039</v>
      </c>
      <c r="P599" s="8" t="s">
        <v>1039</v>
      </c>
      <c r="Q599" s="8" t="s">
        <v>1039</v>
      </c>
      <c r="R599" s="8">
        <v>0.18</v>
      </c>
      <c r="S599" s="8">
        <v>0.18</v>
      </c>
      <c r="T599" s="8">
        <v>0.18</v>
      </c>
      <c r="U599" s="8">
        <v>0.18</v>
      </c>
      <c r="V599" s="8">
        <v>0.18</v>
      </c>
      <c r="W599" s="8">
        <v>0.18</v>
      </c>
      <c r="X599" s="8">
        <v>0.18</v>
      </c>
      <c r="Y599" s="8">
        <v>0.18</v>
      </c>
      <c r="Z599" s="8">
        <v>0.18</v>
      </c>
      <c r="AA599" s="8">
        <v>0.18</v>
      </c>
      <c r="AB599" s="8" t="s">
        <v>1039</v>
      </c>
      <c r="AC599" s="8" t="s">
        <v>1039</v>
      </c>
      <c r="AD599" s="8" t="s">
        <v>1039</v>
      </c>
      <c r="AE599" s="10" t="s">
        <v>1039</v>
      </c>
      <c r="AF599" s="10" t="s">
        <v>1039</v>
      </c>
      <c r="AG599" s="10" t="s">
        <v>1039</v>
      </c>
      <c r="AI599" s="2" t="s">
        <v>1042</v>
      </c>
    </row>
    <row r="600" spans="1:35" ht="15">
      <c r="A600" s="4" t="s">
        <v>788</v>
      </c>
      <c r="B600" s="2" t="s">
        <v>120</v>
      </c>
      <c r="C600" s="4" t="s">
        <v>730</v>
      </c>
      <c r="D600" s="4" t="s">
        <v>124</v>
      </c>
      <c r="E600" s="4" t="s">
        <v>143</v>
      </c>
      <c r="F600" t="s">
        <v>192</v>
      </c>
      <c r="G600" s="8" t="s">
        <v>1094</v>
      </c>
      <c r="H600" s="2">
        <v>12</v>
      </c>
      <c r="I600" s="26">
        <v>0.7</v>
      </c>
      <c r="J600" s="10">
        <v>0.5014238559897428</v>
      </c>
      <c r="K600" s="8" t="s">
        <v>1039</v>
      </c>
      <c r="L600" s="8" t="s">
        <v>1039</v>
      </c>
      <c r="M600" s="8" t="s">
        <v>1039</v>
      </c>
      <c r="N600" s="8" t="s">
        <v>1039</v>
      </c>
      <c r="O600" s="8" t="s">
        <v>1039</v>
      </c>
      <c r="P600" s="8" t="s">
        <v>1039</v>
      </c>
      <c r="Q600" s="8" t="s">
        <v>1039</v>
      </c>
      <c r="R600" s="8">
        <v>0.18</v>
      </c>
      <c r="S600" s="8">
        <v>0.18</v>
      </c>
      <c r="T600" s="8">
        <v>0.18</v>
      </c>
      <c r="U600" s="8">
        <v>0.18</v>
      </c>
      <c r="V600" s="8">
        <v>0.18</v>
      </c>
      <c r="W600" s="8">
        <v>0.18</v>
      </c>
      <c r="X600" s="8">
        <v>0.18</v>
      </c>
      <c r="Y600" s="8">
        <v>0.18</v>
      </c>
      <c r="Z600" s="8">
        <v>0.18</v>
      </c>
      <c r="AA600" s="8">
        <v>0.18</v>
      </c>
      <c r="AB600" s="8" t="s">
        <v>1039</v>
      </c>
      <c r="AC600" s="8" t="s">
        <v>1039</v>
      </c>
      <c r="AD600" s="8" t="s">
        <v>1039</v>
      </c>
      <c r="AE600" s="10" t="s">
        <v>1039</v>
      </c>
      <c r="AF600" s="10" t="s">
        <v>1039</v>
      </c>
      <c r="AG600" s="10" t="s">
        <v>1039</v>
      </c>
      <c r="AI600" s="2" t="s">
        <v>1042</v>
      </c>
    </row>
    <row r="601" spans="1:35" ht="15">
      <c r="A601" s="4" t="s">
        <v>789</v>
      </c>
      <c r="B601" s="2" t="s">
        <v>120</v>
      </c>
      <c r="C601" s="4" t="s">
        <v>730</v>
      </c>
      <c r="D601" s="4" t="s">
        <v>124</v>
      </c>
      <c r="E601" s="4" t="s">
        <v>143</v>
      </c>
      <c r="F601" t="s">
        <v>193</v>
      </c>
      <c r="G601" s="8" t="s">
        <v>1094</v>
      </c>
      <c r="H601" s="2">
        <v>12</v>
      </c>
      <c r="I601" s="26">
        <v>0.7</v>
      </c>
      <c r="J601" s="10">
        <v>0.5014238559897428</v>
      </c>
      <c r="K601" s="8" t="s">
        <v>1039</v>
      </c>
      <c r="L601" s="8" t="s">
        <v>1039</v>
      </c>
      <c r="M601" s="8" t="s">
        <v>1039</v>
      </c>
      <c r="N601" s="8" t="s">
        <v>1039</v>
      </c>
      <c r="O601" s="8" t="s">
        <v>1039</v>
      </c>
      <c r="P601" s="8" t="s">
        <v>1039</v>
      </c>
      <c r="Q601" s="8" t="s">
        <v>1039</v>
      </c>
      <c r="R601" s="8">
        <v>0.18</v>
      </c>
      <c r="S601" s="8">
        <v>0.18</v>
      </c>
      <c r="T601" s="8">
        <v>0.18</v>
      </c>
      <c r="U601" s="8">
        <v>0.18</v>
      </c>
      <c r="V601" s="8">
        <v>0.18</v>
      </c>
      <c r="W601" s="8">
        <v>0.18</v>
      </c>
      <c r="X601" s="8">
        <v>0.18</v>
      </c>
      <c r="Y601" s="8">
        <v>0.18</v>
      </c>
      <c r="Z601" s="8">
        <v>0.18</v>
      </c>
      <c r="AA601" s="8">
        <v>0.18</v>
      </c>
      <c r="AB601" s="8" t="s">
        <v>1039</v>
      </c>
      <c r="AC601" s="8" t="s">
        <v>1039</v>
      </c>
      <c r="AD601" s="8" t="s">
        <v>1039</v>
      </c>
      <c r="AE601" s="10" t="s">
        <v>1039</v>
      </c>
      <c r="AF601" s="10" t="s">
        <v>1039</v>
      </c>
      <c r="AG601" s="10" t="s">
        <v>1039</v>
      </c>
      <c r="AI601" s="2" t="s">
        <v>1042</v>
      </c>
    </row>
    <row r="602" spans="1:35" ht="15">
      <c r="A602" s="4" t="s">
        <v>790</v>
      </c>
      <c r="B602" s="2" t="s">
        <v>120</v>
      </c>
      <c r="C602" s="4" t="s">
        <v>730</v>
      </c>
      <c r="D602" s="4" t="s">
        <v>124</v>
      </c>
      <c r="E602" s="4" t="s">
        <v>143</v>
      </c>
      <c r="F602" t="s">
        <v>143</v>
      </c>
      <c r="G602" s="8" t="s">
        <v>1094</v>
      </c>
      <c r="H602" s="2">
        <v>12</v>
      </c>
      <c r="I602" s="26">
        <v>0.7</v>
      </c>
      <c r="J602" s="10">
        <v>0.5014238559897428</v>
      </c>
      <c r="K602" s="8" t="s">
        <v>1039</v>
      </c>
      <c r="L602" s="8" t="s">
        <v>1039</v>
      </c>
      <c r="M602" s="8" t="s">
        <v>1039</v>
      </c>
      <c r="N602" s="8" t="s">
        <v>1039</v>
      </c>
      <c r="O602" s="8" t="s">
        <v>1039</v>
      </c>
      <c r="P602" s="8" t="s">
        <v>1039</v>
      </c>
      <c r="Q602" s="8" t="s">
        <v>1039</v>
      </c>
      <c r="R602" s="8">
        <v>0.18</v>
      </c>
      <c r="S602" s="8">
        <v>0.18</v>
      </c>
      <c r="T602" s="8">
        <v>0.18</v>
      </c>
      <c r="U602" s="8">
        <v>0.18</v>
      </c>
      <c r="V602" s="8">
        <v>0.18</v>
      </c>
      <c r="W602" s="8">
        <v>0.18</v>
      </c>
      <c r="X602" s="8">
        <v>0.18</v>
      </c>
      <c r="Y602" s="8">
        <v>0.18</v>
      </c>
      <c r="Z602" s="8">
        <v>0.18</v>
      </c>
      <c r="AA602" s="8">
        <v>0.18</v>
      </c>
      <c r="AB602" s="8" t="s">
        <v>1039</v>
      </c>
      <c r="AC602" s="8" t="s">
        <v>1039</v>
      </c>
      <c r="AD602" s="8" t="s">
        <v>1039</v>
      </c>
      <c r="AE602" s="10" t="s">
        <v>1039</v>
      </c>
      <c r="AF602" s="10" t="s">
        <v>1039</v>
      </c>
      <c r="AG602" s="10" t="s">
        <v>1039</v>
      </c>
      <c r="AI602" s="2" t="s">
        <v>1042</v>
      </c>
    </row>
    <row r="603" spans="1:35" ht="15">
      <c r="A603" s="4" t="s">
        <v>791</v>
      </c>
      <c r="B603" s="2" t="s">
        <v>120</v>
      </c>
      <c r="C603" s="4" t="s">
        <v>730</v>
      </c>
      <c r="D603" s="4" t="s">
        <v>124</v>
      </c>
      <c r="E603" s="4" t="s">
        <v>143</v>
      </c>
      <c r="F603" t="s">
        <v>194</v>
      </c>
      <c r="G603" s="8" t="s">
        <v>1094</v>
      </c>
      <c r="H603" s="2">
        <v>12</v>
      </c>
      <c r="I603" s="26">
        <v>0.7</v>
      </c>
      <c r="J603" s="10">
        <v>0.5014238559897428</v>
      </c>
      <c r="K603" s="8" t="s">
        <v>1039</v>
      </c>
      <c r="L603" s="8" t="s">
        <v>1039</v>
      </c>
      <c r="M603" s="8" t="s">
        <v>1039</v>
      </c>
      <c r="N603" s="8" t="s">
        <v>1039</v>
      </c>
      <c r="O603" s="8" t="s">
        <v>1039</v>
      </c>
      <c r="P603" s="8" t="s">
        <v>1039</v>
      </c>
      <c r="Q603" s="8" t="s">
        <v>1039</v>
      </c>
      <c r="R603" s="8">
        <v>0.18</v>
      </c>
      <c r="S603" s="8">
        <v>0.18</v>
      </c>
      <c r="T603" s="8">
        <v>0.18</v>
      </c>
      <c r="U603" s="8">
        <v>0.18</v>
      </c>
      <c r="V603" s="8">
        <v>0.18</v>
      </c>
      <c r="W603" s="8">
        <v>0.18</v>
      </c>
      <c r="X603" s="8">
        <v>0.18</v>
      </c>
      <c r="Y603" s="8">
        <v>0.18</v>
      </c>
      <c r="Z603" s="8">
        <v>0.18</v>
      </c>
      <c r="AA603" s="8">
        <v>0.18</v>
      </c>
      <c r="AB603" s="8" t="s">
        <v>1039</v>
      </c>
      <c r="AC603" s="8" t="s">
        <v>1039</v>
      </c>
      <c r="AD603" s="8" t="s">
        <v>1039</v>
      </c>
      <c r="AE603" s="10" t="s">
        <v>1039</v>
      </c>
      <c r="AF603" s="10" t="s">
        <v>1039</v>
      </c>
      <c r="AG603" s="10" t="s">
        <v>1039</v>
      </c>
      <c r="AI603" s="2" t="s">
        <v>1042</v>
      </c>
    </row>
    <row r="604" spans="1:35" ht="15">
      <c r="A604" s="4" t="s">
        <v>792</v>
      </c>
      <c r="B604" s="2" t="s">
        <v>120</v>
      </c>
      <c r="C604" s="4" t="s">
        <v>730</v>
      </c>
      <c r="D604" s="4" t="s">
        <v>124</v>
      </c>
      <c r="E604" s="4" t="s">
        <v>143</v>
      </c>
      <c r="F604" t="s">
        <v>195</v>
      </c>
      <c r="G604" s="8" t="s">
        <v>1094</v>
      </c>
      <c r="H604" s="2">
        <v>12</v>
      </c>
      <c r="I604" s="26">
        <v>0.7</v>
      </c>
      <c r="J604" s="10">
        <v>0.5014238559897428</v>
      </c>
      <c r="K604" s="8" t="s">
        <v>1039</v>
      </c>
      <c r="L604" s="8" t="s">
        <v>1039</v>
      </c>
      <c r="M604" s="8" t="s">
        <v>1039</v>
      </c>
      <c r="N604" s="8" t="s">
        <v>1039</v>
      </c>
      <c r="O604" s="8" t="s">
        <v>1039</v>
      </c>
      <c r="P604" s="8" t="s">
        <v>1039</v>
      </c>
      <c r="Q604" s="8" t="s">
        <v>1039</v>
      </c>
      <c r="R604" s="8">
        <v>0.18</v>
      </c>
      <c r="S604" s="8">
        <v>0.18</v>
      </c>
      <c r="T604" s="8">
        <v>0.18</v>
      </c>
      <c r="U604" s="8">
        <v>0.18</v>
      </c>
      <c r="V604" s="8">
        <v>0.18</v>
      </c>
      <c r="W604" s="8">
        <v>0.18</v>
      </c>
      <c r="X604" s="8">
        <v>0.18</v>
      </c>
      <c r="Y604" s="8">
        <v>0.18</v>
      </c>
      <c r="Z604" s="8">
        <v>0.18</v>
      </c>
      <c r="AA604" s="8">
        <v>0.18</v>
      </c>
      <c r="AB604" s="8" t="s">
        <v>1039</v>
      </c>
      <c r="AC604" s="8" t="s">
        <v>1039</v>
      </c>
      <c r="AD604" s="8" t="s">
        <v>1039</v>
      </c>
      <c r="AE604" s="10" t="s">
        <v>1039</v>
      </c>
      <c r="AF604" s="10" t="s">
        <v>1039</v>
      </c>
      <c r="AG604" s="10" t="s">
        <v>1039</v>
      </c>
      <c r="AI604" s="2" t="s">
        <v>1042</v>
      </c>
    </row>
    <row r="605" spans="1:35" ht="15">
      <c r="A605" s="4" t="s">
        <v>793</v>
      </c>
      <c r="B605" s="2" t="s">
        <v>120</v>
      </c>
      <c r="C605" s="4" t="s">
        <v>730</v>
      </c>
      <c r="D605" s="4" t="s">
        <v>124</v>
      </c>
      <c r="E605" s="4" t="s">
        <v>143</v>
      </c>
      <c r="F605" s="19" t="s">
        <v>196</v>
      </c>
      <c r="G605" s="8" t="s">
        <v>1094</v>
      </c>
      <c r="H605" s="2">
        <v>12</v>
      </c>
      <c r="I605" s="26">
        <v>0.7</v>
      </c>
      <c r="J605" s="10">
        <v>0.5014238559897428</v>
      </c>
      <c r="K605" s="8" t="s">
        <v>1039</v>
      </c>
      <c r="L605" s="8" t="s">
        <v>1039</v>
      </c>
      <c r="M605" s="8" t="s">
        <v>1039</v>
      </c>
      <c r="N605" s="8" t="s">
        <v>1039</v>
      </c>
      <c r="O605" s="8" t="s">
        <v>1039</v>
      </c>
      <c r="P605" s="8" t="s">
        <v>1039</v>
      </c>
      <c r="Q605" s="8" t="s">
        <v>1039</v>
      </c>
      <c r="R605" s="8">
        <v>0.18</v>
      </c>
      <c r="S605" s="8">
        <v>0.18</v>
      </c>
      <c r="T605" s="8">
        <v>0.18</v>
      </c>
      <c r="U605" s="8">
        <v>0.18</v>
      </c>
      <c r="V605" s="8">
        <v>0.18</v>
      </c>
      <c r="W605" s="8">
        <v>0.18</v>
      </c>
      <c r="X605" s="8">
        <v>0.18</v>
      </c>
      <c r="Y605" s="8">
        <v>0.18</v>
      </c>
      <c r="Z605" s="8">
        <v>0.18</v>
      </c>
      <c r="AA605" s="8">
        <v>0.18</v>
      </c>
      <c r="AB605" s="8" t="s">
        <v>1039</v>
      </c>
      <c r="AC605" s="8" t="s">
        <v>1039</v>
      </c>
      <c r="AD605" s="8" t="s">
        <v>1039</v>
      </c>
      <c r="AE605" s="10" t="s">
        <v>1039</v>
      </c>
      <c r="AF605" s="10" t="s">
        <v>1039</v>
      </c>
      <c r="AG605" s="10" t="s">
        <v>1039</v>
      </c>
      <c r="AI605" s="2" t="s">
        <v>1042</v>
      </c>
    </row>
    <row r="606" spans="1:35" ht="15">
      <c r="A606" s="4" t="s">
        <v>841</v>
      </c>
      <c r="B606" s="2" t="s">
        <v>120</v>
      </c>
      <c r="C606" s="4" t="s">
        <v>730</v>
      </c>
      <c r="D606" s="4" t="s">
        <v>124</v>
      </c>
      <c r="E606" s="4" t="s">
        <v>143</v>
      </c>
      <c r="F606" t="s">
        <v>233</v>
      </c>
      <c r="G606" s="8" t="s">
        <v>1094</v>
      </c>
      <c r="H606" s="2">
        <v>12</v>
      </c>
      <c r="I606" s="26">
        <v>0.7</v>
      </c>
      <c r="J606" s="10">
        <v>0.5014238559897428</v>
      </c>
      <c r="K606" s="8">
        <v>0.2</v>
      </c>
      <c r="L606" s="8">
        <v>0.27</v>
      </c>
      <c r="M606" s="8">
        <v>0.27</v>
      </c>
      <c r="N606" s="8">
        <v>0.27</v>
      </c>
      <c r="O606" s="8">
        <v>0.27</v>
      </c>
      <c r="P606" s="8">
        <v>0.27</v>
      </c>
      <c r="Q606" s="8">
        <v>0.27</v>
      </c>
      <c r="R606" s="8">
        <v>0.18</v>
      </c>
      <c r="S606" s="8">
        <v>0.18</v>
      </c>
      <c r="T606" s="8">
        <v>0.18</v>
      </c>
      <c r="U606" s="8">
        <v>0.18</v>
      </c>
      <c r="V606" s="8">
        <v>0.18</v>
      </c>
      <c r="W606" s="8">
        <v>0.18</v>
      </c>
      <c r="X606" s="8">
        <v>0.18</v>
      </c>
      <c r="Y606" s="8">
        <v>0.18</v>
      </c>
      <c r="Z606" s="8">
        <v>0.18</v>
      </c>
      <c r="AA606" s="8">
        <v>0.18</v>
      </c>
      <c r="AB606" s="8" t="s">
        <v>1039</v>
      </c>
      <c r="AC606" s="8" t="s">
        <v>1039</v>
      </c>
      <c r="AD606" s="8" t="s">
        <v>1039</v>
      </c>
      <c r="AE606" s="10" t="s">
        <v>1039</v>
      </c>
      <c r="AF606" s="10" t="s">
        <v>1039</v>
      </c>
      <c r="AG606" s="10" t="s">
        <v>1039</v>
      </c>
      <c r="AH606" s="2" t="s">
        <v>1042</v>
      </c>
      <c r="AI606" s="2" t="s">
        <v>1042</v>
      </c>
    </row>
    <row r="607" spans="1:35" ht="15">
      <c r="A607" s="4" t="s">
        <v>842</v>
      </c>
      <c r="B607" s="2" t="s">
        <v>120</v>
      </c>
      <c r="C607" s="4" t="s">
        <v>730</v>
      </c>
      <c r="D607" s="4" t="s">
        <v>124</v>
      </c>
      <c r="E607" s="4" t="s">
        <v>143</v>
      </c>
      <c r="F607" t="s">
        <v>234</v>
      </c>
      <c r="G607" s="8" t="s">
        <v>1094</v>
      </c>
      <c r="H607" s="2">
        <v>12</v>
      </c>
      <c r="I607" s="26">
        <v>0.7</v>
      </c>
      <c r="J607" s="10">
        <v>0.5014238559897428</v>
      </c>
      <c r="K607" s="8">
        <v>0.2</v>
      </c>
      <c r="L607" s="8">
        <v>0.27</v>
      </c>
      <c r="M607" s="8">
        <v>0.27</v>
      </c>
      <c r="N607" s="8">
        <v>0.27</v>
      </c>
      <c r="O607" s="8">
        <v>0.27</v>
      </c>
      <c r="P607" s="8">
        <v>0.27</v>
      </c>
      <c r="Q607" s="8">
        <v>0.27</v>
      </c>
      <c r="R607" s="8">
        <v>0.18</v>
      </c>
      <c r="S607" s="8">
        <v>0.18</v>
      </c>
      <c r="T607" s="8">
        <v>0.18</v>
      </c>
      <c r="U607" s="8">
        <v>0.18</v>
      </c>
      <c r="V607" s="8">
        <v>0.18</v>
      </c>
      <c r="W607" s="8">
        <v>0.18</v>
      </c>
      <c r="X607" s="8">
        <v>0.18</v>
      </c>
      <c r="Y607" s="8">
        <v>0.18</v>
      </c>
      <c r="Z607" s="8">
        <v>0.18</v>
      </c>
      <c r="AA607" s="8">
        <v>0.18</v>
      </c>
      <c r="AB607" s="8" t="s">
        <v>1039</v>
      </c>
      <c r="AC607" s="8" t="s">
        <v>1039</v>
      </c>
      <c r="AD607" s="8" t="s">
        <v>1039</v>
      </c>
      <c r="AE607" s="10" t="s">
        <v>1039</v>
      </c>
      <c r="AF607" s="10" t="s">
        <v>1039</v>
      </c>
      <c r="AG607" s="10" t="s">
        <v>1039</v>
      </c>
      <c r="AH607" s="2" t="s">
        <v>1042</v>
      </c>
      <c r="AI607" s="2" t="s">
        <v>1042</v>
      </c>
    </row>
    <row r="608" spans="1:35" ht="15">
      <c r="A608" s="4" t="s">
        <v>843</v>
      </c>
      <c r="B608" s="2" t="s">
        <v>120</v>
      </c>
      <c r="C608" s="4" t="s">
        <v>730</v>
      </c>
      <c r="D608" s="4" t="s">
        <v>124</v>
      </c>
      <c r="E608" s="4" t="s">
        <v>143</v>
      </c>
      <c r="F608" t="s">
        <v>235</v>
      </c>
      <c r="G608" s="8" t="s">
        <v>1094</v>
      </c>
      <c r="H608" s="2">
        <v>12</v>
      </c>
      <c r="I608" s="26">
        <v>0.7</v>
      </c>
      <c r="J608" s="10">
        <v>0.5014238559897428</v>
      </c>
      <c r="K608" s="8">
        <v>0.2</v>
      </c>
      <c r="L608" s="8">
        <v>0.27</v>
      </c>
      <c r="M608" s="8">
        <v>0.27</v>
      </c>
      <c r="N608" s="8">
        <v>0.27</v>
      </c>
      <c r="O608" s="8">
        <v>0.27</v>
      </c>
      <c r="P608" s="8">
        <v>0.27</v>
      </c>
      <c r="Q608" s="8">
        <v>0.27</v>
      </c>
      <c r="R608" s="8">
        <v>0.18</v>
      </c>
      <c r="S608" s="8">
        <v>0.18</v>
      </c>
      <c r="T608" s="8">
        <v>0.18</v>
      </c>
      <c r="U608" s="8">
        <v>0.18</v>
      </c>
      <c r="V608" s="8">
        <v>0.18</v>
      </c>
      <c r="W608" s="8">
        <v>0.18</v>
      </c>
      <c r="X608" s="8">
        <v>0.18</v>
      </c>
      <c r="Y608" s="8">
        <v>0.18</v>
      </c>
      <c r="Z608" s="8">
        <v>0.18</v>
      </c>
      <c r="AA608" s="8">
        <v>0.18</v>
      </c>
      <c r="AB608" s="8" t="s">
        <v>1039</v>
      </c>
      <c r="AC608" s="8" t="s">
        <v>1039</v>
      </c>
      <c r="AD608" s="8" t="s">
        <v>1039</v>
      </c>
      <c r="AE608" s="10" t="s">
        <v>1039</v>
      </c>
      <c r="AF608" s="10" t="s">
        <v>1039</v>
      </c>
      <c r="AG608" s="10" t="s">
        <v>1039</v>
      </c>
      <c r="AH608" s="2" t="s">
        <v>1042</v>
      </c>
      <c r="AI608" s="2" t="s">
        <v>1042</v>
      </c>
    </row>
    <row r="609" spans="1:35" ht="15">
      <c r="A609" s="4" t="s">
        <v>844</v>
      </c>
      <c r="B609" s="2" t="s">
        <v>120</v>
      </c>
      <c r="C609" s="4" t="s">
        <v>730</v>
      </c>
      <c r="D609" s="4" t="s">
        <v>124</v>
      </c>
      <c r="E609" s="4" t="s">
        <v>143</v>
      </c>
      <c r="F609" t="s">
        <v>236</v>
      </c>
      <c r="G609" s="8" t="s">
        <v>1094</v>
      </c>
      <c r="H609" s="2">
        <v>12</v>
      </c>
      <c r="I609" s="26">
        <v>0.7</v>
      </c>
      <c r="J609" s="10">
        <v>0.5014238559897428</v>
      </c>
      <c r="K609" s="8">
        <v>0.2</v>
      </c>
      <c r="L609" s="8">
        <v>0.27</v>
      </c>
      <c r="M609" s="8">
        <v>0.27</v>
      </c>
      <c r="N609" s="8">
        <v>0.27</v>
      </c>
      <c r="O609" s="8">
        <v>0.27</v>
      </c>
      <c r="P609" s="8">
        <v>0.27</v>
      </c>
      <c r="Q609" s="8">
        <v>0.27</v>
      </c>
      <c r="R609" s="8">
        <v>0.18</v>
      </c>
      <c r="S609" s="8">
        <v>0.18</v>
      </c>
      <c r="T609" s="8">
        <v>0.18</v>
      </c>
      <c r="U609" s="8">
        <v>0.18</v>
      </c>
      <c r="V609" s="8">
        <v>0.18</v>
      </c>
      <c r="W609" s="8">
        <v>0.18</v>
      </c>
      <c r="X609" s="8">
        <v>0.18</v>
      </c>
      <c r="Y609" s="8">
        <v>0.18</v>
      </c>
      <c r="Z609" s="8">
        <v>0.18</v>
      </c>
      <c r="AA609" s="8">
        <v>0.18</v>
      </c>
      <c r="AB609" s="8" t="s">
        <v>1039</v>
      </c>
      <c r="AC609" s="8" t="s">
        <v>1039</v>
      </c>
      <c r="AD609" s="8" t="s">
        <v>1039</v>
      </c>
      <c r="AE609" s="10" t="s">
        <v>1039</v>
      </c>
      <c r="AF609" s="10" t="s">
        <v>1039</v>
      </c>
      <c r="AG609" s="10" t="s">
        <v>1039</v>
      </c>
      <c r="AH609" s="2" t="s">
        <v>1042</v>
      </c>
      <c r="AI609" s="2" t="s">
        <v>1042</v>
      </c>
    </row>
    <row r="610" spans="1:35" ht="15">
      <c r="A610" s="4" t="s">
        <v>845</v>
      </c>
      <c r="B610" s="2" t="s">
        <v>120</v>
      </c>
      <c r="C610" s="4" t="s">
        <v>730</v>
      </c>
      <c r="D610" s="4" t="s">
        <v>124</v>
      </c>
      <c r="E610" s="4" t="s">
        <v>143</v>
      </c>
      <c r="F610" t="s">
        <v>237</v>
      </c>
      <c r="G610" s="8" t="s">
        <v>1094</v>
      </c>
      <c r="H610" s="2">
        <v>12</v>
      </c>
      <c r="I610" s="26">
        <v>0.7</v>
      </c>
      <c r="J610" s="10">
        <v>0.5014238559897428</v>
      </c>
      <c r="K610" s="8">
        <v>0.2</v>
      </c>
      <c r="L610" s="8">
        <v>0.27</v>
      </c>
      <c r="M610" s="8">
        <v>0.27</v>
      </c>
      <c r="N610" s="8">
        <v>0.27</v>
      </c>
      <c r="O610" s="8">
        <v>0.27</v>
      </c>
      <c r="P610" s="8">
        <v>0.27</v>
      </c>
      <c r="Q610" s="8">
        <v>0.27</v>
      </c>
      <c r="R610" s="8">
        <v>0.18</v>
      </c>
      <c r="S610" s="8">
        <v>0.18</v>
      </c>
      <c r="T610" s="8">
        <v>0.18</v>
      </c>
      <c r="U610" s="8">
        <v>0.18</v>
      </c>
      <c r="V610" s="8">
        <v>0.18</v>
      </c>
      <c r="W610" s="8">
        <v>0.18</v>
      </c>
      <c r="X610" s="8">
        <v>0.18</v>
      </c>
      <c r="Y610" s="8">
        <v>0.18</v>
      </c>
      <c r="Z610" s="8">
        <v>0.18</v>
      </c>
      <c r="AA610" s="8">
        <v>0.18</v>
      </c>
      <c r="AB610" s="8" t="s">
        <v>1039</v>
      </c>
      <c r="AC610" s="8" t="s">
        <v>1039</v>
      </c>
      <c r="AD610" s="8" t="s">
        <v>1039</v>
      </c>
      <c r="AE610" s="10" t="s">
        <v>1039</v>
      </c>
      <c r="AF610" s="10" t="s">
        <v>1039</v>
      </c>
      <c r="AG610" s="10" t="s">
        <v>1039</v>
      </c>
      <c r="AH610" s="2" t="s">
        <v>1042</v>
      </c>
      <c r="AI610" s="2" t="s">
        <v>1042</v>
      </c>
    </row>
    <row r="611" spans="1:37" ht="15">
      <c r="A611" s="4" t="s">
        <v>846</v>
      </c>
      <c r="B611" s="2" t="s">
        <v>120</v>
      </c>
      <c r="C611" s="4" t="s">
        <v>730</v>
      </c>
      <c r="D611" s="4" t="s">
        <v>124</v>
      </c>
      <c r="E611" s="4" t="s">
        <v>143</v>
      </c>
      <c r="F611" t="s">
        <v>238</v>
      </c>
      <c r="G611" s="8" t="s">
        <v>1094</v>
      </c>
      <c r="H611" s="2">
        <v>12</v>
      </c>
      <c r="I611" s="26">
        <v>0.7</v>
      </c>
      <c r="J611" s="10">
        <v>0.5014238559897428</v>
      </c>
      <c r="K611" s="8">
        <v>0.2</v>
      </c>
      <c r="L611" s="8">
        <v>0.27</v>
      </c>
      <c r="M611" s="8">
        <v>0.27</v>
      </c>
      <c r="N611" s="8">
        <v>0.27</v>
      </c>
      <c r="O611" s="8">
        <v>0.27</v>
      </c>
      <c r="P611" s="8">
        <v>0.27</v>
      </c>
      <c r="Q611" s="8">
        <v>0.27</v>
      </c>
      <c r="R611" s="8">
        <v>0.18</v>
      </c>
      <c r="S611" s="8">
        <v>0.18</v>
      </c>
      <c r="T611" s="8">
        <v>0.18</v>
      </c>
      <c r="U611" s="8">
        <v>0.18</v>
      </c>
      <c r="V611" s="8">
        <v>0.18</v>
      </c>
      <c r="W611" s="8">
        <v>0.18</v>
      </c>
      <c r="X611" s="8">
        <v>0.18</v>
      </c>
      <c r="Y611" s="8">
        <v>0.18</v>
      </c>
      <c r="Z611" s="8">
        <v>0.18</v>
      </c>
      <c r="AA611" s="8">
        <v>0.18</v>
      </c>
      <c r="AB611" s="8">
        <v>0.18</v>
      </c>
      <c r="AC611" s="8">
        <v>0.18</v>
      </c>
      <c r="AD611" s="8">
        <v>0.13</v>
      </c>
      <c r="AE611" s="10">
        <v>0.13</v>
      </c>
      <c r="AF611" s="10">
        <v>0.13</v>
      </c>
      <c r="AG611" s="10">
        <v>0.13</v>
      </c>
      <c r="AH611" s="2" t="s">
        <v>1042</v>
      </c>
      <c r="AI611" s="2" t="s">
        <v>1042</v>
      </c>
      <c r="AJ611" s="2" t="s">
        <v>1042</v>
      </c>
      <c r="AK611" s="2" t="s">
        <v>1042</v>
      </c>
    </row>
    <row r="612" spans="1:37" ht="15">
      <c r="A612" s="4" t="s">
        <v>847</v>
      </c>
      <c r="B612" s="2" t="s">
        <v>120</v>
      </c>
      <c r="C612" s="4" t="s">
        <v>730</v>
      </c>
      <c r="D612" s="4" t="s">
        <v>124</v>
      </c>
      <c r="E612" s="4" t="s">
        <v>143</v>
      </c>
      <c r="F612" t="s">
        <v>239</v>
      </c>
      <c r="G612" s="8" t="s">
        <v>1094</v>
      </c>
      <c r="H612" s="2">
        <v>12</v>
      </c>
      <c r="I612" s="26">
        <v>0.7</v>
      </c>
      <c r="J612" s="10">
        <v>0.5014238559897428</v>
      </c>
      <c r="K612" s="8">
        <v>0.2</v>
      </c>
      <c r="L612" s="8">
        <v>0.27</v>
      </c>
      <c r="M612" s="8">
        <v>0.27</v>
      </c>
      <c r="N612" s="8">
        <v>0.27</v>
      </c>
      <c r="O612" s="8">
        <v>0.27</v>
      </c>
      <c r="P612" s="8">
        <v>0.27</v>
      </c>
      <c r="Q612" s="8">
        <v>0.27</v>
      </c>
      <c r="R612" s="8">
        <v>0.18</v>
      </c>
      <c r="S612" s="8">
        <v>0.18</v>
      </c>
      <c r="T612" s="8">
        <v>0.18</v>
      </c>
      <c r="U612" s="8">
        <v>0.18</v>
      </c>
      <c r="V612" s="8">
        <v>0.18</v>
      </c>
      <c r="W612" s="8">
        <v>0.18</v>
      </c>
      <c r="X612" s="8">
        <v>0.18</v>
      </c>
      <c r="Y612" s="8">
        <v>0.18</v>
      </c>
      <c r="Z612" s="8">
        <v>0.18</v>
      </c>
      <c r="AA612" s="8">
        <v>0.18</v>
      </c>
      <c r="AB612" s="8">
        <v>0.18</v>
      </c>
      <c r="AC612" s="8">
        <v>0.18</v>
      </c>
      <c r="AD612" s="8">
        <v>0.13</v>
      </c>
      <c r="AE612" s="10">
        <v>0.13</v>
      </c>
      <c r="AF612" s="10">
        <v>0.13</v>
      </c>
      <c r="AG612" s="10">
        <v>0.13</v>
      </c>
      <c r="AH612" s="2" t="s">
        <v>1042</v>
      </c>
      <c r="AI612" s="2" t="s">
        <v>1042</v>
      </c>
      <c r="AJ612" s="2" t="s">
        <v>1042</v>
      </c>
      <c r="AK612" s="2" t="s">
        <v>1042</v>
      </c>
    </row>
    <row r="613" spans="1:37" ht="15">
      <c r="A613" s="4" t="s">
        <v>848</v>
      </c>
      <c r="B613" s="2" t="s">
        <v>120</v>
      </c>
      <c r="C613" s="4" t="s">
        <v>730</v>
      </c>
      <c r="D613" s="4" t="s">
        <v>124</v>
      </c>
      <c r="E613" s="4" t="s">
        <v>143</v>
      </c>
      <c r="F613" t="s">
        <v>240</v>
      </c>
      <c r="G613" s="8" t="s">
        <v>1088</v>
      </c>
      <c r="H613" s="2">
        <v>12</v>
      </c>
      <c r="I613" s="26">
        <v>0.7</v>
      </c>
      <c r="J613" s="10">
        <v>0.6851425218438476</v>
      </c>
      <c r="K613" s="8">
        <v>0.2</v>
      </c>
      <c r="L613" s="8">
        <v>0.27</v>
      </c>
      <c r="M613" s="8">
        <v>0.27</v>
      </c>
      <c r="N613" s="8">
        <v>0.27</v>
      </c>
      <c r="O613" s="8">
        <v>0.27</v>
      </c>
      <c r="P613" s="8">
        <v>0.27</v>
      </c>
      <c r="Q613" s="8">
        <v>0.27</v>
      </c>
      <c r="R613" s="8">
        <v>0.18</v>
      </c>
      <c r="S613" s="8">
        <v>0.18</v>
      </c>
      <c r="T613" s="8">
        <v>0.18</v>
      </c>
      <c r="U613" s="8">
        <v>0.18</v>
      </c>
      <c r="V613" s="8">
        <v>0.18</v>
      </c>
      <c r="W613" s="8">
        <v>0.18</v>
      </c>
      <c r="X613" s="8">
        <v>0.18</v>
      </c>
      <c r="Y613" s="8">
        <v>0.18</v>
      </c>
      <c r="Z613" s="8">
        <v>0.18</v>
      </c>
      <c r="AA613" s="8">
        <v>0.18</v>
      </c>
      <c r="AB613" s="8">
        <v>0.18</v>
      </c>
      <c r="AC613" s="8">
        <v>0.18</v>
      </c>
      <c r="AD613" s="8">
        <v>0.13</v>
      </c>
      <c r="AE613" s="10">
        <v>0.13</v>
      </c>
      <c r="AF613" s="10">
        <v>0.13</v>
      </c>
      <c r="AG613" s="10">
        <v>0.13</v>
      </c>
      <c r="AH613" s="2" t="s">
        <v>1042</v>
      </c>
      <c r="AI613" s="2" t="s">
        <v>1042</v>
      </c>
      <c r="AJ613" s="2" t="s">
        <v>1042</v>
      </c>
      <c r="AK613" s="2" t="s">
        <v>1042</v>
      </c>
    </row>
    <row r="614" spans="1:37" ht="15">
      <c r="A614" s="4" t="s">
        <v>849</v>
      </c>
      <c r="B614" s="2" t="s">
        <v>120</v>
      </c>
      <c r="C614" s="4" t="s">
        <v>730</v>
      </c>
      <c r="D614" s="4" t="s">
        <v>124</v>
      </c>
      <c r="E614" s="4" t="s">
        <v>143</v>
      </c>
      <c r="F614" t="s">
        <v>241</v>
      </c>
      <c r="G614" s="8" t="s">
        <v>1094</v>
      </c>
      <c r="H614" s="2">
        <v>12</v>
      </c>
      <c r="I614" s="26">
        <v>0.7</v>
      </c>
      <c r="J614" s="10">
        <v>0.5014238559897428</v>
      </c>
      <c r="K614" s="8">
        <v>0.2</v>
      </c>
      <c r="L614" s="8">
        <v>0.27</v>
      </c>
      <c r="M614" s="8">
        <v>0.27</v>
      </c>
      <c r="N614" s="8">
        <v>0.27</v>
      </c>
      <c r="O614" s="8">
        <v>0.27</v>
      </c>
      <c r="P614" s="8">
        <v>0.27</v>
      </c>
      <c r="Q614" s="8">
        <v>0.27</v>
      </c>
      <c r="R614" s="8">
        <v>0.18</v>
      </c>
      <c r="S614" s="8">
        <v>0.18</v>
      </c>
      <c r="T614" s="8">
        <v>0.18</v>
      </c>
      <c r="U614" s="8">
        <v>0.18</v>
      </c>
      <c r="V614" s="8">
        <v>0.18</v>
      </c>
      <c r="W614" s="8">
        <v>0.18</v>
      </c>
      <c r="X614" s="8">
        <v>0.18</v>
      </c>
      <c r="Y614" s="8">
        <v>0.18</v>
      </c>
      <c r="Z614" s="8">
        <v>0.18</v>
      </c>
      <c r="AA614" s="8">
        <v>0.18</v>
      </c>
      <c r="AB614" s="8">
        <v>0.18</v>
      </c>
      <c r="AC614" s="8">
        <v>0.18</v>
      </c>
      <c r="AD614" s="8">
        <v>0.13</v>
      </c>
      <c r="AE614" s="10">
        <v>0.13</v>
      </c>
      <c r="AF614" s="10">
        <v>0.13</v>
      </c>
      <c r="AG614" s="10">
        <v>0.13</v>
      </c>
      <c r="AH614" s="2" t="s">
        <v>1042</v>
      </c>
      <c r="AI614" s="2" t="s">
        <v>1042</v>
      </c>
      <c r="AJ614" s="2" t="s">
        <v>1042</v>
      </c>
      <c r="AK614" s="2" t="s">
        <v>1042</v>
      </c>
    </row>
    <row r="615" spans="1:35" ht="15">
      <c r="A615" s="4" t="s">
        <v>850</v>
      </c>
      <c r="B615" s="2" t="s">
        <v>120</v>
      </c>
      <c r="C615" s="4" t="s">
        <v>730</v>
      </c>
      <c r="D615" s="4" t="s">
        <v>124</v>
      </c>
      <c r="E615" s="4" t="s">
        <v>143</v>
      </c>
      <c r="F615" s="4" t="s">
        <v>242</v>
      </c>
      <c r="G615" s="8" t="s">
        <v>1084</v>
      </c>
      <c r="H615" s="2">
        <v>12</v>
      </c>
      <c r="I615" s="26">
        <v>0.7</v>
      </c>
      <c r="J615" s="10">
        <v>0.543978128233177</v>
      </c>
      <c r="K615" s="8">
        <v>0.2</v>
      </c>
      <c r="L615" s="8">
        <v>0.27</v>
      </c>
      <c r="M615" s="8">
        <v>0.27</v>
      </c>
      <c r="N615" s="8">
        <v>0.27</v>
      </c>
      <c r="O615" s="8">
        <v>0.27</v>
      </c>
      <c r="P615" s="8">
        <v>0.27</v>
      </c>
      <c r="Q615" s="8">
        <v>0.27</v>
      </c>
      <c r="R615" s="8">
        <v>0.18</v>
      </c>
      <c r="S615" s="8">
        <v>0.18</v>
      </c>
      <c r="T615" s="8">
        <v>0.18</v>
      </c>
      <c r="U615" s="8">
        <v>0.18</v>
      </c>
      <c r="V615" s="8">
        <v>0.18</v>
      </c>
      <c r="W615" s="8">
        <v>0.18</v>
      </c>
      <c r="X615" s="8">
        <v>0.18</v>
      </c>
      <c r="Y615" s="8">
        <v>0.18</v>
      </c>
      <c r="Z615" s="8">
        <v>0.18</v>
      </c>
      <c r="AA615" s="8">
        <v>0.18</v>
      </c>
      <c r="AB615" s="8" t="s">
        <v>1039</v>
      </c>
      <c r="AC615" s="8" t="s">
        <v>1039</v>
      </c>
      <c r="AD615" s="8" t="s">
        <v>1039</v>
      </c>
      <c r="AE615" s="10" t="s">
        <v>1039</v>
      </c>
      <c r="AF615" s="10" t="s">
        <v>1039</v>
      </c>
      <c r="AG615" s="10" t="s">
        <v>1039</v>
      </c>
      <c r="AH615" s="2" t="s">
        <v>1042</v>
      </c>
      <c r="AI615" s="2" t="s">
        <v>1042</v>
      </c>
    </row>
    <row r="616" spans="1:37" ht="15">
      <c r="A616" s="4" t="s">
        <v>851</v>
      </c>
      <c r="B616" s="2" t="s">
        <v>120</v>
      </c>
      <c r="C616" s="4" t="s">
        <v>730</v>
      </c>
      <c r="D616" s="4" t="s">
        <v>124</v>
      </c>
      <c r="E616" s="4" t="s">
        <v>143</v>
      </c>
      <c r="F616" t="s">
        <v>243</v>
      </c>
      <c r="G616" s="8" t="s">
        <v>1094</v>
      </c>
      <c r="H616" s="2">
        <v>12</v>
      </c>
      <c r="I616" s="26">
        <v>0.7</v>
      </c>
      <c r="J616" s="10">
        <v>0.5014238559897428</v>
      </c>
      <c r="K616" s="8">
        <v>0.2</v>
      </c>
      <c r="L616" s="8">
        <v>0.27</v>
      </c>
      <c r="M616" s="8">
        <v>0.27</v>
      </c>
      <c r="N616" s="8">
        <v>0.27</v>
      </c>
      <c r="O616" s="8">
        <v>0.27</v>
      </c>
      <c r="P616" s="8">
        <v>0.27</v>
      </c>
      <c r="Q616" s="8">
        <v>0.27</v>
      </c>
      <c r="R616" s="8">
        <v>0.18</v>
      </c>
      <c r="S616" s="8">
        <v>0.18</v>
      </c>
      <c r="T616" s="8">
        <v>0.18</v>
      </c>
      <c r="U616" s="8">
        <v>0.18</v>
      </c>
      <c r="V616" s="8">
        <v>0.18</v>
      </c>
      <c r="W616" s="8">
        <v>0.18</v>
      </c>
      <c r="X616" s="8">
        <v>0.18</v>
      </c>
      <c r="Y616" s="8">
        <v>0.18</v>
      </c>
      <c r="Z616" s="8">
        <v>0.18</v>
      </c>
      <c r="AA616" s="8">
        <v>0.18</v>
      </c>
      <c r="AB616" s="8">
        <v>0.18</v>
      </c>
      <c r="AC616" s="8">
        <v>0.18</v>
      </c>
      <c r="AD616" s="8">
        <v>0.13</v>
      </c>
      <c r="AE616" s="10">
        <v>0.13</v>
      </c>
      <c r="AF616" s="10">
        <v>0.13</v>
      </c>
      <c r="AG616" s="10">
        <v>0.13</v>
      </c>
      <c r="AH616" s="2" t="s">
        <v>1042</v>
      </c>
      <c r="AI616" s="2" t="s">
        <v>1042</v>
      </c>
      <c r="AJ616" s="2" t="s">
        <v>1042</v>
      </c>
      <c r="AK616" s="2" t="s">
        <v>1042</v>
      </c>
    </row>
    <row r="617" spans="1:36" ht="15">
      <c r="A617" s="4" t="s">
        <v>852</v>
      </c>
      <c r="B617" s="2" t="s">
        <v>120</v>
      </c>
      <c r="C617" s="4" t="s">
        <v>730</v>
      </c>
      <c r="D617" s="4" t="s">
        <v>124</v>
      </c>
      <c r="E617" s="4" t="s">
        <v>143</v>
      </c>
      <c r="F617" s="4" t="s">
        <v>244</v>
      </c>
      <c r="G617" s="8" t="s">
        <v>1094</v>
      </c>
      <c r="H617" s="2">
        <v>12</v>
      </c>
      <c r="I617" s="26">
        <v>0.7</v>
      </c>
      <c r="J617" s="10">
        <v>0.5014238559897428</v>
      </c>
      <c r="K617" s="8">
        <v>0.2</v>
      </c>
      <c r="L617" s="8">
        <v>0.27</v>
      </c>
      <c r="M617" s="8">
        <v>0.27</v>
      </c>
      <c r="N617" s="8">
        <v>0.27</v>
      </c>
      <c r="O617" s="8">
        <v>0.27</v>
      </c>
      <c r="P617" s="8">
        <v>0.27</v>
      </c>
      <c r="Q617" s="8">
        <v>0.27</v>
      </c>
      <c r="R617" s="8">
        <v>0.18</v>
      </c>
      <c r="S617" s="8">
        <v>0.18</v>
      </c>
      <c r="T617" s="8">
        <v>0.18</v>
      </c>
      <c r="U617" s="8">
        <v>0.18</v>
      </c>
      <c r="V617" s="8">
        <v>0.18</v>
      </c>
      <c r="W617" s="8">
        <v>0.18</v>
      </c>
      <c r="X617" s="8">
        <v>0.18</v>
      </c>
      <c r="Y617" s="8">
        <v>0.18</v>
      </c>
      <c r="Z617" s="8">
        <v>0.18</v>
      </c>
      <c r="AA617" s="8">
        <v>0.18</v>
      </c>
      <c r="AB617" s="8">
        <v>0.18</v>
      </c>
      <c r="AC617" s="8">
        <v>0.18</v>
      </c>
      <c r="AD617" s="8">
        <v>0.13</v>
      </c>
      <c r="AE617" s="10">
        <v>0.13</v>
      </c>
      <c r="AF617" s="10">
        <v>0.13</v>
      </c>
      <c r="AG617" s="10">
        <v>0.13</v>
      </c>
      <c r="AH617" s="2" t="s">
        <v>1042</v>
      </c>
      <c r="AI617" s="2" t="s">
        <v>1042</v>
      </c>
      <c r="AJ617" s="2" t="s">
        <v>1042</v>
      </c>
    </row>
    <row r="618" spans="1:35" ht="15">
      <c r="A618" s="4" t="s">
        <v>854</v>
      </c>
      <c r="B618" s="2" t="s">
        <v>120</v>
      </c>
      <c r="C618" s="4" t="s">
        <v>730</v>
      </c>
      <c r="D618" s="4" t="s">
        <v>124</v>
      </c>
      <c r="E618" s="4" t="s">
        <v>143</v>
      </c>
      <c r="F618" t="s">
        <v>246</v>
      </c>
      <c r="G618" s="8" t="s">
        <v>1094</v>
      </c>
      <c r="H618" s="2">
        <v>12</v>
      </c>
      <c r="I618" s="26">
        <v>0.7</v>
      </c>
      <c r="J618" s="10">
        <v>0.5014238559897428</v>
      </c>
      <c r="K618" s="8">
        <v>0.2</v>
      </c>
      <c r="L618" s="8">
        <v>0.27</v>
      </c>
      <c r="M618" s="8">
        <v>0.27</v>
      </c>
      <c r="N618" s="8">
        <v>0.27</v>
      </c>
      <c r="O618" s="8">
        <v>0.27</v>
      </c>
      <c r="P618" s="8">
        <v>0.27</v>
      </c>
      <c r="Q618" s="8">
        <v>0.27</v>
      </c>
      <c r="R618" s="8">
        <v>0.18</v>
      </c>
      <c r="S618" s="8">
        <v>0.18</v>
      </c>
      <c r="T618" s="8">
        <v>0.18</v>
      </c>
      <c r="U618" s="8">
        <v>0.18</v>
      </c>
      <c r="V618" s="8">
        <v>0.18</v>
      </c>
      <c r="W618" s="8">
        <v>0.18</v>
      </c>
      <c r="X618" s="8">
        <v>0.18</v>
      </c>
      <c r="Y618" s="8">
        <v>0.18</v>
      </c>
      <c r="Z618" s="8">
        <v>0.18</v>
      </c>
      <c r="AA618" s="8">
        <v>0.18</v>
      </c>
      <c r="AB618" s="8" t="s">
        <v>1039</v>
      </c>
      <c r="AC618" s="8" t="s">
        <v>1039</v>
      </c>
      <c r="AD618" s="8" t="s">
        <v>1039</v>
      </c>
      <c r="AE618" s="10" t="s">
        <v>1039</v>
      </c>
      <c r="AF618" s="10" t="s">
        <v>1039</v>
      </c>
      <c r="AG618" s="10" t="s">
        <v>1039</v>
      </c>
      <c r="AH618" s="2" t="s">
        <v>1042</v>
      </c>
      <c r="AI618" s="2" t="s">
        <v>1042</v>
      </c>
    </row>
    <row r="619" spans="1:35" ht="15">
      <c r="A619" s="4" t="s">
        <v>855</v>
      </c>
      <c r="B619" s="2" t="s">
        <v>120</v>
      </c>
      <c r="C619" s="4" t="s">
        <v>730</v>
      </c>
      <c r="D619" s="4" t="s">
        <v>124</v>
      </c>
      <c r="E619" s="4" t="s">
        <v>143</v>
      </c>
      <c r="F619" s="4" t="s">
        <v>247</v>
      </c>
      <c r="G619" s="8" t="s">
        <v>1094</v>
      </c>
      <c r="H619" s="2">
        <v>12</v>
      </c>
      <c r="I619" s="26">
        <v>0.7</v>
      </c>
      <c r="J619" s="10">
        <v>0.5014238559897428</v>
      </c>
      <c r="K619" s="8">
        <v>0.2</v>
      </c>
      <c r="L619" s="8">
        <v>0.27</v>
      </c>
      <c r="M619" s="8">
        <v>0.27</v>
      </c>
      <c r="N619" s="8">
        <v>0.27</v>
      </c>
      <c r="O619" s="8">
        <v>0.27</v>
      </c>
      <c r="P619" s="8">
        <v>0.27</v>
      </c>
      <c r="Q619" s="8">
        <v>0.27</v>
      </c>
      <c r="R619" s="8">
        <v>0.18</v>
      </c>
      <c r="S619" s="8">
        <v>0.18</v>
      </c>
      <c r="T619" s="8">
        <v>0.18</v>
      </c>
      <c r="U619" s="8">
        <v>0.18</v>
      </c>
      <c r="V619" s="8">
        <v>0.18</v>
      </c>
      <c r="W619" s="8">
        <v>0.18</v>
      </c>
      <c r="X619" s="8">
        <v>0.18</v>
      </c>
      <c r="Y619" s="8">
        <v>0.18</v>
      </c>
      <c r="Z619" s="8">
        <v>0.18</v>
      </c>
      <c r="AA619" s="8">
        <v>0.18</v>
      </c>
      <c r="AB619" s="8" t="s">
        <v>1039</v>
      </c>
      <c r="AC619" s="8" t="s">
        <v>1039</v>
      </c>
      <c r="AD619" s="8" t="s">
        <v>1039</v>
      </c>
      <c r="AE619" s="10" t="s">
        <v>1039</v>
      </c>
      <c r="AF619" s="10" t="s">
        <v>1039</v>
      </c>
      <c r="AG619" s="10" t="s">
        <v>1039</v>
      </c>
      <c r="AH619" s="2" t="s">
        <v>1042</v>
      </c>
      <c r="AI619" s="2" t="s">
        <v>1042</v>
      </c>
    </row>
    <row r="620" spans="1:37" ht="15">
      <c r="A620" s="4" t="s">
        <v>860</v>
      </c>
      <c r="B620" s="2" t="s">
        <v>120</v>
      </c>
      <c r="C620" s="4" t="s">
        <v>730</v>
      </c>
      <c r="D620" s="4" t="s">
        <v>124</v>
      </c>
      <c r="E620" s="4" t="s">
        <v>143</v>
      </c>
      <c r="F620" t="s">
        <v>249</v>
      </c>
      <c r="G620" s="8" t="s">
        <v>1094</v>
      </c>
      <c r="H620" s="2">
        <v>12</v>
      </c>
      <c r="I620" s="26">
        <v>0.7</v>
      </c>
      <c r="J620" s="10">
        <v>0.5014238559897428</v>
      </c>
      <c r="K620" s="8" t="s">
        <v>1039</v>
      </c>
      <c r="L620" s="8" t="s">
        <v>1039</v>
      </c>
      <c r="M620" s="8" t="s">
        <v>1039</v>
      </c>
      <c r="N620" s="8" t="s">
        <v>1039</v>
      </c>
      <c r="O620" s="8" t="s">
        <v>1039</v>
      </c>
      <c r="P620" s="8" t="s">
        <v>1039</v>
      </c>
      <c r="Q620" s="8" t="s">
        <v>1039</v>
      </c>
      <c r="R620" s="8" t="s">
        <v>1039</v>
      </c>
      <c r="S620" s="8" t="s">
        <v>1039</v>
      </c>
      <c r="T620" s="8" t="s">
        <v>1039</v>
      </c>
      <c r="U620" s="8" t="s">
        <v>1039</v>
      </c>
      <c r="V620" s="8" t="s">
        <v>1039</v>
      </c>
      <c r="W620" s="8" t="s">
        <v>1039</v>
      </c>
      <c r="X620" s="8" t="s">
        <v>1039</v>
      </c>
      <c r="Y620" s="8" t="s">
        <v>1039</v>
      </c>
      <c r="Z620" s="8" t="s">
        <v>1039</v>
      </c>
      <c r="AA620" s="8" t="s">
        <v>1039</v>
      </c>
      <c r="AB620" s="8">
        <v>0.18</v>
      </c>
      <c r="AC620" s="8">
        <v>0.18</v>
      </c>
      <c r="AD620" s="8">
        <v>0.13</v>
      </c>
      <c r="AE620" s="10">
        <v>0.13</v>
      </c>
      <c r="AF620" s="10">
        <v>0.13</v>
      </c>
      <c r="AG620" s="10">
        <v>0.13</v>
      </c>
      <c r="AH620" s="2" t="s">
        <v>1042</v>
      </c>
      <c r="AI620" s="2" t="s">
        <v>1042</v>
      </c>
      <c r="AJ620" s="2" t="s">
        <v>1042</v>
      </c>
      <c r="AK620" s="2" t="s">
        <v>1061</v>
      </c>
    </row>
    <row r="621" spans="1:37" ht="15">
      <c r="A621" s="4" t="s">
        <v>861</v>
      </c>
      <c r="B621" s="2" t="s">
        <v>120</v>
      </c>
      <c r="C621" s="4" t="s">
        <v>730</v>
      </c>
      <c r="D621" s="4" t="s">
        <v>124</v>
      </c>
      <c r="E621" s="4" t="s">
        <v>143</v>
      </c>
      <c r="F621" t="s">
        <v>250</v>
      </c>
      <c r="G621" s="8" t="s">
        <v>1094</v>
      </c>
      <c r="H621" s="2">
        <v>12</v>
      </c>
      <c r="I621" s="26">
        <v>0.7</v>
      </c>
      <c r="J621" s="10">
        <v>0.5014238559897428</v>
      </c>
      <c r="K621" s="8" t="s">
        <v>1039</v>
      </c>
      <c r="L621" s="8" t="s">
        <v>1039</v>
      </c>
      <c r="M621" s="8" t="s">
        <v>1039</v>
      </c>
      <c r="N621" s="8" t="s">
        <v>1039</v>
      </c>
      <c r="O621" s="8" t="s">
        <v>1039</v>
      </c>
      <c r="P621" s="8" t="s">
        <v>1039</v>
      </c>
      <c r="Q621" s="8" t="s">
        <v>1039</v>
      </c>
      <c r="R621" s="8" t="s">
        <v>1039</v>
      </c>
      <c r="S621" s="8" t="s">
        <v>1039</v>
      </c>
      <c r="T621" s="8" t="s">
        <v>1039</v>
      </c>
      <c r="U621" s="8" t="s">
        <v>1039</v>
      </c>
      <c r="V621" s="8" t="s">
        <v>1039</v>
      </c>
      <c r="W621" s="8" t="s">
        <v>1039</v>
      </c>
      <c r="X621" s="8" t="s">
        <v>1039</v>
      </c>
      <c r="Y621" s="8" t="s">
        <v>1039</v>
      </c>
      <c r="Z621" s="8" t="s">
        <v>1039</v>
      </c>
      <c r="AA621" s="8" t="s">
        <v>1039</v>
      </c>
      <c r="AB621" s="8">
        <v>0.18</v>
      </c>
      <c r="AC621" s="8">
        <v>0.18</v>
      </c>
      <c r="AD621" s="8">
        <v>0.13</v>
      </c>
      <c r="AE621" s="10">
        <v>0.13</v>
      </c>
      <c r="AF621" s="10">
        <v>0.13</v>
      </c>
      <c r="AG621" s="10">
        <v>0.13</v>
      </c>
      <c r="AH621" s="2" t="s">
        <v>1042</v>
      </c>
      <c r="AI621" s="2" t="s">
        <v>1042</v>
      </c>
      <c r="AJ621" s="2" t="s">
        <v>1042</v>
      </c>
      <c r="AK621" s="2" t="s">
        <v>1061</v>
      </c>
    </row>
    <row r="622" spans="1:37" ht="15">
      <c r="A622" s="4" t="s">
        <v>862</v>
      </c>
      <c r="B622" s="2" t="s">
        <v>120</v>
      </c>
      <c r="C622" s="4" t="s">
        <v>730</v>
      </c>
      <c r="D622" s="4" t="s">
        <v>124</v>
      </c>
      <c r="E622" s="4" t="s">
        <v>143</v>
      </c>
      <c r="F622" t="s">
        <v>743</v>
      </c>
      <c r="G622" s="8" t="s">
        <v>1084</v>
      </c>
      <c r="H622" s="2">
        <v>12</v>
      </c>
      <c r="I622" s="26">
        <v>0.7</v>
      </c>
      <c r="J622" s="10">
        <v>0.543978128233177</v>
      </c>
      <c r="K622" s="8" t="s">
        <v>1039</v>
      </c>
      <c r="L622" s="8" t="s">
        <v>1039</v>
      </c>
      <c r="M622" s="8" t="s">
        <v>1039</v>
      </c>
      <c r="N622" s="8" t="s">
        <v>1039</v>
      </c>
      <c r="O622" s="8" t="s">
        <v>1039</v>
      </c>
      <c r="P622" s="8" t="s">
        <v>1039</v>
      </c>
      <c r="Q622" s="8" t="s">
        <v>1039</v>
      </c>
      <c r="R622" s="8" t="s">
        <v>1039</v>
      </c>
      <c r="S622" s="8" t="s">
        <v>1039</v>
      </c>
      <c r="T622" s="8" t="s">
        <v>1039</v>
      </c>
      <c r="U622" s="8" t="s">
        <v>1039</v>
      </c>
      <c r="V622" s="8" t="s">
        <v>1039</v>
      </c>
      <c r="W622" s="8" t="s">
        <v>1039</v>
      </c>
      <c r="X622" s="8" t="s">
        <v>1039</v>
      </c>
      <c r="Y622" s="8" t="s">
        <v>1039</v>
      </c>
      <c r="Z622" s="8" t="s">
        <v>1039</v>
      </c>
      <c r="AA622" s="8" t="s">
        <v>1039</v>
      </c>
      <c r="AB622" s="8">
        <v>0.18</v>
      </c>
      <c r="AC622" s="8">
        <v>0.18</v>
      </c>
      <c r="AD622" s="8">
        <v>0.13</v>
      </c>
      <c r="AE622" s="10">
        <v>0.13</v>
      </c>
      <c r="AF622" s="10">
        <v>0.13</v>
      </c>
      <c r="AG622" s="10">
        <v>0.13</v>
      </c>
      <c r="AH622" s="2" t="s">
        <v>1042</v>
      </c>
      <c r="AI622" s="2" t="s">
        <v>1042</v>
      </c>
      <c r="AJ622" s="2" t="s">
        <v>1042</v>
      </c>
      <c r="AK622" s="2" t="s">
        <v>1061</v>
      </c>
    </row>
    <row r="623" spans="1:36" ht="15">
      <c r="A623" s="4" t="s">
        <v>863</v>
      </c>
      <c r="B623" s="2" t="s">
        <v>120</v>
      </c>
      <c r="C623" s="4" t="s">
        <v>730</v>
      </c>
      <c r="D623" s="4" t="s">
        <v>124</v>
      </c>
      <c r="E623" s="4" t="s">
        <v>143</v>
      </c>
      <c r="F623" t="s">
        <v>252</v>
      </c>
      <c r="G623" s="8" t="s">
        <v>1094</v>
      </c>
      <c r="H623" s="2">
        <v>12</v>
      </c>
      <c r="I623" s="26">
        <v>0.7</v>
      </c>
      <c r="J623" s="10">
        <v>0.5014238559897428</v>
      </c>
      <c r="K623" s="8" t="s">
        <v>1039</v>
      </c>
      <c r="L623" s="8" t="s">
        <v>1039</v>
      </c>
      <c r="M623" s="8" t="s">
        <v>1039</v>
      </c>
      <c r="N623" s="8" t="s">
        <v>1039</v>
      </c>
      <c r="O623" s="8" t="s">
        <v>1039</v>
      </c>
      <c r="P623" s="8" t="s">
        <v>1039</v>
      </c>
      <c r="Q623" s="8" t="s">
        <v>1039</v>
      </c>
      <c r="R623" s="8" t="s">
        <v>1039</v>
      </c>
      <c r="S623" s="8" t="s">
        <v>1039</v>
      </c>
      <c r="T623" s="8" t="s">
        <v>1039</v>
      </c>
      <c r="U623" s="8" t="s">
        <v>1039</v>
      </c>
      <c r="V623" s="8" t="s">
        <v>1039</v>
      </c>
      <c r="W623" s="8" t="s">
        <v>1039</v>
      </c>
      <c r="X623" s="8" t="s">
        <v>1039</v>
      </c>
      <c r="Y623" s="8" t="s">
        <v>1039</v>
      </c>
      <c r="Z623" s="8" t="s">
        <v>1039</v>
      </c>
      <c r="AA623" s="8" t="s">
        <v>1039</v>
      </c>
      <c r="AB623" s="8">
        <v>0.18</v>
      </c>
      <c r="AC623" s="8">
        <v>0.18</v>
      </c>
      <c r="AD623" s="8">
        <v>0.13</v>
      </c>
      <c r="AE623" s="10">
        <v>0.13</v>
      </c>
      <c r="AF623" s="10">
        <v>0.13</v>
      </c>
      <c r="AG623" s="10">
        <v>0.13</v>
      </c>
      <c r="AH623" s="2" t="s">
        <v>1042</v>
      </c>
      <c r="AI623" s="2" t="s">
        <v>1042</v>
      </c>
      <c r="AJ623" s="2" t="s">
        <v>1042</v>
      </c>
    </row>
    <row r="624" spans="1:37" ht="15">
      <c r="A624" s="4" t="s">
        <v>864</v>
      </c>
      <c r="B624" s="2" t="s">
        <v>120</v>
      </c>
      <c r="C624" s="4" t="s">
        <v>730</v>
      </c>
      <c r="D624" s="4" t="s">
        <v>124</v>
      </c>
      <c r="E624" s="4" t="s">
        <v>143</v>
      </c>
      <c r="F624" t="s">
        <v>253</v>
      </c>
      <c r="G624" s="8" t="s">
        <v>1094</v>
      </c>
      <c r="H624" s="2">
        <v>12</v>
      </c>
      <c r="I624" s="26">
        <v>0.7</v>
      </c>
      <c r="J624" s="10">
        <v>0.5014238559897428</v>
      </c>
      <c r="K624" s="8" t="s">
        <v>1039</v>
      </c>
      <c r="L624" s="8" t="s">
        <v>1039</v>
      </c>
      <c r="M624" s="8" t="s">
        <v>1039</v>
      </c>
      <c r="N624" s="8" t="s">
        <v>1039</v>
      </c>
      <c r="O624" s="8" t="s">
        <v>1039</v>
      </c>
      <c r="P624" s="8" t="s">
        <v>1039</v>
      </c>
      <c r="Q624" s="8" t="s">
        <v>1039</v>
      </c>
      <c r="R624" s="8" t="s">
        <v>1039</v>
      </c>
      <c r="S624" s="8" t="s">
        <v>1039</v>
      </c>
      <c r="T624" s="8" t="s">
        <v>1039</v>
      </c>
      <c r="U624" s="8" t="s">
        <v>1039</v>
      </c>
      <c r="V624" s="8" t="s">
        <v>1039</v>
      </c>
      <c r="W624" s="8" t="s">
        <v>1039</v>
      </c>
      <c r="X624" s="8" t="s">
        <v>1039</v>
      </c>
      <c r="Y624" s="8" t="s">
        <v>1039</v>
      </c>
      <c r="Z624" s="8" t="s">
        <v>1039</v>
      </c>
      <c r="AA624" s="8" t="s">
        <v>1039</v>
      </c>
      <c r="AB624" s="8">
        <v>0.18</v>
      </c>
      <c r="AC624" s="8">
        <v>0.18</v>
      </c>
      <c r="AD624" s="8">
        <v>0.13</v>
      </c>
      <c r="AE624" s="10">
        <v>0.13</v>
      </c>
      <c r="AF624" s="10">
        <v>0.13</v>
      </c>
      <c r="AG624" s="10">
        <v>0.13</v>
      </c>
      <c r="AH624" s="2" t="s">
        <v>1042</v>
      </c>
      <c r="AI624" s="2" t="s">
        <v>1042</v>
      </c>
      <c r="AJ624" s="2" t="s">
        <v>1042</v>
      </c>
      <c r="AK624" s="2" t="s">
        <v>1061</v>
      </c>
    </row>
    <row r="625" spans="1:37" ht="15">
      <c r="A625" s="4" t="s">
        <v>1051</v>
      </c>
      <c r="B625" s="2" t="s">
        <v>120</v>
      </c>
      <c r="C625" s="4" t="s">
        <v>730</v>
      </c>
      <c r="D625" s="4" t="s">
        <v>124</v>
      </c>
      <c r="E625" s="4" t="s">
        <v>143</v>
      </c>
      <c r="F625" t="s">
        <v>1049</v>
      </c>
      <c r="G625" s="8" t="s">
        <v>1094</v>
      </c>
      <c r="I625" s="26"/>
      <c r="J625" s="10"/>
      <c r="AE625" s="10"/>
      <c r="AF625" s="10"/>
      <c r="AG625" s="10"/>
      <c r="AK625" s="2" t="s">
        <v>1042</v>
      </c>
    </row>
    <row r="626" spans="1:35" ht="15">
      <c r="A626" s="4" t="s">
        <v>907</v>
      </c>
      <c r="B626" s="2" t="s">
        <v>365</v>
      </c>
      <c r="C626" s="4" t="s">
        <v>730</v>
      </c>
      <c r="D626" s="4" t="s">
        <v>124</v>
      </c>
      <c r="E626" s="4" t="s">
        <v>143</v>
      </c>
      <c r="F626" t="s">
        <v>191</v>
      </c>
      <c r="G626" s="8" t="s">
        <v>1094</v>
      </c>
      <c r="H626" s="2">
        <v>12</v>
      </c>
      <c r="I626" s="26">
        <v>0.7</v>
      </c>
      <c r="J626" s="10">
        <v>0.5014238559897428</v>
      </c>
      <c r="K626" s="8" t="s">
        <v>1039</v>
      </c>
      <c r="L626" s="8" t="s">
        <v>1039</v>
      </c>
      <c r="M626" s="8" t="s">
        <v>1039</v>
      </c>
      <c r="N626" s="8" t="s">
        <v>1039</v>
      </c>
      <c r="O626" s="8" t="s">
        <v>1039</v>
      </c>
      <c r="P626" s="8" t="s">
        <v>1039</v>
      </c>
      <c r="Q626" s="8" t="s">
        <v>1039</v>
      </c>
      <c r="R626" s="8">
        <v>0.18</v>
      </c>
      <c r="S626" s="8">
        <v>0.18</v>
      </c>
      <c r="T626" s="8">
        <v>0.18</v>
      </c>
      <c r="U626" s="8">
        <v>0.18</v>
      </c>
      <c r="V626" s="8">
        <v>0.18</v>
      </c>
      <c r="W626" s="8">
        <v>0.18</v>
      </c>
      <c r="X626" s="8">
        <v>0.18</v>
      </c>
      <c r="Y626" s="8">
        <v>0.18</v>
      </c>
      <c r="Z626" s="8">
        <v>0.18</v>
      </c>
      <c r="AA626" s="8">
        <v>0.18</v>
      </c>
      <c r="AB626" s="8" t="s">
        <v>1039</v>
      </c>
      <c r="AC626" s="8" t="s">
        <v>1039</v>
      </c>
      <c r="AD626" s="8" t="s">
        <v>1039</v>
      </c>
      <c r="AE626" s="10" t="s">
        <v>1039</v>
      </c>
      <c r="AF626" s="10" t="s">
        <v>1039</v>
      </c>
      <c r="AG626" s="10" t="s">
        <v>1039</v>
      </c>
      <c r="AI626" s="2" t="s">
        <v>1042</v>
      </c>
    </row>
    <row r="627" spans="1:35" ht="15">
      <c r="A627" s="4" t="s">
        <v>908</v>
      </c>
      <c r="B627" s="2" t="s">
        <v>365</v>
      </c>
      <c r="C627" s="4" t="s">
        <v>730</v>
      </c>
      <c r="D627" s="4" t="s">
        <v>124</v>
      </c>
      <c r="E627" s="4" t="s">
        <v>143</v>
      </c>
      <c r="F627" t="s">
        <v>192</v>
      </c>
      <c r="G627" s="8" t="s">
        <v>1094</v>
      </c>
      <c r="H627" s="2">
        <v>12</v>
      </c>
      <c r="I627" s="26">
        <v>0.7</v>
      </c>
      <c r="J627" s="10">
        <v>0.5014238559897428</v>
      </c>
      <c r="K627" s="8" t="s">
        <v>1039</v>
      </c>
      <c r="L627" s="8" t="s">
        <v>1039</v>
      </c>
      <c r="M627" s="8" t="s">
        <v>1039</v>
      </c>
      <c r="N627" s="8" t="s">
        <v>1039</v>
      </c>
      <c r="O627" s="8" t="s">
        <v>1039</v>
      </c>
      <c r="P627" s="8" t="s">
        <v>1039</v>
      </c>
      <c r="Q627" s="8" t="s">
        <v>1039</v>
      </c>
      <c r="R627" s="8">
        <v>0.18</v>
      </c>
      <c r="S627" s="8">
        <v>0.18</v>
      </c>
      <c r="T627" s="8">
        <v>0.18</v>
      </c>
      <c r="U627" s="8">
        <v>0.18</v>
      </c>
      <c r="V627" s="8">
        <v>0.18</v>
      </c>
      <c r="W627" s="8">
        <v>0.18</v>
      </c>
      <c r="X627" s="8">
        <v>0.18</v>
      </c>
      <c r="Y627" s="8">
        <v>0.18</v>
      </c>
      <c r="Z627" s="8">
        <v>0.18</v>
      </c>
      <c r="AA627" s="8">
        <v>0.18</v>
      </c>
      <c r="AB627" s="8" t="s">
        <v>1039</v>
      </c>
      <c r="AC627" s="8" t="s">
        <v>1039</v>
      </c>
      <c r="AD627" s="8" t="s">
        <v>1039</v>
      </c>
      <c r="AE627" s="10" t="s">
        <v>1039</v>
      </c>
      <c r="AF627" s="10" t="s">
        <v>1039</v>
      </c>
      <c r="AG627" s="10" t="s">
        <v>1039</v>
      </c>
      <c r="AI627" s="2" t="s">
        <v>1042</v>
      </c>
    </row>
    <row r="628" spans="1:35" ht="15">
      <c r="A628" s="4" t="s">
        <v>909</v>
      </c>
      <c r="B628" s="2" t="s">
        <v>365</v>
      </c>
      <c r="C628" s="4" t="s">
        <v>730</v>
      </c>
      <c r="D628" s="4" t="s">
        <v>124</v>
      </c>
      <c r="E628" s="4" t="s">
        <v>143</v>
      </c>
      <c r="F628" s="4" t="s">
        <v>193</v>
      </c>
      <c r="G628" s="8" t="s">
        <v>1094</v>
      </c>
      <c r="H628" s="2">
        <v>12</v>
      </c>
      <c r="I628" s="26">
        <v>0.7</v>
      </c>
      <c r="J628" s="10">
        <v>0.5014238559897428</v>
      </c>
      <c r="K628" s="8" t="s">
        <v>1039</v>
      </c>
      <c r="L628" s="8" t="s">
        <v>1039</v>
      </c>
      <c r="M628" s="8" t="s">
        <v>1039</v>
      </c>
      <c r="N628" s="8" t="s">
        <v>1039</v>
      </c>
      <c r="O628" s="8" t="s">
        <v>1039</v>
      </c>
      <c r="P628" s="8" t="s">
        <v>1039</v>
      </c>
      <c r="Q628" s="8" t="s">
        <v>1039</v>
      </c>
      <c r="R628" s="8">
        <v>0.18</v>
      </c>
      <c r="S628" s="8">
        <v>0.18</v>
      </c>
      <c r="T628" s="8">
        <v>0.18</v>
      </c>
      <c r="U628" s="8">
        <v>0.18</v>
      </c>
      <c r="V628" s="8">
        <v>0.18</v>
      </c>
      <c r="W628" s="8">
        <v>0.18</v>
      </c>
      <c r="X628" s="8">
        <v>0.18</v>
      </c>
      <c r="Y628" s="8">
        <v>0.18</v>
      </c>
      <c r="Z628" s="8">
        <v>0.18</v>
      </c>
      <c r="AA628" s="8">
        <v>0.18</v>
      </c>
      <c r="AB628" s="8" t="s">
        <v>1039</v>
      </c>
      <c r="AC628" s="8" t="s">
        <v>1039</v>
      </c>
      <c r="AD628" s="8" t="s">
        <v>1039</v>
      </c>
      <c r="AE628" s="10" t="s">
        <v>1039</v>
      </c>
      <c r="AF628" s="10" t="s">
        <v>1039</v>
      </c>
      <c r="AG628" s="10" t="s">
        <v>1039</v>
      </c>
      <c r="AI628" s="2" t="s">
        <v>1042</v>
      </c>
    </row>
    <row r="629" spans="1:35" ht="15">
      <c r="A629" s="4" t="s">
        <v>910</v>
      </c>
      <c r="B629" s="2" t="s">
        <v>365</v>
      </c>
      <c r="C629" s="4" t="s">
        <v>730</v>
      </c>
      <c r="D629" s="4" t="s">
        <v>124</v>
      </c>
      <c r="E629" s="4" t="s">
        <v>143</v>
      </c>
      <c r="F629" s="4" t="s">
        <v>143</v>
      </c>
      <c r="G629" s="8" t="s">
        <v>1094</v>
      </c>
      <c r="H629" s="2">
        <v>12</v>
      </c>
      <c r="I629" s="26">
        <v>0.7</v>
      </c>
      <c r="J629" s="10">
        <v>0.5014238559897428</v>
      </c>
      <c r="K629" s="8" t="s">
        <v>1039</v>
      </c>
      <c r="L629" s="8" t="s">
        <v>1039</v>
      </c>
      <c r="M629" s="8" t="s">
        <v>1039</v>
      </c>
      <c r="N629" s="8" t="s">
        <v>1039</v>
      </c>
      <c r="O629" s="8" t="s">
        <v>1039</v>
      </c>
      <c r="P629" s="8" t="s">
        <v>1039</v>
      </c>
      <c r="Q629" s="8" t="s">
        <v>1039</v>
      </c>
      <c r="R629" s="8">
        <v>0.18</v>
      </c>
      <c r="S629" s="8">
        <v>0.18</v>
      </c>
      <c r="T629" s="8">
        <v>0.18</v>
      </c>
      <c r="U629" s="8">
        <v>0.18</v>
      </c>
      <c r="V629" s="8">
        <v>0.18</v>
      </c>
      <c r="W629" s="8">
        <v>0.18</v>
      </c>
      <c r="X629" s="8">
        <v>0.18</v>
      </c>
      <c r="Y629" s="8">
        <v>0.18</v>
      </c>
      <c r="Z629" s="8">
        <v>0.18</v>
      </c>
      <c r="AA629" s="8">
        <v>0.18</v>
      </c>
      <c r="AB629" s="8" t="s">
        <v>1039</v>
      </c>
      <c r="AC629" s="8" t="s">
        <v>1039</v>
      </c>
      <c r="AD629" s="8" t="s">
        <v>1039</v>
      </c>
      <c r="AE629" s="10" t="s">
        <v>1039</v>
      </c>
      <c r="AF629" s="10" t="s">
        <v>1039</v>
      </c>
      <c r="AG629" s="10" t="s">
        <v>1039</v>
      </c>
      <c r="AI629" s="2" t="s">
        <v>1042</v>
      </c>
    </row>
    <row r="630" spans="1:35" ht="15">
      <c r="A630" s="4" t="s">
        <v>911</v>
      </c>
      <c r="B630" s="2" t="s">
        <v>365</v>
      </c>
      <c r="C630" s="4" t="s">
        <v>730</v>
      </c>
      <c r="D630" s="4" t="s">
        <v>124</v>
      </c>
      <c r="E630" s="4" t="s">
        <v>143</v>
      </c>
      <c r="F630" t="s">
        <v>194</v>
      </c>
      <c r="G630" s="8" t="s">
        <v>1094</v>
      </c>
      <c r="H630" s="2">
        <v>12</v>
      </c>
      <c r="I630" s="26">
        <v>0.7</v>
      </c>
      <c r="J630" s="10">
        <v>0.5014238559897428</v>
      </c>
      <c r="K630" s="8" t="s">
        <v>1039</v>
      </c>
      <c r="L630" s="8" t="s">
        <v>1039</v>
      </c>
      <c r="M630" s="8" t="s">
        <v>1039</v>
      </c>
      <c r="N630" s="8" t="s">
        <v>1039</v>
      </c>
      <c r="O630" s="8" t="s">
        <v>1039</v>
      </c>
      <c r="P630" s="8" t="s">
        <v>1039</v>
      </c>
      <c r="Q630" s="8" t="s">
        <v>1039</v>
      </c>
      <c r="R630" s="8">
        <v>0.18</v>
      </c>
      <c r="S630" s="8">
        <v>0.18</v>
      </c>
      <c r="T630" s="8">
        <v>0.18</v>
      </c>
      <c r="U630" s="8">
        <v>0.18</v>
      </c>
      <c r="V630" s="8">
        <v>0.18</v>
      </c>
      <c r="W630" s="8">
        <v>0.18</v>
      </c>
      <c r="X630" s="8">
        <v>0.18</v>
      </c>
      <c r="Y630" s="8">
        <v>0.18</v>
      </c>
      <c r="Z630" s="8">
        <v>0.18</v>
      </c>
      <c r="AA630" s="8">
        <v>0.18</v>
      </c>
      <c r="AB630" s="8" t="s">
        <v>1039</v>
      </c>
      <c r="AC630" s="8" t="s">
        <v>1039</v>
      </c>
      <c r="AD630" s="8" t="s">
        <v>1039</v>
      </c>
      <c r="AE630" s="10" t="s">
        <v>1039</v>
      </c>
      <c r="AF630" s="10" t="s">
        <v>1039</v>
      </c>
      <c r="AG630" s="10" t="s">
        <v>1039</v>
      </c>
      <c r="AI630" s="2" t="s">
        <v>1042</v>
      </c>
    </row>
    <row r="631" spans="1:35" ht="15">
      <c r="A631" s="4" t="s">
        <v>912</v>
      </c>
      <c r="B631" s="2" t="s">
        <v>365</v>
      </c>
      <c r="C631" s="4" t="s">
        <v>730</v>
      </c>
      <c r="D631" s="4" t="s">
        <v>124</v>
      </c>
      <c r="E631" s="4" t="s">
        <v>143</v>
      </c>
      <c r="F631" s="4" t="s">
        <v>195</v>
      </c>
      <c r="G631" s="8" t="s">
        <v>1094</v>
      </c>
      <c r="H631" s="2">
        <v>12</v>
      </c>
      <c r="I631" s="26">
        <v>0.7</v>
      </c>
      <c r="J631" s="10">
        <v>0.5014238559897428</v>
      </c>
      <c r="K631" s="8" t="s">
        <v>1039</v>
      </c>
      <c r="L631" s="8" t="s">
        <v>1039</v>
      </c>
      <c r="M631" s="8" t="s">
        <v>1039</v>
      </c>
      <c r="N631" s="8" t="s">
        <v>1039</v>
      </c>
      <c r="O631" s="8" t="s">
        <v>1039</v>
      </c>
      <c r="P631" s="8" t="s">
        <v>1039</v>
      </c>
      <c r="Q631" s="8" t="s">
        <v>1039</v>
      </c>
      <c r="R631" s="8">
        <v>0.18</v>
      </c>
      <c r="S631" s="8">
        <v>0.18</v>
      </c>
      <c r="T631" s="8">
        <v>0.18</v>
      </c>
      <c r="U631" s="8">
        <v>0.18</v>
      </c>
      <c r="V631" s="8">
        <v>0.18</v>
      </c>
      <c r="W631" s="8">
        <v>0.18</v>
      </c>
      <c r="X631" s="8">
        <v>0.18</v>
      </c>
      <c r="Y631" s="8">
        <v>0.18</v>
      </c>
      <c r="Z631" s="8">
        <v>0.18</v>
      </c>
      <c r="AA631" s="8">
        <v>0.18</v>
      </c>
      <c r="AB631" s="8" t="s">
        <v>1039</v>
      </c>
      <c r="AC631" s="8" t="s">
        <v>1039</v>
      </c>
      <c r="AD631" s="8" t="s">
        <v>1039</v>
      </c>
      <c r="AE631" s="10" t="s">
        <v>1039</v>
      </c>
      <c r="AF631" s="10" t="s">
        <v>1039</v>
      </c>
      <c r="AG631" s="10" t="s">
        <v>1039</v>
      </c>
      <c r="AI631" s="2" t="s">
        <v>1042</v>
      </c>
    </row>
    <row r="632" spans="1:35" ht="15">
      <c r="A632" s="4" t="s">
        <v>913</v>
      </c>
      <c r="B632" s="2" t="s">
        <v>365</v>
      </c>
      <c r="C632" s="4" t="s">
        <v>730</v>
      </c>
      <c r="D632" s="4" t="s">
        <v>124</v>
      </c>
      <c r="E632" s="4" t="s">
        <v>143</v>
      </c>
      <c r="F632" s="4" t="s">
        <v>196</v>
      </c>
      <c r="G632" s="8" t="s">
        <v>1094</v>
      </c>
      <c r="H632" s="2">
        <v>12</v>
      </c>
      <c r="I632" s="26">
        <v>0.7</v>
      </c>
      <c r="J632" s="10">
        <v>0.5014238559897428</v>
      </c>
      <c r="K632" s="8" t="s">
        <v>1039</v>
      </c>
      <c r="L632" s="8" t="s">
        <v>1039</v>
      </c>
      <c r="M632" s="8" t="s">
        <v>1039</v>
      </c>
      <c r="N632" s="8" t="s">
        <v>1039</v>
      </c>
      <c r="O632" s="8" t="s">
        <v>1039</v>
      </c>
      <c r="P632" s="8" t="s">
        <v>1039</v>
      </c>
      <c r="Q632" s="8" t="s">
        <v>1039</v>
      </c>
      <c r="R632" s="8">
        <v>0.18</v>
      </c>
      <c r="S632" s="8">
        <v>0.18</v>
      </c>
      <c r="T632" s="8">
        <v>0.18</v>
      </c>
      <c r="U632" s="8">
        <v>0.18</v>
      </c>
      <c r="V632" s="8">
        <v>0.18</v>
      </c>
      <c r="W632" s="8">
        <v>0.18</v>
      </c>
      <c r="X632" s="8">
        <v>0.18</v>
      </c>
      <c r="Y632" s="8">
        <v>0.18</v>
      </c>
      <c r="Z632" s="8">
        <v>0.18</v>
      </c>
      <c r="AA632" s="8">
        <v>0.18</v>
      </c>
      <c r="AB632" s="8" t="s">
        <v>1039</v>
      </c>
      <c r="AC632" s="8" t="s">
        <v>1039</v>
      </c>
      <c r="AD632" s="8" t="s">
        <v>1039</v>
      </c>
      <c r="AE632" s="10" t="s">
        <v>1039</v>
      </c>
      <c r="AF632" s="10" t="s">
        <v>1039</v>
      </c>
      <c r="AG632" s="10" t="s">
        <v>1039</v>
      </c>
      <c r="AI632" s="2" t="s">
        <v>1042</v>
      </c>
    </row>
    <row r="633" spans="1:35" ht="15">
      <c r="A633" s="4" t="s">
        <v>961</v>
      </c>
      <c r="B633" s="2" t="s">
        <v>365</v>
      </c>
      <c r="C633" s="4" t="s">
        <v>730</v>
      </c>
      <c r="D633" s="4" t="s">
        <v>124</v>
      </c>
      <c r="E633" s="4" t="s">
        <v>143</v>
      </c>
      <c r="F633" t="s">
        <v>233</v>
      </c>
      <c r="G633" s="8" t="s">
        <v>1094</v>
      </c>
      <c r="H633" s="2">
        <v>12</v>
      </c>
      <c r="I633" s="26">
        <v>0.7</v>
      </c>
      <c r="J633" s="10">
        <v>0.5014238559897428</v>
      </c>
      <c r="K633" s="8">
        <v>0.2</v>
      </c>
      <c r="L633" s="8">
        <v>0.27</v>
      </c>
      <c r="M633" s="8">
        <v>0.27</v>
      </c>
      <c r="N633" s="8">
        <v>0.27</v>
      </c>
      <c r="O633" s="8">
        <v>0.27</v>
      </c>
      <c r="P633" s="8">
        <v>0.27</v>
      </c>
      <c r="Q633" s="8">
        <v>0.27</v>
      </c>
      <c r="R633" s="8">
        <v>0.18</v>
      </c>
      <c r="S633" s="8">
        <v>0.18</v>
      </c>
      <c r="T633" s="8">
        <v>0.18</v>
      </c>
      <c r="U633" s="8">
        <v>0.18</v>
      </c>
      <c r="V633" s="8">
        <v>0.18</v>
      </c>
      <c r="W633" s="8">
        <v>0.18</v>
      </c>
      <c r="X633" s="8">
        <v>0.18</v>
      </c>
      <c r="Y633" s="8">
        <v>0.18</v>
      </c>
      <c r="Z633" s="8">
        <v>0.18</v>
      </c>
      <c r="AA633" s="8">
        <v>0.18</v>
      </c>
      <c r="AB633" s="8" t="s">
        <v>1039</v>
      </c>
      <c r="AC633" s="8" t="s">
        <v>1039</v>
      </c>
      <c r="AD633" s="8" t="s">
        <v>1039</v>
      </c>
      <c r="AE633" s="10" t="s">
        <v>1039</v>
      </c>
      <c r="AF633" s="10" t="s">
        <v>1039</v>
      </c>
      <c r="AG633" s="10" t="s">
        <v>1039</v>
      </c>
      <c r="AH633" s="2" t="s">
        <v>1042</v>
      </c>
      <c r="AI633" s="2" t="s">
        <v>1042</v>
      </c>
    </row>
    <row r="634" spans="1:35" ht="15">
      <c r="A634" s="4" t="s">
        <v>962</v>
      </c>
      <c r="B634" s="2" t="s">
        <v>365</v>
      </c>
      <c r="C634" s="4" t="s">
        <v>730</v>
      </c>
      <c r="D634" s="4" t="s">
        <v>124</v>
      </c>
      <c r="E634" s="4" t="s">
        <v>143</v>
      </c>
      <c r="F634" t="s">
        <v>234</v>
      </c>
      <c r="G634" s="8" t="s">
        <v>1094</v>
      </c>
      <c r="H634" s="2">
        <v>12</v>
      </c>
      <c r="I634" s="26">
        <v>0.7</v>
      </c>
      <c r="J634" s="10">
        <v>0.5014238559897428</v>
      </c>
      <c r="K634" s="8">
        <v>0.2</v>
      </c>
      <c r="L634" s="8">
        <v>0.27</v>
      </c>
      <c r="M634" s="8">
        <v>0.27</v>
      </c>
      <c r="N634" s="8">
        <v>0.27</v>
      </c>
      <c r="O634" s="8">
        <v>0.27</v>
      </c>
      <c r="P634" s="8">
        <v>0.27</v>
      </c>
      <c r="Q634" s="8">
        <v>0.27</v>
      </c>
      <c r="R634" s="8">
        <v>0.18</v>
      </c>
      <c r="S634" s="8">
        <v>0.18</v>
      </c>
      <c r="T634" s="8">
        <v>0.18</v>
      </c>
      <c r="U634" s="8">
        <v>0.18</v>
      </c>
      <c r="V634" s="8">
        <v>0.18</v>
      </c>
      <c r="W634" s="8">
        <v>0.18</v>
      </c>
      <c r="X634" s="8">
        <v>0.18</v>
      </c>
      <c r="Y634" s="8">
        <v>0.18</v>
      </c>
      <c r="Z634" s="8">
        <v>0.18</v>
      </c>
      <c r="AA634" s="8">
        <v>0.18</v>
      </c>
      <c r="AB634" s="8" t="s">
        <v>1039</v>
      </c>
      <c r="AC634" s="8" t="s">
        <v>1039</v>
      </c>
      <c r="AD634" s="8" t="s">
        <v>1039</v>
      </c>
      <c r="AE634" s="10" t="s">
        <v>1039</v>
      </c>
      <c r="AF634" s="10" t="s">
        <v>1039</v>
      </c>
      <c r="AG634" s="10" t="s">
        <v>1039</v>
      </c>
      <c r="AH634" s="2" t="s">
        <v>1042</v>
      </c>
      <c r="AI634" s="2" t="s">
        <v>1042</v>
      </c>
    </row>
    <row r="635" spans="1:35" ht="15">
      <c r="A635" s="4" t="s">
        <v>963</v>
      </c>
      <c r="B635" s="2" t="s">
        <v>365</v>
      </c>
      <c r="C635" s="4" t="s">
        <v>730</v>
      </c>
      <c r="D635" s="4" t="s">
        <v>124</v>
      </c>
      <c r="E635" s="4" t="s">
        <v>143</v>
      </c>
      <c r="F635" t="s">
        <v>235</v>
      </c>
      <c r="G635" s="8" t="s">
        <v>1094</v>
      </c>
      <c r="H635" s="2">
        <v>12</v>
      </c>
      <c r="I635" s="26">
        <v>0.7</v>
      </c>
      <c r="J635" s="10">
        <v>0.5014238559897428</v>
      </c>
      <c r="K635" s="8">
        <v>0.2</v>
      </c>
      <c r="L635" s="8">
        <v>0.27</v>
      </c>
      <c r="M635" s="8">
        <v>0.27</v>
      </c>
      <c r="N635" s="8">
        <v>0.27</v>
      </c>
      <c r="O635" s="8">
        <v>0.27</v>
      </c>
      <c r="P635" s="8">
        <v>0.27</v>
      </c>
      <c r="Q635" s="8">
        <v>0.27</v>
      </c>
      <c r="R635" s="8">
        <v>0.18</v>
      </c>
      <c r="S635" s="8">
        <v>0.18</v>
      </c>
      <c r="T635" s="8">
        <v>0.18</v>
      </c>
      <c r="U635" s="8">
        <v>0.18</v>
      </c>
      <c r="V635" s="8">
        <v>0.18</v>
      </c>
      <c r="W635" s="8">
        <v>0.18</v>
      </c>
      <c r="X635" s="8">
        <v>0.18</v>
      </c>
      <c r="Y635" s="8">
        <v>0.18</v>
      </c>
      <c r="Z635" s="8">
        <v>0.18</v>
      </c>
      <c r="AA635" s="8">
        <v>0.18</v>
      </c>
      <c r="AB635" s="8" t="s">
        <v>1039</v>
      </c>
      <c r="AC635" s="8" t="s">
        <v>1039</v>
      </c>
      <c r="AD635" s="8" t="s">
        <v>1039</v>
      </c>
      <c r="AE635" s="10" t="s">
        <v>1039</v>
      </c>
      <c r="AF635" s="10" t="s">
        <v>1039</v>
      </c>
      <c r="AG635" s="10" t="s">
        <v>1039</v>
      </c>
      <c r="AH635" s="2" t="s">
        <v>1042</v>
      </c>
      <c r="AI635" s="2" t="s">
        <v>1042</v>
      </c>
    </row>
    <row r="636" spans="1:35" ht="15">
      <c r="A636" s="4" t="s">
        <v>964</v>
      </c>
      <c r="B636" s="2" t="s">
        <v>365</v>
      </c>
      <c r="C636" s="4" t="s">
        <v>730</v>
      </c>
      <c r="D636" s="4" t="s">
        <v>124</v>
      </c>
      <c r="E636" s="4" t="s">
        <v>143</v>
      </c>
      <c r="F636" t="s">
        <v>236</v>
      </c>
      <c r="G636" s="8" t="s">
        <v>1094</v>
      </c>
      <c r="H636" s="2">
        <v>12</v>
      </c>
      <c r="I636" s="26">
        <v>0.7</v>
      </c>
      <c r="J636" s="10">
        <v>0.5014238559897428</v>
      </c>
      <c r="K636" s="8">
        <v>0.2</v>
      </c>
      <c r="L636" s="8">
        <v>0.27</v>
      </c>
      <c r="M636" s="8">
        <v>0.27</v>
      </c>
      <c r="N636" s="8">
        <v>0.27</v>
      </c>
      <c r="O636" s="8">
        <v>0.27</v>
      </c>
      <c r="P636" s="8">
        <v>0.27</v>
      </c>
      <c r="Q636" s="8">
        <v>0.27</v>
      </c>
      <c r="R636" s="8">
        <v>0.18</v>
      </c>
      <c r="S636" s="8">
        <v>0.18</v>
      </c>
      <c r="T636" s="8">
        <v>0.18</v>
      </c>
      <c r="U636" s="8">
        <v>0.18</v>
      </c>
      <c r="V636" s="8">
        <v>0.18</v>
      </c>
      <c r="W636" s="8">
        <v>0.18</v>
      </c>
      <c r="X636" s="8">
        <v>0.18</v>
      </c>
      <c r="Y636" s="8">
        <v>0.18</v>
      </c>
      <c r="Z636" s="8">
        <v>0.18</v>
      </c>
      <c r="AA636" s="8">
        <v>0.18</v>
      </c>
      <c r="AB636" s="8" t="s">
        <v>1039</v>
      </c>
      <c r="AC636" s="8" t="s">
        <v>1039</v>
      </c>
      <c r="AD636" s="8" t="s">
        <v>1039</v>
      </c>
      <c r="AE636" s="10" t="s">
        <v>1039</v>
      </c>
      <c r="AF636" s="10" t="s">
        <v>1039</v>
      </c>
      <c r="AG636" s="10" t="s">
        <v>1039</v>
      </c>
      <c r="AH636" s="2" t="s">
        <v>1042</v>
      </c>
      <c r="AI636" s="2" t="s">
        <v>1042</v>
      </c>
    </row>
    <row r="637" spans="1:35" ht="15">
      <c r="A637" s="4" t="s">
        <v>965</v>
      </c>
      <c r="B637" s="2" t="s">
        <v>365</v>
      </c>
      <c r="C637" s="4" t="s">
        <v>730</v>
      </c>
      <c r="D637" s="4" t="s">
        <v>124</v>
      </c>
      <c r="E637" s="4" t="s">
        <v>143</v>
      </c>
      <c r="F637" t="s">
        <v>237</v>
      </c>
      <c r="G637" s="8" t="s">
        <v>1094</v>
      </c>
      <c r="H637" s="2">
        <v>12</v>
      </c>
      <c r="I637" s="26">
        <v>0.7</v>
      </c>
      <c r="J637" s="10">
        <v>0.5014238559897428</v>
      </c>
      <c r="K637" s="8">
        <v>0.2</v>
      </c>
      <c r="L637" s="8">
        <v>0.27</v>
      </c>
      <c r="M637" s="8">
        <v>0.27</v>
      </c>
      <c r="N637" s="8">
        <v>0.27</v>
      </c>
      <c r="O637" s="8">
        <v>0.27</v>
      </c>
      <c r="P637" s="8">
        <v>0.27</v>
      </c>
      <c r="Q637" s="8">
        <v>0.27</v>
      </c>
      <c r="R637" s="8">
        <v>0.18</v>
      </c>
      <c r="S637" s="8">
        <v>0.18</v>
      </c>
      <c r="T637" s="8">
        <v>0.18</v>
      </c>
      <c r="U637" s="8">
        <v>0.18</v>
      </c>
      <c r="V637" s="8">
        <v>0.18</v>
      </c>
      <c r="W637" s="8">
        <v>0.18</v>
      </c>
      <c r="X637" s="8">
        <v>0.18</v>
      </c>
      <c r="Y637" s="8">
        <v>0.18</v>
      </c>
      <c r="Z637" s="8">
        <v>0.18</v>
      </c>
      <c r="AA637" s="8">
        <v>0.18</v>
      </c>
      <c r="AB637" s="8" t="s">
        <v>1039</v>
      </c>
      <c r="AC637" s="8" t="s">
        <v>1039</v>
      </c>
      <c r="AD637" s="8" t="s">
        <v>1039</v>
      </c>
      <c r="AE637" s="10" t="s">
        <v>1039</v>
      </c>
      <c r="AF637" s="10" t="s">
        <v>1039</v>
      </c>
      <c r="AG637" s="10" t="s">
        <v>1039</v>
      </c>
      <c r="AH637" s="2" t="s">
        <v>1042</v>
      </c>
      <c r="AI637" s="2" t="s">
        <v>1042</v>
      </c>
    </row>
    <row r="638" spans="1:36" ht="15">
      <c r="A638" s="4" t="s">
        <v>966</v>
      </c>
      <c r="B638" s="2" t="s">
        <v>365</v>
      </c>
      <c r="C638" s="4" t="s">
        <v>730</v>
      </c>
      <c r="D638" s="4" t="s">
        <v>124</v>
      </c>
      <c r="E638" s="4" t="s">
        <v>143</v>
      </c>
      <c r="F638" t="s">
        <v>238</v>
      </c>
      <c r="G638" s="8" t="s">
        <v>1094</v>
      </c>
      <c r="H638" s="2">
        <v>12</v>
      </c>
      <c r="I638" s="26">
        <v>0.7</v>
      </c>
      <c r="J638" s="10">
        <v>0.5014238559897428</v>
      </c>
      <c r="K638" s="8">
        <v>0.2</v>
      </c>
      <c r="L638" s="8">
        <v>0.27</v>
      </c>
      <c r="M638" s="8">
        <v>0.27</v>
      </c>
      <c r="N638" s="8">
        <v>0.27</v>
      </c>
      <c r="O638" s="8">
        <v>0.27</v>
      </c>
      <c r="P638" s="8">
        <v>0.27</v>
      </c>
      <c r="Q638" s="8">
        <v>0.27</v>
      </c>
      <c r="R638" s="8">
        <v>0.18</v>
      </c>
      <c r="S638" s="8">
        <v>0.18</v>
      </c>
      <c r="T638" s="8">
        <v>0.18</v>
      </c>
      <c r="U638" s="8">
        <v>0.18</v>
      </c>
      <c r="V638" s="8">
        <v>0.18</v>
      </c>
      <c r="W638" s="8">
        <v>0.18</v>
      </c>
      <c r="X638" s="8">
        <v>0.18</v>
      </c>
      <c r="Y638" s="8">
        <v>0.18</v>
      </c>
      <c r="Z638" s="8">
        <v>0.18</v>
      </c>
      <c r="AA638" s="8">
        <v>0.18</v>
      </c>
      <c r="AB638" s="8">
        <v>0.18</v>
      </c>
      <c r="AC638" s="8">
        <v>0.18</v>
      </c>
      <c r="AD638" s="8">
        <v>0.13</v>
      </c>
      <c r="AE638" s="10">
        <v>0.13</v>
      </c>
      <c r="AF638" s="10">
        <v>0.13</v>
      </c>
      <c r="AG638" s="10">
        <v>0.13</v>
      </c>
      <c r="AH638" s="2" t="s">
        <v>1042</v>
      </c>
      <c r="AI638" s="2" t="s">
        <v>1042</v>
      </c>
      <c r="AJ638" s="2" t="s">
        <v>1042</v>
      </c>
    </row>
    <row r="639" spans="1:36" ht="15">
      <c r="A639" s="4" t="s">
        <v>967</v>
      </c>
      <c r="B639" s="2" t="s">
        <v>365</v>
      </c>
      <c r="C639" s="4" t="s">
        <v>730</v>
      </c>
      <c r="D639" s="4" t="s">
        <v>124</v>
      </c>
      <c r="E639" s="4" t="s">
        <v>143</v>
      </c>
      <c r="F639" s="19" t="s">
        <v>239</v>
      </c>
      <c r="G639" s="8" t="s">
        <v>1094</v>
      </c>
      <c r="H639" s="2">
        <v>12</v>
      </c>
      <c r="I639" s="26">
        <v>0.7</v>
      </c>
      <c r="J639" s="10">
        <v>0.5014238559897428</v>
      </c>
      <c r="K639" s="8">
        <v>0.2</v>
      </c>
      <c r="L639" s="8">
        <v>0.27</v>
      </c>
      <c r="M639" s="8">
        <v>0.27</v>
      </c>
      <c r="N639" s="8">
        <v>0.27</v>
      </c>
      <c r="O639" s="8">
        <v>0.27</v>
      </c>
      <c r="P639" s="8">
        <v>0.27</v>
      </c>
      <c r="Q639" s="8">
        <v>0.27</v>
      </c>
      <c r="R639" s="8">
        <v>0.18</v>
      </c>
      <c r="S639" s="8">
        <v>0.18</v>
      </c>
      <c r="T639" s="8">
        <v>0.18</v>
      </c>
      <c r="U639" s="8">
        <v>0.18</v>
      </c>
      <c r="V639" s="8">
        <v>0.18</v>
      </c>
      <c r="W639" s="8">
        <v>0.18</v>
      </c>
      <c r="X639" s="8">
        <v>0.18</v>
      </c>
      <c r="Y639" s="8">
        <v>0.18</v>
      </c>
      <c r="Z639" s="8">
        <v>0.18</v>
      </c>
      <c r="AA639" s="8">
        <v>0.18</v>
      </c>
      <c r="AB639" s="8">
        <v>0.18</v>
      </c>
      <c r="AC639" s="8">
        <v>0.18</v>
      </c>
      <c r="AD639" s="8">
        <v>0.13</v>
      </c>
      <c r="AE639" s="10">
        <v>0.13</v>
      </c>
      <c r="AF639" s="10">
        <v>0.13</v>
      </c>
      <c r="AG639" s="10">
        <v>0.13</v>
      </c>
      <c r="AH639" s="2" t="s">
        <v>1042</v>
      </c>
      <c r="AI639" s="2" t="s">
        <v>1042</v>
      </c>
      <c r="AJ639" s="2" t="s">
        <v>1042</v>
      </c>
    </row>
    <row r="640" spans="1:36" ht="15">
      <c r="A640" s="4" t="s">
        <v>968</v>
      </c>
      <c r="B640" s="2" t="s">
        <v>365</v>
      </c>
      <c r="C640" s="4" t="s">
        <v>730</v>
      </c>
      <c r="D640" s="4" t="s">
        <v>124</v>
      </c>
      <c r="E640" s="4" t="s">
        <v>143</v>
      </c>
      <c r="F640" t="s">
        <v>240</v>
      </c>
      <c r="G640" s="8" t="s">
        <v>1088</v>
      </c>
      <c r="H640" s="2">
        <v>12</v>
      </c>
      <c r="I640" s="26">
        <v>0.7</v>
      </c>
      <c r="J640" s="10">
        <v>0.6851425218438476</v>
      </c>
      <c r="K640" s="8">
        <v>0.2</v>
      </c>
      <c r="L640" s="8">
        <v>0.27</v>
      </c>
      <c r="M640" s="8">
        <v>0.27</v>
      </c>
      <c r="N640" s="8">
        <v>0.27</v>
      </c>
      <c r="O640" s="8">
        <v>0.27</v>
      </c>
      <c r="P640" s="8">
        <v>0.27</v>
      </c>
      <c r="Q640" s="8">
        <v>0.27</v>
      </c>
      <c r="R640" s="8">
        <v>0.18</v>
      </c>
      <c r="S640" s="8">
        <v>0.18</v>
      </c>
      <c r="T640" s="8">
        <v>0.18</v>
      </c>
      <c r="U640" s="8">
        <v>0.18</v>
      </c>
      <c r="V640" s="8">
        <v>0.18</v>
      </c>
      <c r="W640" s="8">
        <v>0.18</v>
      </c>
      <c r="X640" s="8">
        <v>0.18</v>
      </c>
      <c r="Y640" s="8">
        <v>0.18</v>
      </c>
      <c r="Z640" s="8">
        <v>0.18</v>
      </c>
      <c r="AA640" s="8">
        <v>0.18</v>
      </c>
      <c r="AB640" s="8">
        <v>0.18</v>
      </c>
      <c r="AC640" s="8">
        <v>0.18</v>
      </c>
      <c r="AD640" s="8">
        <v>0.13</v>
      </c>
      <c r="AE640" s="10">
        <v>0.13</v>
      </c>
      <c r="AF640" s="10">
        <v>0.13</v>
      </c>
      <c r="AG640" s="10">
        <v>0.13</v>
      </c>
      <c r="AH640" s="2" t="s">
        <v>1042</v>
      </c>
      <c r="AI640" s="2" t="s">
        <v>1042</v>
      </c>
      <c r="AJ640" s="2" t="s">
        <v>1042</v>
      </c>
    </row>
    <row r="641" spans="1:36" ht="15">
      <c r="A641" s="4" t="s">
        <v>969</v>
      </c>
      <c r="B641" s="2" t="s">
        <v>365</v>
      </c>
      <c r="C641" s="4" t="s">
        <v>730</v>
      </c>
      <c r="D641" s="4" t="s">
        <v>124</v>
      </c>
      <c r="E641" s="4" t="s">
        <v>143</v>
      </c>
      <c r="F641" t="s">
        <v>241</v>
      </c>
      <c r="G641" s="8" t="s">
        <v>1094</v>
      </c>
      <c r="H641" s="2">
        <v>12</v>
      </c>
      <c r="I641" s="26">
        <v>0.7</v>
      </c>
      <c r="J641" s="10">
        <v>0.5014238559897428</v>
      </c>
      <c r="K641" s="8">
        <v>0.2</v>
      </c>
      <c r="L641" s="8">
        <v>0.27</v>
      </c>
      <c r="M641" s="8">
        <v>0.27</v>
      </c>
      <c r="N641" s="8">
        <v>0.27</v>
      </c>
      <c r="O641" s="8">
        <v>0.27</v>
      </c>
      <c r="P641" s="8">
        <v>0.27</v>
      </c>
      <c r="Q641" s="8">
        <v>0.27</v>
      </c>
      <c r="R641" s="8">
        <v>0.18</v>
      </c>
      <c r="S641" s="8">
        <v>0.18</v>
      </c>
      <c r="T641" s="8">
        <v>0.18</v>
      </c>
      <c r="U641" s="8">
        <v>0.18</v>
      </c>
      <c r="V641" s="8">
        <v>0.18</v>
      </c>
      <c r="W641" s="8">
        <v>0.18</v>
      </c>
      <c r="X641" s="8">
        <v>0.18</v>
      </c>
      <c r="Y641" s="8">
        <v>0.18</v>
      </c>
      <c r="Z641" s="8">
        <v>0.18</v>
      </c>
      <c r="AA641" s="8">
        <v>0.18</v>
      </c>
      <c r="AB641" s="8">
        <v>0.18</v>
      </c>
      <c r="AC641" s="8">
        <v>0.18</v>
      </c>
      <c r="AD641" s="8">
        <v>0.13</v>
      </c>
      <c r="AE641" s="10">
        <v>0.13</v>
      </c>
      <c r="AF641" s="10">
        <v>0.13</v>
      </c>
      <c r="AG641" s="10">
        <v>0.13</v>
      </c>
      <c r="AH641" s="2" t="s">
        <v>1042</v>
      </c>
      <c r="AI641" s="2" t="s">
        <v>1042</v>
      </c>
      <c r="AJ641" s="2" t="s">
        <v>1042</v>
      </c>
    </row>
    <row r="642" spans="1:35" ht="15">
      <c r="A642" s="4" t="s">
        <v>970</v>
      </c>
      <c r="B642" s="2" t="s">
        <v>365</v>
      </c>
      <c r="C642" s="4" t="s">
        <v>730</v>
      </c>
      <c r="D642" s="4" t="s">
        <v>124</v>
      </c>
      <c r="E642" s="4" t="s">
        <v>143</v>
      </c>
      <c r="F642" t="s">
        <v>242</v>
      </c>
      <c r="G642" s="8" t="s">
        <v>1084</v>
      </c>
      <c r="H642" s="2">
        <v>12</v>
      </c>
      <c r="I642" s="26">
        <v>0.7</v>
      </c>
      <c r="J642" s="10">
        <v>0.543978128233177</v>
      </c>
      <c r="K642" s="8">
        <v>0.2</v>
      </c>
      <c r="L642" s="8">
        <v>0.27</v>
      </c>
      <c r="M642" s="8">
        <v>0.27</v>
      </c>
      <c r="N642" s="8">
        <v>0.27</v>
      </c>
      <c r="O642" s="8">
        <v>0.27</v>
      </c>
      <c r="P642" s="8">
        <v>0.27</v>
      </c>
      <c r="Q642" s="8">
        <v>0.27</v>
      </c>
      <c r="R642" s="8">
        <v>0.18</v>
      </c>
      <c r="S642" s="8">
        <v>0.18</v>
      </c>
      <c r="T642" s="8">
        <v>0.18</v>
      </c>
      <c r="U642" s="8">
        <v>0.18</v>
      </c>
      <c r="V642" s="8">
        <v>0.18</v>
      </c>
      <c r="W642" s="8">
        <v>0.18</v>
      </c>
      <c r="X642" s="8">
        <v>0.18</v>
      </c>
      <c r="Y642" s="8">
        <v>0.18</v>
      </c>
      <c r="Z642" s="8">
        <v>0.18</v>
      </c>
      <c r="AA642" s="8">
        <v>0.18</v>
      </c>
      <c r="AB642" s="8" t="s">
        <v>1039</v>
      </c>
      <c r="AC642" s="8" t="s">
        <v>1039</v>
      </c>
      <c r="AD642" s="8" t="s">
        <v>1039</v>
      </c>
      <c r="AE642" s="10" t="s">
        <v>1039</v>
      </c>
      <c r="AF642" s="10" t="s">
        <v>1039</v>
      </c>
      <c r="AG642" s="10" t="s">
        <v>1039</v>
      </c>
      <c r="AH642" s="2" t="s">
        <v>1042</v>
      </c>
      <c r="AI642" s="2" t="s">
        <v>1042</v>
      </c>
    </row>
    <row r="643" spans="1:36" ht="15">
      <c r="A643" s="4" t="s">
        <v>971</v>
      </c>
      <c r="B643" s="2" t="s">
        <v>365</v>
      </c>
      <c r="C643" s="4" t="s">
        <v>730</v>
      </c>
      <c r="D643" s="4" t="s">
        <v>124</v>
      </c>
      <c r="E643" s="4" t="s">
        <v>143</v>
      </c>
      <c r="F643" t="s">
        <v>243</v>
      </c>
      <c r="G643" s="8" t="s">
        <v>1094</v>
      </c>
      <c r="H643" s="2">
        <v>12</v>
      </c>
      <c r="I643" s="26">
        <v>0.7</v>
      </c>
      <c r="J643" s="10">
        <v>0.5014238559897428</v>
      </c>
      <c r="K643" s="8">
        <v>0.2</v>
      </c>
      <c r="L643" s="8">
        <v>0.27</v>
      </c>
      <c r="M643" s="8">
        <v>0.27</v>
      </c>
      <c r="N643" s="8">
        <v>0.27</v>
      </c>
      <c r="O643" s="8">
        <v>0.27</v>
      </c>
      <c r="P643" s="8">
        <v>0.27</v>
      </c>
      <c r="Q643" s="8">
        <v>0.27</v>
      </c>
      <c r="R643" s="8">
        <v>0.18</v>
      </c>
      <c r="S643" s="8">
        <v>0.18</v>
      </c>
      <c r="T643" s="8">
        <v>0.18</v>
      </c>
      <c r="U643" s="8">
        <v>0.18</v>
      </c>
      <c r="V643" s="8">
        <v>0.18</v>
      </c>
      <c r="W643" s="8">
        <v>0.18</v>
      </c>
      <c r="X643" s="8">
        <v>0.18</v>
      </c>
      <c r="Y643" s="8">
        <v>0.18</v>
      </c>
      <c r="Z643" s="8">
        <v>0.18</v>
      </c>
      <c r="AA643" s="8">
        <v>0.18</v>
      </c>
      <c r="AB643" s="8">
        <v>0.18</v>
      </c>
      <c r="AC643" s="8">
        <v>0.18</v>
      </c>
      <c r="AD643" s="8">
        <v>0.13</v>
      </c>
      <c r="AE643" s="10">
        <v>0.13</v>
      </c>
      <c r="AF643" s="10">
        <v>0.13</v>
      </c>
      <c r="AG643" s="10">
        <v>0.13</v>
      </c>
      <c r="AH643" s="2" t="s">
        <v>1042</v>
      </c>
      <c r="AI643" s="2" t="s">
        <v>1042</v>
      </c>
      <c r="AJ643" s="2" t="s">
        <v>1042</v>
      </c>
    </row>
    <row r="644" spans="1:36" ht="15">
      <c r="A644" s="4" t="s">
        <v>972</v>
      </c>
      <c r="B644" s="2" t="s">
        <v>365</v>
      </c>
      <c r="C644" s="4" t="s">
        <v>730</v>
      </c>
      <c r="D644" s="4" t="s">
        <v>124</v>
      </c>
      <c r="E644" s="4" t="s">
        <v>143</v>
      </c>
      <c r="F644" t="s">
        <v>244</v>
      </c>
      <c r="G644" s="8" t="s">
        <v>1094</v>
      </c>
      <c r="H644" s="2">
        <v>12</v>
      </c>
      <c r="I644" s="26">
        <v>0.7</v>
      </c>
      <c r="J644" s="10">
        <v>0.5014238559897428</v>
      </c>
      <c r="K644" s="8">
        <v>0.2</v>
      </c>
      <c r="L644" s="8">
        <v>0.27</v>
      </c>
      <c r="M644" s="8">
        <v>0.27</v>
      </c>
      <c r="N644" s="8">
        <v>0.27</v>
      </c>
      <c r="O644" s="8">
        <v>0.27</v>
      </c>
      <c r="P644" s="8">
        <v>0.27</v>
      </c>
      <c r="Q644" s="8">
        <v>0.27</v>
      </c>
      <c r="R644" s="8">
        <v>0.18</v>
      </c>
      <c r="S644" s="8">
        <v>0.18</v>
      </c>
      <c r="T644" s="8">
        <v>0.18</v>
      </c>
      <c r="U644" s="8">
        <v>0.18</v>
      </c>
      <c r="V644" s="8">
        <v>0.18</v>
      </c>
      <c r="W644" s="8">
        <v>0.18</v>
      </c>
      <c r="X644" s="8">
        <v>0.18</v>
      </c>
      <c r="Y644" s="8">
        <v>0.18</v>
      </c>
      <c r="Z644" s="8">
        <v>0.18</v>
      </c>
      <c r="AA644" s="8">
        <v>0.18</v>
      </c>
      <c r="AB644" s="8">
        <v>0.18</v>
      </c>
      <c r="AC644" s="8">
        <v>0.18</v>
      </c>
      <c r="AD644" s="8">
        <v>0.13</v>
      </c>
      <c r="AE644" s="10">
        <v>0.13</v>
      </c>
      <c r="AF644" s="10">
        <v>0.13</v>
      </c>
      <c r="AG644" s="10">
        <v>0.13</v>
      </c>
      <c r="AH644" s="2" t="s">
        <v>1042</v>
      </c>
      <c r="AI644" s="2" t="s">
        <v>1042</v>
      </c>
      <c r="AJ644" s="2" t="s">
        <v>1042</v>
      </c>
    </row>
    <row r="645" spans="1:35" ht="15">
      <c r="A645" s="4" t="s">
        <v>974</v>
      </c>
      <c r="B645" s="2" t="s">
        <v>365</v>
      </c>
      <c r="C645" s="4" t="s">
        <v>730</v>
      </c>
      <c r="D645" s="4" t="s">
        <v>124</v>
      </c>
      <c r="E645" s="4" t="s">
        <v>143</v>
      </c>
      <c r="F645" t="s">
        <v>246</v>
      </c>
      <c r="G645" s="8" t="s">
        <v>1094</v>
      </c>
      <c r="H645" s="2">
        <v>12</v>
      </c>
      <c r="I645" s="26">
        <v>0.7</v>
      </c>
      <c r="J645" s="10">
        <v>0.5014238559897428</v>
      </c>
      <c r="K645" s="8">
        <v>0.2</v>
      </c>
      <c r="L645" s="8">
        <v>0.27</v>
      </c>
      <c r="M645" s="8">
        <v>0.27</v>
      </c>
      <c r="N645" s="8">
        <v>0.27</v>
      </c>
      <c r="O645" s="8">
        <v>0.27</v>
      </c>
      <c r="P645" s="8">
        <v>0.27</v>
      </c>
      <c r="Q645" s="8">
        <v>0.27</v>
      </c>
      <c r="R645" s="8">
        <v>0.18</v>
      </c>
      <c r="S645" s="8">
        <v>0.18</v>
      </c>
      <c r="T645" s="8">
        <v>0.18</v>
      </c>
      <c r="U645" s="8">
        <v>0.18</v>
      </c>
      <c r="V645" s="8">
        <v>0.18</v>
      </c>
      <c r="W645" s="8">
        <v>0.18</v>
      </c>
      <c r="X645" s="8">
        <v>0.18</v>
      </c>
      <c r="Y645" s="8">
        <v>0.18</v>
      </c>
      <c r="Z645" s="8">
        <v>0.18</v>
      </c>
      <c r="AA645" s="8">
        <v>0.18</v>
      </c>
      <c r="AB645" s="8" t="s">
        <v>1039</v>
      </c>
      <c r="AC645" s="8" t="s">
        <v>1039</v>
      </c>
      <c r="AD645" s="8" t="s">
        <v>1039</v>
      </c>
      <c r="AE645" s="10" t="s">
        <v>1039</v>
      </c>
      <c r="AF645" s="10" t="s">
        <v>1039</v>
      </c>
      <c r="AG645" s="10" t="s">
        <v>1039</v>
      </c>
      <c r="AH645" s="2" t="s">
        <v>1042</v>
      </c>
      <c r="AI645" s="2" t="s">
        <v>1042</v>
      </c>
    </row>
    <row r="646" spans="1:35" ht="15">
      <c r="A646" s="4" t="s">
        <v>975</v>
      </c>
      <c r="B646" s="2" t="s">
        <v>365</v>
      </c>
      <c r="C646" s="4" t="s">
        <v>730</v>
      </c>
      <c r="D646" s="4" t="s">
        <v>124</v>
      </c>
      <c r="E646" s="4" t="s">
        <v>143</v>
      </c>
      <c r="F646" t="s">
        <v>247</v>
      </c>
      <c r="G646" s="8" t="s">
        <v>1094</v>
      </c>
      <c r="H646" s="2">
        <v>12</v>
      </c>
      <c r="I646" s="26">
        <v>0.7</v>
      </c>
      <c r="J646" s="10">
        <v>0.5014238559897428</v>
      </c>
      <c r="K646" s="8">
        <v>0.2</v>
      </c>
      <c r="L646" s="8">
        <v>0.27</v>
      </c>
      <c r="M646" s="8">
        <v>0.27</v>
      </c>
      <c r="N646" s="8">
        <v>0.27</v>
      </c>
      <c r="O646" s="8">
        <v>0.27</v>
      </c>
      <c r="P646" s="8">
        <v>0.27</v>
      </c>
      <c r="Q646" s="8">
        <v>0.27</v>
      </c>
      <c r="R646" s="8">
        <v>0.18</v>
      </c>
      <c r="S646" s="8">
        <v>0.18</v>
      </c>
      <c r="T646" s="8">
        <v>0.18</v>
      </c>
      <c r="U646" s="8">
        <v>0.18</v>
      </c>
      <c r="V646" s="8">
        <v>0.18</v>
      </c>
      <c r="W646" s="8">
        <v>0.18</v>
      </c>
      <c r="X646" s="8">
        <v>0.18</v>
      </c>
      <c r="Y646" s="8">
        <v>0.18</v>
      </c>
      <c r="Z646" s="8">
        <v>0.18</v>
      </c>
      <c r="AA646" s="8">
        <v>0.18</v>
      </c>
      <c r="AB646" s="8" t="s">
        <v>1039</v>
      </c>
      <c r="AC646" s="8" t="s">
        <v>1039</v>
      </c>
      <c r="AD646" s="8" t="s">
        <v>1039</v>
      </c>
      <c r="AE646" s="10" t="s">
        <v>1039</v>
      </c>
      <c r="AF646" s="10" t="s">
        <v>1039</v>
      </c>
      <c r="AG646" s="10" t="s">
        <v>1039</v>
      </c>
      <c r="AH646" s="2" t="s">
        <v>1042</v>
      </c>
      <c r="AI646" s="2" t="s">
        <v>1042</v>
      </c>
    </row>
    <row r="647" spans="1:36" ht="15">
      <c r="A647" s="4" t="s">
        <v>976</v>
      </c>
      <c r="B647" s="2" t="s">
        <v>365</v>
      </c>
      <c r="C647" s="4" t="s">
        <v>730</v>
      </c>
      <c r="D647" s="4" t="s">
        <v>124</v>
      </c>
      <c r="E647" s="4" t="s">
        <v>143</v>
      </c>
      <c r="F647" t="s">
        <v>248</v>
      </c>
      <c r="G647" s="8" t="s">
        <v>1094</v>
      </c>
      <c r="H647" s="2">
        <v>12</v>
      </c>
      <c r="I647" s="26">
        <v>0.7</v>
      </c>
      <c r="J647" s="10">
        <v>0.5014238559897428</v>
      </c>
      <c r="K647" s="8">
        <v>0.2</v>
      </c>
      <c r="L647" s="8">
        <v>0.27</v>
      </c>
      <c r="M647" s="8">
        <v>0.27</v>
      </c>
      <c r="N647" s="8">
        <v>0.27</v>
      </c>
      <c r="O647" s="8">
        <v>0.27</v>
      </c>
      <c r="P647" s="8">
        <v>0.27</v>
      </c>
      <c r="Q647" s="8">
        <v>0.27</v>
      </c>
      <c r="R647" s="8">
        <v>0.18</v>
      </c>
      <c r="S647" s="8">
        <v>0.18</v>
      </c>
      <c r="T647" s="8">
        <v>0.18</v>
      </c>
      <c r="U647" s="8">
        <v>0.18</v>
      </c>
      <c r="V647" s="8">
        <v>0.18</v>
      </c>
      <c r="W647" s="8">
        <v>0.18</v>
      </c>
      <c r="X647" s="8">
        <v>0.18</v>
      </c>
      <c r="Y647" s="8">
        <v>0.18</v>
      </c>
      <c r="Z647" s="8">
        <v>0.18</v>
      </c>
      <c r="AA647" s="8">
        <v>0.18</v>
      </c>
      <c r="AB647" s="8">
        <v>0.18</v>
      </c>
      <c r="AC647" s="8">
        <v>0.18</v>
      </c>
      <c r="AD647" s="8">
        <v>0.13</v>
      </c>
      <c r="AE647" s="10">
        <v>0.13</v>
      </c>
      <c r="AF647" s="10">
        <v>0.13</v>
      </c>
      <c r="AG647" s="10">
        <v>0.13</v>
      </c>
      <c r="AH647" s="2" t="s">
        <v>1042</v>
      </c>
      <c r="AI647" s="2" t="s">
        <v>1042</v>
      </c>
      <c r="AJ647" s="2" t="s">
        <v>1042</v>
      </c>
    </row>
    <row r="648" spans="1:36" ht="15">
      <c r="A648" s="4" t="s">
        <v>981</v>
      </c>
      <c r="B648" s="2" t="s">
        <v>365</v>
      </c>
      <c r="C648" s="4" t="s">
        <v>730</v>
      </c>
      <c r="D648" s="4" t="s">
        <v>124</v>
      </c>
      <c r="E648" s="4" t="s">
        <v>143</v>
      </c>
      <c r="F648" t="s">
        <v>249</v>
      </c>
      <c r="G648" s="8" t="s">
        <v>1094</v>
      </c>
      <c r="H648" s="2">
        <v>12</v>
      </c>
      <c r="I648" s="26">
        <v>0.7</v>
      </c>
      <c r="J648" s="10">
        <v>0.5014238559897428</v>
      </c>
      <c r="K648" s="8" t="s">
        <v>1039</v>
      </c>
      <c r="L648" s="8" t="s">
        <v>1039</v>
      </c>
      <c r="M648" s="8" t="s">
        <v>1039</v>
      </c>
      <c r="N648" s="8" t="s">
        <v>1039</v>
      </c>
      <c r="O648" s="8" t="s">
        <v>1039</v>
      </c>
      <c r="P648" s="8" t="s">
        <v>1039</v>
      </c>
      <c r="Q648" s="8" t="s">
        <v>1039</v>
      </c>
      <c r="R648" s="8" t="s">
        <v>1039</v>
      </c>
      <c r="S648" s="8" t="s">
        <v>1039</v>
      </c>
      <c r="T648" s="8" t="s">
        <v>1039</v>
      </c>
      <c r="U648" s="8" t="s">
        <v>1039</v>
      </c>
      <c r="V648" s="8" t="s">
        <v>1039</v>
      </c>
      <c r="W648" s="8" t="s">
        <v>1039</v>
      </c>
      <c r="X648" s="8" t="s">
        <v>1039</v>
      </c>
      <c r="Y648" s="8" t="s">
        <v>1039</v>
      </c>
      <c r="Z648" s="8" t="s">
        <v>1039</v>
      </c>
      <c r="AA648" s="8" t="s">
        <v>1039</v>
      </c>
      <c r="AB648" s="8">
        <v>0.18</v>
      </c>
      <c r="AC648" s="8">
        <v>0.18</v>
      </c>
      <c r="AD648" s="8">
        <v>0.13</v>
      </c>
      <c r="AE648" s="10">
        <v>0.13</v>
      </c>
      <c r="AF648" s="10">
        <v>0.13</v>
      </c>
      <c r="AG648" s="10">
        <v>0.13</v>
      </c>
      <c r="AH648" s="2" t="s">
        <v>1042</v>
      </c>
      <c r="AI648" s="2" t="s">
        <v>1042</v>
      </c>
      <c r="AJ648" s="2" t="s">
        <v>1042</v>
      </c>
    </row>
    <row r="649" spans="1:36" ht="15">
      <c r="A649" s="4" t="s">
        <v>982</v>
      </c>
      <c r="B649" s="2" t="s">
        <v>365</v>
      </c>
      <c r="C649" s="4" t="s">
        <v>730</v>
      </c>
      <c r="D649" s="4" t="s">
        <v>124</v>
      </c>
      <c r="E649" s="4" t="s">
        <v>143</v>
      </c>
      <c r="F649" s="4" t="s">
        <v>250</v>
      </c>
      <c r="G649" s="8" t="s">
        <v>1094</v>
      </c>
      <c r="H649" s="2">
        <v>12</v>
      </c>
      <c r="I649" s="26">
        <v>0.7</v>
      </c>
      <c r="J649" s="10">
        <v>0.5014238559897428</v>
      </c>
      <c r="K649" s="8" t="s">
        <v>1039</v>
      </c>
      <c r="L649" s="8" t="s">
        <v>1039</v>
      </c>
      <c r="M649" s="8" t="s">
        <v>1039</v>
      </c>
      <c r="N649" s="8" t="s">
        <v>1039</v>
      </c>
      <c r="O649" s="8" t="s">
        <v>1039</v>
      </c>
      <c r="P649" s="8" t="s">
        <v>1039</v>
      </c>
      <c r="Q649" s="8" t="s">
        <v>1039</v>
      </c>
      <c r="R649" s="8" t="s">
        <v>1039</v>
      </c>
      <c r="S649" s="8" t="s">
        <v>1039</v>
      </c>
      <c r="T649" s="8" t="s">
        <v>1039</v>
      </c>
      <c r="U649" s="8" t="s">
        <v>1039</v>
      </c>
      <c r="V649" s="8" t="s">
        <v>1039</v>
      </c>
      <c r="W649" s="8" t="s">
        <v>1039</v>
      </c>
      <c r="X649" s="8" t="s">
        <v>1039</v>
      </c>
      <c r="Y649" s="8" t="s">
        <v>1039</v>
      </c>
      <c r="Z649" s="8" t="s">
        <v>1039</v>
      </c>
      <c r="AA649" s="8" t="s">
        <v>1039</v>
      </c>
      <c r="AB649" s="8">
        <v>0.18</v>
      </c>
      <c r="AC649" s="8">
        <v>0.18</v>
      </c>
      <c r="AD649" s="8">
        <v>0.13</v>
      </c>
      <c r="AE649" s="10">
        <v>0.13</v>
      </c>
      <c r="AF649" s="10">
        <v>0.13</v>
      </c>
      <c r="AG649" s="10">
        <v>0.13</v>
      </c>
      <c r="AH649" s="2" t="s">
        <v>1042</v>
      </c>
      <c r="AI649" s="2" t="s">
        <v>1042</v>
      </c>
      <c r="AJ649" s="2" t="s">
        <v>1042</v>
      </c>
    </row>
    <row r="650" spans="1:36" ht="15">
      <c r="A650" s="4" t="s">
        <v>983</v>
      </c>
      <c r="B650" s="2" t="s">
        <v>365</v>
      </c>
      <c r="C650" s="4" t="s">
        <v>730</v>
      </c>
      <c r="D650" s="4" t="s">
        <v>124</v>
      </c>
      <c r="E650" s="4" t="s">
        <v>143</v>
      </c>
      <c r="F650" t="s">
        <v>743</v>
      </c>
      <c r="G650" s="8" t="s">
        <v>1084</v>
      </c>
      <c r="H650" s="2">
        <v>12</v>
      </c>
      <c r="I650" s="26">
        <v>0.7</v>
      </c>
      <c r="J650" s="10">
        <v>0.543978128233177</v>
      </c>
      <c r="K650" s="8" t="s">
        <v>1039</v>
      </c>
      <c r="L650" s="8" t="s">
        <v>1039</v>
      </c>
      <c r="M650" s="8" t="s">
        <v>1039</v>
      </c>
      <c r="N650" s="8" t="s">
        <v>1039</v>
      </c>
      <c r="O650" s="8" t="s">
        <v>1039</v>
      </c>
      <c r="P650" s="8" t="s">
        <v>1039</v>
      </c>
      <c r="Q650" s="8" t="s">
        <v>1039</v>
      </c>
      <c r="R650" s="8" t="s">
        <v>1039</v>
      </c>
      <c r="S650" s="8" t="s">
        <v>1039</v>
      </c>
      <c r="T650" s="8" t="s">
        <v>1039</v>
      </c>
      <c r="U650" s="8" t="s">
        <v>1039</v>
      </c>
      <c r="V650" s="8" t="s">
        <v>1039</v>
      </c>
      <c r="W650" s="8" t="s">
        <v>1039</v>
      </c>
      <c r="X650" s="8" t="s">
        <v>1039</v>
      </c>
      <c r="Y650" s="8" t="s">
        <v>1039</v>
      </c>
      <c r="Z650" s="8" t="s">
        <v>1039</v>
      </c>
      <c r="AA650" s="8" t="s">
        <v>1039</v>
      </c>
      <c r="AB650" s="8">
        <v>0.18</v>
      </c>
      <c r="AC650" s="8">
        <v>0.18</v>
      </c>
      <c r="AD650" s="8">
        <v>0.13</v>
      </c>
      <c r="AE650" s="10">
        <v>0.13</v>
      </c>
      <c r="AF650" s="10">
        <v>0.13</v>
      </c>
      <c r="AG650" s="10">
        <v>0.13</v>
      </c>
      <c r="AH650" s="2" t="s">
        <v>1042</v>
      </c>
      <c r="AI650" s="2" t="s">
        <v>1042</v>
      </c>
      <c r="AJ650" s="2" t="s">
        <v>1042</v>
      </c>
    </row>
    <row r="651" spans="1:36" ht="15">
      <c r="A651" s="4" t="s">
        <v>984</v>
      </c>
      <c r="B651" s="2" t="s">
        <v>365</v>
      </c>
      <c r="C651" s="4" t="s">
        <v>730</v>
      </c>
      <c r="D651" s="4" t="s">
        <v>124</v>
      </c>
      <c r="E651" s="4" t="s">
        <v>143</v>
      </c>
      <c r="F651" s="4" t="s">
        <v>252</v>
      </c>
      <c r="G651" s="8" t="s">
        <v>1094</v>
      </c>
      <c r="H651" s="2">
        <v>12</v>
      </c>
      <c r="I651" s="26">
        <v>0.7</v>
      </c>
      <c r="J651" s="10">
        <v>0.5014238559897428</v>
      </c>
      <c r="K651" s="8" t="s">
        <v>1039</v>
      </c>
      <c r="L651" s="8" t="s">
        <v>1039</v>
      </c>
      <c r="M651" s="8" t="s">
        <v>1039</v>
      </c>
      <c r="N651" s="8" t="s">
        <v>1039</v>
      </c>
      <c r="O651" s="8" t="s">
        <v>1039</v>
      </c>
      <c r="P651" s="8" t="s">
        <v>1039</v>
      </c>
      <c r="Q651" s="8" t="s">
        <v>1039</v>
      </c>
      <c r="R651" s="8" t="s">
        <v>1039</v>
      </c>
      <c r="S651" s="8" t="s">
        <v>1039</v>
      </c>
      <c r="T651" s="8" t="s">
        <v>1039</v>
      </c>
      <c r="U651" s="8" t="s">
        <v>1039</v>
      </c>
      <c r="V651" s="8" t="s">
        <v>1039</v>
      </c>
      <c r="W651" s="8" t="s">
        <v>1039</v>
      </c>
      <c r="X651" s="8" t="s">
        <v>1039</v>
      </c>
      <c r="Y651" s="8" t="s">
        <v>1039</v>
      </c>
      <c r="Z651" s="8" t="s">
        <v>1039</v>
      </c>
      <c r="AA651" s="8" t="s">
        <v>1039</v>
      </c>
      <c r="AB651" s="8">
        <v>0.18</v>
      </c>
      <c r="AC651" s="8">
        <v>0.18</v>
      </c>
      <c r="AD651" s="8">
        <v>0.13</v>
      </c>
      <c r="AE651" s="10">
        <v>0.13</v>
      </c>
      <c r="AF651" s="10">
        <v>0.13</v>
      </c>
      <c r="AG651" s="10">
        <v>0.13</v>
      </c>
      <c r="AH651" s="2" t="s">
        <v>1042</v>
      </c>
      <c r="AI651" s="2" t="s">
        <v>1042</v>
      </c>
      <c r="AJ651" s="2" t="s">
        <v>1042</v>
      </c>
    </row>
    <row r="652" spans="1:36" ht="15">
      <c r="A652" s="4" t="s">
        <v>985</v>
      </c>
      <c r="B652" s="2" t="s">
        <v>365</v>
      </c>
      <c r="C652" s="4" t="s">
        <v>730</v>
      </c>
      <c r="D652" s="4" t="s">
        <v>124</v>
      </c>
      <c r="E652" s="4" t="s">
        <v>143</v>
      </c>
      <c r="F652" t="s">
        <v>253</v>
      </c>
      <c r="G652" s="8" t="s">
        <v>1094</v>
      </c>
      <c r="H652" s="2">
        <v>12</v>
      </c>
      <c r="I652" s="26">
        <v>0.7</v>
      </c>
      <c r="J652" s="10">
        <v>0.5014238559897428</v>
      </c>
      <c r="K652" s="8" t="s">
        <v>1039</v>
      </c>
      <c r="L652" s="8" t="s">
        <v>1039</v>
      </c>
      <c r="M652" s="8" t="s">
        <v>1039</v>
      </c>
      <c r="N652" s="8" t="s">
        <v>1039</v>
      </c>
      <c r="O652" s="8" t="s">
        <v>1039</v>
      </c>
      <c r="P652" s="8" t="s">
        <v>1039</v>
      </c>
      <c r="Q652" s="8" t="s">
        <v>1039</v>
      </c>
      <c r="R652" s="8" t="s">
        <v>1039</v>
      </c>
      <c r="S652" s="8" t="s">
        <v>1039</v>
      </c>
      <c r="T652" s="8" t="s">
        <v>1039</v>
      </c>
      <c r="U652" s="8" t="s">
        <v>1039</v>
      </c>
      <c r="V652" s="8" t="s">
        <v>1039</v>
      </c>
      <c r="W652" s="8" t="s">
        <v>1039</v>
      </c>
      <c r="X652" s="8" t="s">
        <v>1039</v>
      </c>
      <c r="Y652" s="8" t="s">
        <v>1039</v>
      </c>
      <c r="Z652" s="8" t="s">
        <v>1039</v>
      </c>
      <c r="AA652" s="8" t="s">
        <v>1039</v>
      </c>
      <c r="AB652" s="8">
        <v>0.18</v>
      </c>
      <c r="AC652" s="8">
        <v>0.18</v>
      </c>
      <c r="AD652" s="8">
        <v>0.13</v>
      </c>
      <c r="AE652" s="10">
        <v>0.13</v>
      </c>
      <c r="AF652" s="10">
        <v>0.13</v>
      </c>
      <c r="AG652" s="10">
        <v>0.13</v>
      </c>
      <c r="AH652" s="2" t="s">
        <v>1042</v>
      </c>
      <c r="AI652" s="2" t="s">
        <v>1042</v>
      </c>
      <c r="AJ652" s="2" t="s">
        <v>1042</v>
      </c>
    </row>
    <row r="653" spans="1:37" ht="15">
      <c r="A653" t="s">
        <v>1052</v>
      </c>
      <c r="B653" s="2" t="s">
        <v>365</v>
      </c>
      <c r="C653" t="s">
        <v>730</v>
      </c>
      <c r="D653" t="s">
        <v>124</v>
      </c>
      <c r="E653" t="s">
        <v>143</v>
      </c>
      <c r="F653" t="s">
        <v>1049</v>
      </c>
      <c r="G653" s="8" t="s">
        <v>1094</v>
      </c>
      <c r="I653" s="26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1"/>
      <c r="AC653" s="11"/>
      <c r="AD653" s="11"/>
      <c r="AE653" s="11"/>
      <c r="AF653" s="11"/>
      <c r="AG653" s="11"/>
      <c r="AK653" s="2" t="s">
        <v>1042</v>
      </c>
    </row>
    <row r="654" spans="1:35" ht="15">
      <c r="A654" t="s">
        <v>794</v>
      </c>
      <c r="B654" s="2" t="s">
        <v>120</v>
      </c>
      <c r="C654" t="s">
        <v>730</v>
      </c>
      <c r="D654" t="s">
        <v>124</v>
      </c>
      <c r="E654" t="s">
        <v>144</v>
      </c>
      <c r="F654" t="s">
        <v>198</v>
      </c>
      <c r="G654" s="8" t="s">
        <v>1094</v>
      </c>
      <c r="H654" s="2">
        <v>7</v>
      </c>
      <c r="I654" s="26">
        <v>0.7</v>
      </c>
      <c r="J654" s="10">
        <v>0.3370107577576984</v>
      </c>
      <c r="K654" s="10">
        <v>0.2</v>
      </c>
      <c r="L654" s="10">
        <v>0.27</v>
      </c>
      <c r="M654" s="10">
        <v>0.27</v>
      </c>
      <c r="N654" s="10">
        <v>0.27</v>
      </c>
      <c r="O654" s="10">
        <v>0.27</v>
      </c>
      <c r="P654" s="10">
        <v>0.27</v>
      </c>
      <c r="Q654" s="10">
        <v>0.27</v>
      </c>
      <c r="R654" s="10">
        <v>0.18</v>
      </c>
      <c r="S654" s="10">
        <v>0.18</v>
      </c>
      <c r="T654" s="10">
        <v>0.18</v>
      </c>
      <c r="U654" s="10">
        <v>0.18</v>
      </c>
      <c r="V654" s="10">
        <v>0.18</v>
      </c>
      <c r="W654" s="10">
        <v>0.18</v>
      </c>
      <c r="X654" s="10">
        <v>0.18</v>
      </c>
      <c r="Y654" s="10">
        <v>0.18</v>
      </c>
      <c r="Z654" s="10">
        <v>0.18</v>
      </c>
      <c r="AA654" s="10">
        <v>0.18</v>
      </c>
      <c r="AB654" s="11" t="s">
        <v>1039</v>
      </c>
      <c r="AC654" s="11" t="s">
        <v>1039</v>
      </c>
      <c r="AD654" s="11" t="s">
        <v>1039</v>
      </c>
      <c r="AE654" s="11" t="s">
        <v>1039</v>
      </c>
      <c r="AF654" s="11" t="s">
        <v>1039</v>
      </c>
      <c r="AG654" s="11" t="s">
        <v>1039</v>
      </c>
      <c r="AH654" s="2" t="s">
        <v>1042</v>
      </c>
      <c r="AI654" s="2" t="s">
        <v>1042</v>
      </c>
    </row>
    <row r="655" spans="1:35" ht="15">
      <c r="A655" t="s">
        <v>795</v>
      </c>
      <c r="B655" s="2" t="s">
        <v>120</v>
      </c>
      <c r="C655" t="s">
        <v>730</v>
      </c>
      <c r="D655" t="s">
        <v>124</v>
      </c>
      <c r="E655" t="s">
        <v>144</v>
      </c>
      <c r="F655" t="s">
        <v>199</v>
      </c>
      <c r="G655" s="8" t="s">
        <v>1094</v>
      </c>
      <c r="H655" s="2">
        <v>7</v>
      </c>
      <c r="I655" s="26">
        <v>0.7</v>
      </c>
      <c r="J655" s="10">
        <v>0.3370107577576984</v>
      </c>
      <c r="K655" s="10">
        <v>0.2</v>
      </c>
      <c r="L655" s="10">
        <v>0.27</v>
      </c>
      <c r="M655" s="10">
        <v>0.27</v>
      </c>
      <c r="N655" s="10">
        <v>0.27</v>
      </c>
      <c r="O655" s="10">
        <v>0.27</v>
      </c>
      <c r="P655" s="10">
        <v>0.27</v>
      </c>
      <c r="Q655" s="10">
        <v>0.27</v>
      </c>
      <c r="R655" s="10">
        <v>0.18</v>
      </c>
      <c r="S655" s="10">
        <v>0.18</v>
      </c>
      <c r="T655" s="10">
        <v>0.18</v>
      </c>
      <c r="U655" s="10">
        <v>0.18</v>
      </c>
      <c r="V655" s="10">
        <v>0.18</v>
      </c>
      <c r="W655" s="10">
        <v>0.18</v>
      </c>
      <c r="X655" s="10">
        <v>0.18</v>
      </c>
      <c r="Y655" s="10">
        <v>0.18</v>
      </c>
      <c r="Z655" s="10">
        <v>0.18</v>
      </c>
      <c r="AA655" s="10">
        <v>0.18</v>
      </c>
      <c r="AB655" s="11" t="s">
        <v>1039</v>
      </c>
      <c r="AC655" s="11" t="s">
        <v>1039</v>
      </c>
      <c r="AD655" s="11" t="s">
        <v>1039</v>
      </c>
      <c r="AE655" s="11" t="s">
        <v>1039</v>
      </c>
      <c r="AF655" s="11" t="s">
        <v>1039</v>
      </c>
      <c r="AG655" s="11" t="s">
        <v>1039</v>
      </c>
      <c r="AH655" s="2" t="s">
        <v>1042</v>
      </c>
      <c r="AI655" s="2" t="s">
        <v>1042</v>
      </c>
    </row>
    <row r="656" spans="1:35" ht="15">
      <c r="A656" t="s">
        <v>796</v>
      </c>
      <c r="B656" s="2" t="s">
        <v>120</v>
      </c>
      <c r="C656" t="s">
        <v>730</v>
      </c>
      <c r="D656" t="s">
        <v>124</v>
      </c>
      <c r="E656" t="s">
        <v>144</v>
      </c>
      <c r="F656" t="s">
        <v>200</v>
      </c>
      <c r="G656" s="8" t="s">
        <v>1094</v>
      </c>
      <c r="H656" s="2">
        <v>7</v>
      </c>
      <c r="I656" s="26">
        <v>0.7</v>
      </c>
      <c r="J656" s="10">
        <v>0.3370107577576984</v>
      </c>
      <c r="K656" s="10">
        <v>0.2</v>
      </c>
      <c r="L656" s="10">
        <v>0.27</v>
      </c>
      <c r="M656" s="10">
        <v>0.27</v>
      </c>
      <c r="N656" s="10">
        <v>0.27</v>
      </c>
      <c r="O656" s="10">
        <v>0.27</v>
      </c>
      <c r="P656" s="10">
        <v>0.27</v>
      </c>
      <c r="Q656" s="10">
        <v>0.27</v>
      </c>
      <c r="R656" s="10">
        <v>0.18</v>
      </c>
      <c r="S656" s="10">
        <v>0.18</v>
      </c>
      <c r="T656" s="10">
        <v>0.18</v>
      </c>
      <c r="U656" s="10">
        <v>0.18</v>
      </c>
      <c r="V656" s="10">
        <v>0.18</v>
      </c>
      <c r="W656" s="10">
        <v>0.18</v>
      </c>
      <c r="X656" s="10">
        <v>0.18</v>
      </c>
      <c r="Y656" s="10">
        <v>0.18</v>
      </c>
      <c r="Z656" s="10">
        <v>0.18</v>
      </c>
      <c r="AA656" s="10">
        <v>0.18</v>
      </c>
      <c r="AB656" s="11" t="s">
        <v>1039</v>
      </c>
      <c r="AC656" s="11" t="s">
        <v>1039</v>
      </c>
      <c r="AD656" s="11" t="s">
        <v>1039</v>
      </c>
      <c r="AE656" s="11" t="s">
        <v>1039</v>
      </c>
      <c r="AF656" s="11" t="s">
        <v>1039</v>
      </c>
      <c r="AG656" s="11" t="s">
        <v>1039</v>
      </c>
      <c r="AH656" s="2" t="s">
        <v>1042</v>
      </c>
      <c r="AI656" s="2" t="s">
        <v>1042</v>
      </c>
    </row>
    <row r="657" spans="1:35" ht="15">
      <c r="A657" t="s">
        <v>797</v>
      </c>
      <c r="B657" s="2" t="s">
        <v>120</v>
      </c>
      <c r="C657" t="s">
        <v>730</v>
      </c>
      <c r="D657" t="s">
        <v>124</v>
      </c>
      <c r="E657" t="s">
        <v>144</v>
      </c>
      <c r="F657" t="s">
        <v>201</v>
      </c>
      <c r="G657" s="8" t="s">
        <v>1088</v>
      </c>
      <c r="H657" s="2">
        <v>7</v>
      </c>
      <c r="I657" s="26">
        <v>0.7</v>
      </c>
      <c r="J657" s="10">
        <v>0.45903947205998863</v>
      </c>
      <c r="K657" s="10">
        <v>0.2</v>
      </c>
      <c r="L657" s="10">
        <v>0.27</v>
      </c>
      <c r="M657" s="10">
        <v>0.27</v>
      </c>
      <c r="N657" s="10">
        <v>0.27</v>
      </c>
      <c r="O657" s="10">
        <v>0.27</v>
      </c>
      <c r="P657" s="10">
        <v>0.27</v>
      </c>
      <c r="Q657" s="10">
        <v>0.27</v>
      </c>
      <c r="R657" s="10">
        <v>0.18</v>
      </c>
      <c r="S657" s="10">
        <v>0.18</v>
      </c>
      <c r="T657" s="10">
        <v>0.18</v>
      </c>
      <c r="U657" s="10">
        <v>0.18</v>
      </c>
      <c r="V657" s="10">
        <v>0.18</v>
      </c>
      <c r="W657" s="10">
        <v>0.18</v>
      </c>
      <c r="X657" s="10">
        <v>0.18</v>
      </c>
      <c r="Y657" s="10">
        <v>0.18</v>
      </c>
      <c r="Z657" s="10">
        <v>0.18</v>
      </c>
      <c r="AA657" s="10">
        <v>0.18</v>
      </c>
      <c r="AB657" s="11" t="s">
        <v>1039</v>
      </c>
      <c r="AC657" s="11" t="s">
        <v>1039</v>
      </c>
      <c r="AD657" s="11" t="s">
        <v>1039</v>
      </c>
      <c r="AE657" s="11" t="s">
        <v>1039</v>
      </c>
      <c r="AF657" s="11" t="s">
        <v>1039</v>
      </c>
      <c r="AG657" s="11" t="s">
        <v>1039</v>
      </c>
      <c r="AH657" s="2" t="s">
        <v>1042</v>
      </c>
      <c r="AI657" s="2" t="s">
        <v>1042</v>
      </c>
    </row>
    <row r="658" spans="1:35" ht="15">
      <c r="A658" t="s">
        <v>798</v>
      </c>
      <c r="B658" s="2" t="s">
        <v>120</v>
      </c>
      <c r="C658" t="s">
        <v>730</v>
      </c>
      <c r="D658" t="s">
        <v>124</v>
      </c>
      <c r="E658" t="s">
        <v>144</v>
      </c>
      <c r="F658" t="s">
        <v>202</v>
      </c>
      <c r="G658" s="8" t="s">
        <v>1094</v>
      </c>
      <c r="H658" s="2">
        <v>7</v>
      </c>
      <c r="I658" s="26">
        <v>0.7</v>
      </c>
      <c r="J658" s="10">
        <v>0.3370107577576984</v>
      </c>
      <c r="K658" s="10">
        <v>0.2</v>
      </c>
      <c r="L658" s="10">
        <v>0.27</v>
      </c>
      <c r="M658" s="10">
        <v>0.27</v>
      </c>
      <c r="N658" s="10">
        <v>0.27</v>
      </c>
      <c r="O658" s="10">
        <v>0.27</v>
      </c>
      <c r="P658" s="10">
        <v>0.27</v>
      </c>
      <c r="Q658" s="10">
        <v>0.27</v>
      </c>
      <c r="R658" s="10">
        <v>0.18</v>
      </c>
      <c r="S658" s="10">
        <v>0.18</v>
      </c>
      <c r="T658" s="10">
        <v>0.18</v>
      </c>
      <c r="U658" s="10">
        <v>0.18</v>
      </c>
      <c r="V658" s="10">
        <v>0.18</v>
      </c>
      <c r="W658" s="10">
        <v>0.18</v>
      </c>
      <c r="X658" s="10">
        <v>0.18</v>
      </c>
      <c r="Y658" s="10">
        <v>0.18</v>
      </c>
      <c r="Z658" s="10">
        <v>0.18</v>
      </c>
      <c r="AA658" s="10">
        <v>0.18</v>
      </c>
      <c r="AB658" s="11" t="s">
        <v>1039</v>
      </c>
      <c r="AC658" s="11" t="s">
        <v>1039</v>
      </c>
      <c r="AD658" s="11" t="s">
        <v>1039</v>
      </c>
      <c r="AE658" s="11" t="s">
        <v>1039</v>
      </c>
      <c r="AF658" s="11" t="s">
        <v>1039</v>
      </c>
      <c r="AG658" s="11" t="s">
        <v>1039</v>
      </c>
      <c r="AH658" s="2" t="s">
        <v>1042</v>
      </c>
      <c r="AI658" s="2" t="s">
        <v>1042</v>
      </c>
    </row>
    <row r="659" spans="1:36" ht="15">
      <c r="A659" t="s">
        <v>853</v>
      </c>
      <c r="B659" s="2" t="s">
        <v>120</v>
      </c>
      <c r="C659" t="s">
        <v>730</v>
      </c>
      <c r="D659" t="s">
        <v>124</v>
      </c>
      <c r="E659" t="s">
        <v>144</v>
      </c>
      <c r="F659" t="s">
        <v>245</v>
      </c>
      <c r="G659" s="8" t="s">
        <v>1094</v>
      </c>
      <c r="H659" s="2">
        <v>7</v>
      </c>
      <c r="I659" s="26">
        <v>0.7</v>
      </c>
      <c r="J659" s="10">
        <v>0.3370107577576984</v>
      </c>
      <c r="K659" s="10">
        <v>0.2</v>
      </c>
      <c r="L659" s="10">
        <v>0.27</v>
      </c>
      <c r="M659" s="10">
        <v>0.27</v>
      </c>
      <c r="N659" s="10">
        <v>0.27</v>
      </c>
      <c r="O659" s="10">
        <v>0.27</v>
      </c>
      <c r="P659" s="10">
        <v>0.27</v>
      </c>
      <c r="Q659" s="10">
        <v>0.27</v>
      </c>
      <c r="R659" s="10">
        <v>0.18</v>
      </c>
      <c r="S659" s="10">
        <v>0.18</v>
      </c>
      <c r="T659" s="10">
        <v>0.18</v>
      </c>
      <c r="U659" s="10">
        <v>0.18</v>
      </c>
      <c r="V659" s="10">
        <v>0.18</v>
      </c>
      <c r="W659" s="10">
        <v>0.18</v>
      </c>
      <c r="X659" s="10">
        <v>0.18</v>
      </c>
      <c r="Y659" s="10">
        <v>0.18</v>
      </c>
      <c r="Z659" s="10">
        <v>0.18</v>
      </c>
      <c r="AA659" s="10">
        <v>0.18</v>
      </c>
      <c r="AB659" s="11">
        <v>0.18</v>
      </c>
      <c r="AC659" s="11">
        <v>0.18</v>
      </c>
      <c r="AD659" s="11">
        <v>0.13</v>
      </c>
      <c r="AE659" s="11">
        <v>0.13</v>
      </c>
      <c r="AF659" s="11">
        <v>0.13</v>
      </c>
      <c r="AG659" s="11">
        <v>0.13</v>
      </c>
      <c r="AH659" s="2" t="s">
        <v>1042</v>
      </c>
      <c r="AI659" s="2" t="s">
        <v>1042</v>
      </c>
      <c r="AJ659" s="2" t="s">
        <v>1042</v>
      </c>
    </row>
    <row r="660" spans="1:35" ht="15">
      <c r="A660" t="s">
        <v>914</v>
      </c>
      <c r="B660" s="2" t="s">
        <v>365</v>
      </c>
      <c r="C660" t="s">
        <v>730</v>
      </c>
      <c r="D660" t="s">
        <v>124</v>
      </c>
      <c r="E660" t="s">
        <v>144</v>
      </c>
      <c r="F660" t="s">
        <v>198</v>
      </c>
      <c r="G660" s="8" t="s">
        <v>1094</v>
      </c>
      <c r="H660" s="2">
        <v>7</v>
      </c>
      <c r="I660" s="26">
        <v>0.7</v>
      </c>
      <c r="J660" s="10">
        <v>0.3370107577576984</v>
      </c>
      <c r="K660" s="10">
        <v>0.2</v>
      </c>
      <c r="L660" s="10">
        <v>0.27</v>
      </c>
      <c r="M660" s="10">
        <v>0.27</v>
      </c>
      <c r="N660" s="10">
        <v>0.27</v>
      </c>
      <c r="O660" s="10">
        <v>0.27</v>
      </c>
      <c r="P660" s="10">
        <v>0.27</v>
      </c>
      <c r="Q660" s="10">
        <v>0.27</v>
      </c>
      <c r="R660" s="10">
        <v>0.18</v>
      </c>
      <c r="S660" s="10">
        <v>0.18</v>
      </c>
      <c r="T660" s="10">
        <v>0.18</v>
      </c>
      <c r="U660" s="10">
        <v>0.18</v>
      </c>
      <c r="V660" s="10">
        <v>0.18</v>
      </c>
      <c r="W660" s="10">
        <v>0.18</v>
      </c>
      <c r="X660" s="10">
        <v>0.18</v>
      </c>
      <c r="Y660" s="10">
        <v>0.18</v>
      </c>
      <c r="Z660" s="10">
        <v>0.18</v>
      </c>
      <c r="AA660" s="10">
        <v>0.18</v>
      </c>
      <c r="AB660" s="11" t="s">
        <v>1039</v>
      </c>
      <c r="AC660" s="11" t="s">
        <v>1039</v>
      </c>
      <c r="AD660" s="11" t="s">
        <v>1039</v>
      </c>
      <c r="AE660" s="11" t="s">
        <v>1039</v>
      </c>
      <c r="AF660" s="11" t="s">
        <v>1039</v>
      </c>
      <c r="AG660" s="11" t="s">
        <v>1039</v>
      </c>
      <c r="AH660" s="2" t="s">
        <v>1042</v>
      </c>
      <c r="AI660" s="2" t="s">
        <v>1042</v>
      </c>
    </row>
    <row r="661" spans="1:35" ht="15">
      <c r="A661" t="s">
        <v>915</v>
      </c>
      <c r="B661" s="2" t="s">
        <v>365</v>
      </c>
      <c r="C661" t="s">
        <v>730</v>
      </c>
      <c r="D661" t="s">
        <v>124</v>
      </c>
      <c r="E661" t="s">
        <v>144</v>
      </c>
      <c r="F661" t="s">
        <v>199</v>
      </c>
      <c r="G661" s="8" t="s">
        <v>1094</v>
      </c>
      <c r="H661" s="2">
        <v>7</v>
      </c>
      <c r="I661" s="26">
        <v>0.7</v>
      </c>
      <c r="J661" s="10">
        <v>0.3370107577576984</v>
      </c>
      <c r="K661" s="10">
        <v>0.2</v>
      </c>
      <c r="L661" s="10">
        <v>0.27</v>
      </c>
      <c r="M661" s="10">
        <v>0.27</v>
      </c>
      <c r="N661" s="10">
        <v>0.27</v>
      </c>
      <c r="O661" s="10">
        <v>0.27</v>
      </c>
      <c r="P661" s="10">
        <v>0.27</v>
      </c>
      <c r="Q661" s="10">
        <v>0.27</v>
      </c>
      <c r="R661" s="10">
        <v>0.18</v>
      </c>
      <c r="S661" s="10">
        <v>0.18</v>
      </c>
      <c r="T661" s="10">
        <v>0.18</v>
      </c>
      <c r="U661" s="10">
        <v>0.18</v>
      </c>
      <c r="V661" s="10">
        <v>0.18</v>
      </c>
      <c r="W661" s="10">
        <v>0.18</v>
      </c>
      <c r="X661" s="10">
        <v>0.18</v>
      </c>
      <c r="Y661" s="10">
        <v>0.18</v>
      </c>
      <c r="Z661" s="10">
        <v>0.18</v>
      </c>
      <c r="AA661" s="10">
        <v>0.18</v>
      </c>
      <c r="AB661" s="11" t="s">
        <v>1039</v>
      </c>
      <c r="AC661" s="11" t="s">
        <v>1039</v>
      </c>
      <c r="AD661" s="11" t="s">
        <v>1039</v>
      </c>
      <c r="AE661" s="11" t="s">
        <v>1039</v>
      </c>
      <c r="AF661" s="11" t="s">
        <v>1039</v>
      </c>
      <c r="AG661" s="11" t="s">
        <v>1039</v>
      </c>
      <c r="AH661" s="2" t="s">
        <v>1042</v>
      </c>
      <c r="AI661" s="2" t="s">
        <v>1042</v>
      </c>
    </row>
    <row r="662" spans="1:35" ht="15">
      <c r="A662" t="s">
        <v>916</v>
      </c>
      <c r="B662" s="2" t="s">
        <v>365</v>
      </c>
      <c r="C662" t="s">
        <v>730</v>
      </c>
      <c r="D662" t="s">
        <v>124</v>
      </c>
      <c r="E662" t="s">
        <v>144</v>
      </c>
      <c r="F662" t="s">
        <v>200</v>
      </c>
      <c r="G662" s="8" t="s">
        <v>1094</v>
      </c>
      <c r="H662" s="2">
        <v>7</v>
      </c>
      <c r="I662" s="26">
        <v>0.7</v>
      </c>
      <c r="J662" s="10">
        <v>0.3370107577576984</v>
      </c>
      <c r="K662" s="10">
        <v>0.2</v>
      </c>
      <c r="L662" s="10">
        <v>0.27</v>
      </c>
      <c r="M662" s="10">
        <v>0.27</v>
      </c>
      <c r="N662" s="10">
        <v>0.27</v>
      </c>
      <c r="O662" s="10">
        <v>0.27</v>
      </c>
      <c r="P662" s="10">
        <v>0.27</v>
      </c>
      <c r="Q662" s="10">
        <v>0.27</v>
      </c>
      <c r="R662" s="10">
        <v>0.18</v>
      </c>
      <c r="S662" s="10">
        <v>0.18</v>
      </c>
      <c r="T662" s="10">
        <v>0.18</v>
      </c>
      <c r="U662" s="10">
        <v>0.18</v>
      </c>
      <c r="V662" s="10">
        <v>0.18</v>
      </c>
      <c r="W662" s="10">
        <v>0.18</v>
      </c>
      <c r="X662" s="10">
        <v>0.18</v>
      </c>
      <c r="Y662" s="10">
        <v>0.18</v>
      </c>
      <c r="Z662" s="10">
        <v>0.18</v>
      </c>
      <c r="AA662" s="10">
        <v>0.18</v>
      </c>
      <c r="AB662" s="11" t="s">
        <v>1039</v>
      </c>
      <c r="AC662" s="11" t="s">
        <v>1039</v>
      </c>
      <c r="AD662" s="11" t="s">
        <v>1039</v>
      </c>
      <c r="AE662" s="11" t="s">
        <v>1039</v>
      </c>
      <c r="AF662" s="11" t="s">
        <v>1039</v>
      </c>
      <c r="AG662" s="11" t="s">
        <v>1039</v>
      </c>
      <c r="AH662" s="2" t="s">
        <v>1042</v>
      </c>
      <c r="AI662" s="2" t="s">
        <v>1042</v>
      </c>
    </row>
    <row r="663" spans="1:35" ht="15">
      <c r="A663" t="s">
        <v>917</v>
      </c>
      <c r="B663" s="2" t="s">
        <v>365</v>
      </c>
      <c r="C663" t="s">
        <v>730</v>
      </c>
      <c r="D663" t="s">
        <v>124</v>
      </c>
      <c r="E663" t="s">
        <v>144</v>
      </c>
      <c r="F663" t="s">
        <v>201</v>
      </c>
      <c r="G663" s="8" t="s">
        <v>1088</v>
      </c>
      <c r="H663" s="2">
        <v>7</v>
      </c>
      <c r="I663" s="26">
        <v>0.7</v>
      </c>
      <c r="J663" s="10">
        <v>0.45903947205998863</v>
      </c>
      <c r="K663" s="10">
        <v>0.2</v>
      </c>
      <c r="L663" s="10">
        <v>0.27</v>
      </c>
      <c r="M663" s="10">
        <v>0.27</v>
      </c>
      <c r="N663" s="10">
        <v>0.27</v>
      </c>
      <c r="O663" s="10">
        <v>0.27</v>
      </c>
      <c r="P663" s="10">
        <v>0.27</v>
      </c>
      <c r="Q663" s="10">
        <v>0.27</v>
      </c>
      <c r="R663" s="10">
        <v>0.18</v>
      </c>
      <c r="S663" s="10">
        <v>0.18</v>
      </c>
      <c r="T663" s="10">
        <v>0.18</v>
      </c>
      <c r="U663" s="10">
        <v>0.18</v>
      </c>
      <c r="V663" s="10">
        <v>0.18</v>
      </c>
      <c r="W663" s="10">
        <v>0.18</v>
      </c>
      <c r="X663" s="10">
        <v>0.18</v>
      </c>
      <c r="Y663" s="10">
        <v>0.18</v>
      </c>
      <c r="Z663" s="10">
        <v>0.18</v>
      </c>
      <c r="AA663" s="10">
        <v>0.18</v>
      </c>
      <c r="AB663" s="11" t="s">
        <v>1039</v>
      </c>
      <c r="AC663" s="11" t="s">
        <v>1039</v>
      </c>
      <c r="AD663" s="11" t="s">
        <v>1039</v>
      </c>
      <c r="AE663" s="11" t="s">
        <v>1039</v>
      </c>
      <c r="AF663" s="11" t="s">
        <v>1039</v>
      </c>
      <c r="AG663" s="11" t="s">
        <v>1039</v>
      </c>
      <c r="AH663" s="2" t="s">
        <v>1042</v>
      </c>
      <c r="AI663" s="2" t="s">
        <v>1042</v>
      </c>
    </row>
    <row r="664" spans="1:35" ht="15">
      <c r="A664" t="s">
        <v>918</v>
      </c>
      <c r="B664" s="2" t="s">
        <v>365</v>
      </c>
      <c r="C664" t="s">
        <v>730</v>
      </c>
      <c r="D664" t="s">
        <v>124</v>
      </c>
      <c r="E664" t="s">
        <v>144</v>
      </c>
      <c r="F664" t="s">
        <v>202</v>
      </c>
      <c r="G664" s="8" t="s">
        <v>1094</v>
      </c>
      <c r="H664" s="2">
        <v>7</v>
      </c>
      <c r="I664" s="26">
        <v>0.7</v>
      </c>
      <c r="J664" s="10">
        <v>0.3370107577576984</v>
      </c>
      <c r="K664" s="10">
        <v>0.2</v>
      </c>
      <c r="L664" s="10">
        <v>0.27</v>
      </c>
      <c r="M664" s="10">
        <v>0.27</v>
      </c>
      <c r="N664" s="10">
        <v>0.27</v>
      </c>
      <c r="O664" s="10">
        <v>0.27</v>
      </c>
      <c r="P664" s="10">
        <v>0.27</v>
      </c>
      <c r="Q664" s="10">
        <v>0.27</v>
      </c>
      <c r="R664" s="10">
        <v>0.18</v>
      </c>
      <c r="S664" s="10">
        <v>0.18</v>
      </c>
      <c r="T664" s="10">
        <v>0.18</v>
      </c>
      <c r="U664" s="10">
        <v>0.18</v>
      </c>
      <c r="V664" s="10">
        <v>0.18</v>
      </c>
      <c r="W664" s="10">
        <v>0.18</v>
      </c>
      <c r="X664" s="10">
        <v>0.18</v>
      </c>
      <c r="Y664" s="10">
        <v>0.18</v>
      </c>
      <c r="Z664" s="10">
        <v>0.18</v>
      </c>
      <c r="AA664" s="10">
        <v>0.18</v>
      </c>
      <c r="AB664" s="11" t="s">
        <v>1039</v>
      </c>
      <c r="AC664" s="11" t="s">
        <v>1039</v>
      </c>
      <c r="AD664" s="11" t="s">
        <v>1039</v>
      </c>
      <c r="AE664" s="11" t="s">
        <v>1039</v>
      </c>
      <c r="AF664" s="11" t="s">
        <v>1039</v>
      </c>
      <c r="AG664" s="11" t="s">
        <v>1039</v>
      </c>
      <c r="AH664" s="2" t="s">
        <v>1042</v>
      </c>
      <c r="AI664" s="2" t="s">
        <v>1042</v>
      </c>
    </row>
    <row r="665" spans="1:36" ht="15">
      <c r="A665" t="s">
        <v>973</v>
      </c>
      <c r="B665" s="2" t="s">
        <v>365</v>
      </c>
      <c r="C665" t="s">
        <v>730</v>
      </c>
      <c r="D665" t="s">
        <v>124</v>
      </c>
      <c r="E665" t="s">
        <v>144</v>
      </c>
      <c r="F665" t="s">
        <v>245</v>
      </c>
      <c r="G665" s="8" t="s">
        <v>1094</v>
      </c>
      <c r="H665" s="2">
        <v>7</v>
      </c>
      <c r="I665" s="26">
        <v>0.7</v>
      </c>
      <c r="J665" s="10">
        <v>0.3370107577576984</v>
      </c>
      <c r="K665" s="10">
        <v>0.2</v>
      </c>
      <c r="L665" s="10">
        <v>0.27</v>
      </c>
      <c r="M665" s="10">
        <v>0.27</v>
      </c>
      <c r="N665" s="10">
        <v>0.27</v>
      </c>
      <c r="O665" s="10">
        <v>0.27</v>
      </c>
      <c r="P665" s="10">
        <v>0.27</v>
      </c>
      <c r="Q665" s="10">
        <v>0.27</v>
      </c>
      <c r="R665" s="10">
        <v>0.18</v>
      </c>
      <c r="S665" s="10">
        <v>0.18</v>
      </c>
      <c r="T665" s="10">
        <v>0.18</v>
      </c>
      <c r="U665" s="10">
        <v>0.18</v>
      </c>
      <c r="V665" s="10">
        <v>0.18</v>
      </c>
      <c r="W665" s="10">
        <v>0.18</v>
      </c>
      <c r="X665" s="10">
        <v>0.18</v>
      </c>
      <c r="Y665" s="10">
        <v>0.18</v>
      </c>
      <c r="Z665" s="10">
        <v>0.18</v>
      </c>
      <c r="AA665" s="10">
        <v>0.18</v>
      </c>
      <c r="AB665" s="11">
        <v>0.18</v>
      </c>
      <c r="AC665" s="11">
        <v>0.18</v>
      </c>
      <c r="AD665" s="11">
        <v>0.13</v>
      </c>
      <c r="AE665" s="11">
        <v>0.13</v>
      </c>
      <c r="AF665" s="11">
        <v>0.13</v>
      </c>
      <c r="AG665" s="11">
        <v>0.13</v>
      </c>
      <c r="AH665" s="2" t="s">
        <v>1042</v>
      </c>
      <c r="AI665" s="2" t="s">
        <v>1042</v>
      </c>
      <c r="AJ665" s="2" t="s">
        <v>1042</v>
      </c>
    </row>
    <row r="666" spans="1:36" ht="15">
      <c r="A666" t="s">
        <v>837</v>
      </c>
      <c r="B666" s="2" t="s">
        <v>120</v>
      </c>
      <c r="C666" t="s">
        <v>730</v>
      </c>
      <c r="D666" t="s">
        <v>125</v>
      </c>
      <c r="E666" t="s">
        <v>133</v>
      </c>
      <c r="F666" t="s">
        <v>226</v>
      </c>
      <c r="G666" s="8" t="s">
        <v>1100</v>
      </c>
      <c r="H666" s="2">
        <v>10</v>
      </c>
      <c r="I666" s="26">
        <v>0.7</v>
      </c>
      <c r="J666" s="10">
        <v>0.4589020774653431</v>
      </c>
      <c r="K666" s="10">
        <v>0.2</v>
      </c>
      <c r="L666" s="10">
        <v>0.27</v>
      </c>
      <c r="M666" s="10">
        <v>0.27</v>
      </c>
      <c r="N666" s="10">
        <v>0.27</v>
      </c>
      <c r="O666" s="10">
        <v>0.27</v>
      </c>
      <c r="P666" s="10">
        <v>0.27</v>
      </c>
      <c r="Q666" s="10">
        <v>0.27</v>
      </c>
      <c r="R666" s="10">
        <v>0.25</v>
      </c>
      <c r="S666" s="10">
        <v>0.25</v>
      </c>
      <c r="T666" s="10">
        <v>0.25</v>
      </c>
      <c r="U666" s="10">
        <v>0.25</v>
      </c>
      <c r="V666" s="10">
        <v>0.25</v>
      </c>
      <c r="W666" s="10">
        <v>0.25</v>
      </c>
      <c r="X666" s="10">
        <v>0.25</v>
      </c>
      <c r="Y666" s="10">
        <v>0.25</v>
      </c>
      <c r="Z666" s="10">
        <v>0.25</v>
      </c>
      <c r="AA666" s="10">
        <v>0.25</v>
      </c>
      <c r="AB666" s="11">
        <v>0.25</v>
      </c>
      <c r="AC666" s="11">
        <v>0.25</v>
      </c>
      <c r="AD666" s="11">
        <v>0.25</v>
      </c>
      <c r="AE666" s="11">
        <v>0.25</v>
      </c>
      <c r="AF666" s="11">
        <v>0.25</v>
      </c>
      <c r="AG666" s="11">
        <v>0.33</v>
      </c>
      <c r="AH666" s="2" t="s">
        <v>1042</v>
      </c>
      <c r="AI666" s="2" t="s">
        <v>1042</v>
      </c>
      <c r="AJ666" s="2" t="s">
        <v>1042</v>
      </c>
    </row>
    <row r="667" spans="1:36" ht="15">
      <c r="A667" t="s">
        <v>957</v>
      </c>
      <c r="B667" s="2" t="s">
        <v>365</v>
      </c>
      <c r="C667" t="s">
        <v>730</v>
      </c>
      <c r="D667" t="s">
        <v>125</v>
      </c>
      <c r="E667" t="s">
        <v>133</v>
      </c>
      <c r="F667" t="s">
        <v>226</v>
      </c>
      <c r="G667" s="8" t="s">
        <v>1100</v>
      </c>
      <c r="H667" s="2">
        <v>10</v>
      </c>
      <c r="I667" s="26">
        <v>0.7</v>
      </c>
      <c r="J667" s="10">
        <v>0.4589020774653431</v>
      </c>
      <c r="K667" s="10">
        <v>0.2</v>
      </c>
      <c r="L667" s="10">
        <v>0.27</v>
      </c>
      <c r="M667" s="10">
        <v>0.27</v>
      </c>
      <c r="N667" s="10">
        <v>0.27</v>
      </c>
      <c r="O667" s="10">
        <v>0.27</v>
      </c>
      <c r="P667" s="10">
        <v>0.27</v>
      </c>
      <c r="Q667" s="10">
        <v>0.27</v>
      </c>
      <c r="R667" s="10">
        <v>0.25</v>
      </c>
      <c r="S667" s="10">
        <v>0.25</v>
      </c>
      <c r="T667" s="10">
        <v>0.25</v>
      </c>
      <c r="U667" s="10">
        <v>0.25</v>
      </c>
      <c r="V667" s="10">
        <v>0.25</v>
      </c>
      <c r="W667" s="10">
        <v>0.25</v>
      </c>
      <c r="X667" s="10">
        <v>0.25</v>
      </c>
      <c r="Y667" s="10">
        <v>0.25</v>
      </c>
      <c r="Z667" s="10">
        <v>0.25</v>
      </c>
      <c r="AA667" s="10">
        <v>0.25</v>
      </c>
      <c r="AB667" s="11">
        <v>0.25</v>
      </c>
      <c r="AC667" s="11">
        <v>0.25</v>
      </c>
      <c r="AD667" s="11">
        <v>0.25</v>
      </c>
      <c r="AE667" s="11">
        <v>0.25</v>
      </c>
      <c r="AF667" s="11">
        <v>0.25</v>
      </c>
      <c r="AG667" s="11">
        <v>0.33</v>
      </c>
      <c r="AH667" s="2" t="s">
        <v>1042</v>
      </c>
      <c r="AI667" s="2" t="s">
        <v>1042</v>
      </c>
      <c r="AJ667" s="2" t="s">
        <v>1042</v>
      </c>
    </row>
    <row r="668" spans="1:36" ht="15">
      <c r="A668" t="s">
        <v>800</v>
      </c>
      <c r="B668" s="2" t="s">
        <v>120</v>
      </c>
      <c r="C668" t="s">
        <v>730</v>
      </c>
      <c r="D668" t="s">
        <v>125</v>
      </c>
      <c r="E668" t="s">
        <v>146</v>
      </c>
      <c r="F668" t="s">
        <v>204</v>
      </c>
      <c r="G668" s="8" t="s">
        <v>1100</v>
      </c>
      <c r="H668" s="2">
        <v>10</v>
      </c>
      <c r="I668" s="26">
        <v>0.7</v>
      </c>
      <c r="J668" s="10">
        <v>0.4589020774653431</v>
      </c>
      <c r="K668" s="10">
        <v>0.2</v>
      </c>
      <c r="L668" s="10">
        <v>0.27</v>
      </c>
      <c r="M668" s="10">
        <v>0.27</v>
      </c>
      <c r="N668" s="10">
        <v>0.27</v>
      </c>
      <c r="O668" s="10">
        <v>0.27</v>
      </c>
      <c r="P668" s="10">
        <v>0.27</v>
      </c>
      <c r="Q668" s="10">
        <v>0.27</v>
      </c>
      <c r="R668" s="10">
        <v>0.25</v>
      </c>
      <c r="S668" s="10">
        <v>0.25</v>
      </c>
      <c r="T668" s="10">
        <v>0.25</v>
      </c>
      <c r="U668" s="10">
        <v>0.25</v>
      </c>
      <c r="V668" s="10">
        <v>0.25</v>
      </c>
      <c r="W668" s="10">
        <v>0.25</v>
      </c>
      <c r="X668" s="10">
        <v>0.25</v>
      </c>
      <c r="Y668" s="10">
        <v>0.25</v>
      </c>
      <c r="Z668" s="10">
        <v>0.25</v>
      </c>
      <c r="AA668" s="10">
        <v>0.25</v>
      </c>
      <c r="AB668" s="11">
        <v>0.25</v>
      </c>
      <c r="AC668" s="11">
        <v>0.25</v>
      </c>
      <c r="AD668" s="11">
        <v>0.25</v>
      </c>
      <c r="AE668" s="11">
        <v>0.25</v>
      </c>
      <c r="AF668" s="11">
        <v>0.25</v>
      </c>
      <c r="AG668" s="11">
        <v>0.33</v>
      </c>
      <c r="AH668" s="2" t="s">
        <v>1042</v>
      </c>
      <c r="AI668" s="2" t="s">
        <v>1042</v>
      </c>
      <c r="AJ668" s="2" t="s">
        <v>1042</v>
      </c>
    </row>
    <row r="669" spans="1:36" ht="15">
      <c r="A669" t="s">
        <v>801</v>
      </c>
      <c r="B669" s="2" t="s">
        <v>120</v>
      </c>
      <c r="C669" t="s">
        <v>730</v>
      </c>
      <c r="D669" t="s">
        <v>125</v>
      </c>
      <c r="E669" t="s">
        <v>146</v>
      </c>
      <c r="F669" t="s">
        <v>205</v>
      </c>
      <c r="G669" s="8" t="s">
        <v>1100</v>
      </c>
      <c r="H669" s="2">
        <v>10</v>
      </c>
      <c r="I669" s="26">
        <v>0.7</v>
      </c>
      <c r="J669" s="10">
        <v>0.4589020774653431</v>
      </c>
      <c r="K669" s="10">
        <v>0.2</v>
      </c>
      <c r="L669" s="10">
        <v>0.27</v>
      </c>
      <c r="M669" s="10">
        <v>0.27</v>
      </c>
      <c r="N669" s="10">
        <v>0.27</v>
      </c>
      <c r="O669" s="10">
        <v>0.27</v>
      </c>
      <c r="P669" s="10">
        <v>0.27</v>
      </c>
      <c r="Q669" s="10">
        <v>0.27</v>
      </c>
      <c r="R669" s="10">
        <v>0.25</v>
      </c>
      <c r="S669" s="10">
        <v>0.25</v>
      </c>
      <c r="T669" s="10">
        <v>0.25</v>
      </c>
      <c r="U669" s="10">
        <v>0.25</v>
      </c>
      <c r="V669" s="10">
        <v>0.25</v>
      </c>
      <c r="W669" s="10">
        <v>0.25</v>
      </c>
      <c r="X669" s="10">
        <v>0.25</v>
      </c>
      <c r="Y669" s="10">
        <v>0.25</v>
      </c>
      <c r="Z669" s="10">
        <v>0.25</v>
      </c>
      <c r="AA669" s="10">
        <v>0.25</v>
      </c>
      <c r="AB669" s="11">
        <v>0.25</v>
      </c>
      <c r="AC669" s="11">
        <v>0.25</v>
      </c>
      <c r="AD669" s="11">
        <v>0.25</v>
      </c>
      <c r="AE669" s="11">
        <v>0.25</v>
      </c>
      <c r="AF669" s="11">
        <v>0.25</v>
      </c>
      <c r="AG669" s="11">
        <v>0.33</v>
      </c>
      <c r="AH669" s="2" t="s">
        <v>1042</v>
      </c>
      <c r="AI669" s="2" t="s">
        <v>1042</v>
      </c>
      <c r="AJ669" s="2" t="s">
        <v>1042</v>
      </c>
    </row>
    <row r="670" spans="1:36" ht="15">
      <c r="A670" t="s">
        <v>802</v>
      </c>
      <c r="B670" s="2" t="s">
        <v>120</v>
      </c>
      <c r="C670" t="s">
        <v>730</v>
      </c>
      <c r="D670" t="s">
        <v>125</v>
      </c>
      <c r="E670" t="s">
        <v>146</v>
      </c>
      <c r="F670" t="s">
        <v>206</v>
      </c>
      <c r="G670" s="8" t="s">
        <v>1100</v>
      </c>
      <c r="H670" s="2">
        <v>10</v>
      </c>
      <c r="I670" s="26">
        <v>0.7</v>
      </c>
      <c r="J670" s="10">
        <v>0.4589020774653431</v>
      </c>
      <c r="K670" s="10">
        <v>0.2</v>
      </c>
      <c r="L670" s="10">
        <v>0.27</v>
      </c>
      <c r="M670" s="10">
        <v>0.27</v>
      </c>
      <c r="N670" s="10">
        <v>0.27</v>
      </c>
      <c r="O670" s="10">
        <v>0.27</v>
      </c>
      <c r="P670" s="10">
        <v>0.27</v>
      </c>
      <c r="Q670" s="10">
        <v>0.27</v>
      </c>
      <c r="R670" s="10">
        <v>0.25</v>
      </c>
      <c r="S670" s="10">
        <v>0.25</v>
      </c>
      <c r="T670" s="10">
        <v>0.25</v>
      </c>
      <c r="U670" s="10">
        <v>0.25</v>
      </c>
      <c r="V670" s="10">
        <v>0.25</v>
      </c>
      <c r="W670" s="10">
        <v>0.25</v>
      </c>
      <c r="X670" s="10">
        <v>0.25</v>
      </c>
      <c r="Y670" s="10">
        <v>0.25</v>
      </c>
      <c r="Z670" s="10">
        <v>0.25</v>
      </c>
      <c r="AA670" s="10">
        <v>0.25</v>
      </c>
      <c r="AB670" s="11">
        <v>0.25</v>
      </c>
      <c r="AC670" s="11">
        <v>0.25</v>
      </c>
      <c r="AD670" s="11">
        <v>0.25</v>
      </c>
      <c r="AE670" s="11">
        <v>0.25</v>
      </c>
      <c r="AF670" s="11">
        <v>0.25</v>
      </c>
      <c r="AG670" s="11">
        <v>0.33</v>
      </c>
      <c r="AH670" s="2" t="s">
        <v>1042</v>
      </c>
      <c r="AI670" s="2" t="s">
        <v>1042</v>
      </c>
      <c r="AJ670" s="2" t="s">
        <v>1042</v>
      </c>
    </row>
    <row r="671" spans="1:36" ht="15">
      <c r="A671" t="s">
        <v>803</v>
      </c>
      <c r="B671" s="2" t="s">
        <v>120</v>
      </c>
      <c r="C671" t="s">
        <v>730</v>
      </c>
      <c r="D671" t="s">
        <v>125</v>
      </c>
      <c r="E671" t="s">
        <v>146</v>
      </c>
      <c r="F671" t="s">
        <v>207</v>
      </c>
      <c r="G671" s="8" t="s">
        <v>1100</v>
      </c>
      <c r="H671" s="2">
        <v>10</v>
      </c>
      <c r="I671" s="26">
        <v>0.7</v>
      </c>
      <c r="J671" s="10">
        <v>0.4589020774653431</v>
      </c>
      <c r="K671" s="10">
        <v>0.2</v>
      </c>
      <c r="L671" s="10">
        <v>0.27</v>
      </c>
      <c r="M671" s="10">
        <v>0.27</v>
      </c>
      <c r="N671" s="10">
        <v>0.27</v>
      </c>
      <c r="O671" s="10">
        <v>0.27</v>
      </c>
      <c r="P671" s="10">
        <v>0.27</v>
      </c>
      <c r="Q671" s="10">
        <v>0.27</v>
      </c>
      <c r="R671" s="10">
        <v>0.25</v>
      </c>
      <c r="S671" s="10">
        <v>0.25</v>
      </c>
      <c r="T671" s="10">
        <v>0.25</v>
      </c>
      <c r="U671" s="10">
        <v>0.25</v>
      </c>
      <c r="V671" s="10">
        <v>0.25</v>
      </c>
      <c r="W671" s="10">
        <v>0.25</v>
      </c>
      <c r="X671" s="10">
        <v>0.25</v>
      </c>
      <c r="Y671" s="10">
        <v>0.25</v>
      </c>
      <c r="Z671" s="10">
        <v>0.25</v>
      </c>
      <c r="AA671" s="10">
        <v>0.25</v>
      </c>
      <c r="AB671" s="11">
        <v>0.25</v>
      </c>
      <c r="AC671" s="11">
        <v>0.25</v>
      </c>
      <c r="AD671" s="11">
        <v>0.25</v>
      </c>
      <c r="AE671" s="11">
        <v>0.25</v>
      </c>
      <c r="AF671" s="11">
        <v>0.25</v>
      </c>
      <c r="AG671" s="11">
        <v>0.33</v>
      </c>
      <c r="AH671" s="2" t="s">
        <v>1042</v>
      </c>
      <c r="AI671" s="2" t="s">
        <v>1042</v>
      </c>
      <c r="AJ671" s="2" t="s">
        <v>1042</v>
      </c>
    </row>
    <row r="672" spans="1:36" ht="15">
      <c r="A672" t="s">
        <v>920</v>
      </c>
      <c r="B672" s="2" t="s">
        <v>365</v>
      </c>
      <c r="C672" t="s">
        <v>730</v>
      </c>
      <c r="D672" t="s">
        <v>125</v>
      </c>
      <c r="E672" t="s">
        <v>146</v>
      </c>
      <c r="F672" t="s">
        <v>204</v>
      </c>
      <c r="G672" s="8" t="s">
        <v>1100</v>
      </c>
      <c r="H672" s="2">
        <v>10</v>
      </c>
      <c r="I672" s="26">
        <v>0.7</v>
      </c>
      <c r="J672" s="10">
        <v>0.4589020774653431</v>
      </c>
      <c r="K672" s="10">
        <v>0.2</v>
      </c>
      <c r="L672" s="10">
        <v>0.27</v>
      </c>
      <c r="M672" s="10">
        <v>0.27</v>
      </c>
      <c r="N672" s="10">
        <v>0.27</v>
      </c>
      <c r="O672" s="10">
        <v>0.27</v>
      </c>
      <c r="P672" s="10">
        <v>0.27</v>
      </c>
      <c r="Q672" s="10">
        <v>0.27</v>
      </c>
      <c r="R672" s="10">
        <v>0.25</v>
      </c>
      <c r="S672" s="10">
        <v>0.25</v>
      </c>
      <c r="T672" s="10">
        <v>0.25</v>
      </c>
      <c r="U672" s="10">
        <v>0.25</v>
      </c>
      <c r="V672" s="10">
        <v>0.25</v>
      </c>
      <c r="W672" s="10">
        <v>0.25</v>
      </c>
      <c r="X672" s="10">
        <v>0.25</v>
      </c>
      <c r="Y672" s="10">
        <v>0.25</v>
      </c>
      <c r="Z672" s="10">
        <v>0.25</v>
      </c>
      <c r="AA672" s="10">
        <v>0.25</v>
      </c>
      <c r="AB672" s="11">
        <v>0.25</v>
      </c>
      <c r="AC672" s="11">
        <v>0.25</v>
      </c>
      <c r="AD672" s="11">
        <v>0.25</v>
      </c>
      <c r="AE672" s="11">
        <v>0.25</v>
      </c>
      <c r="AF672" s="11">
        <v>0.25</v>
      </c>
      <c r="AG672" s="11">
        <v>0.33</v>
      </c>
      <c r="AH672" s="2" t="s">
        <v>1042</v>
      </c>
      <c r="AI672" s="2" t="s">
        <v>1042</v>
      </c>
      <c r="AJ672" s="2" t="s">
        <v>1042</v>
      </c>
    </row>
    <row r="673" spans="1:36" ht="15">
      <c r="A673" t="s">
        <v>921</v>
      </c>
      <c r="B673" s="2" t="s">
        <v>365</v>
      </c>
      <c r="C673" t="s">
        <v>730</v>
      </c>
      <c r="D673" t="s">
        <v>125</v>
      </c>
      <c r="E673" t="s">
        <v>146</v>
      </c>
      <c r="F673" t="s">
        <v>205</v>
      </c>
      <c r="G673" s="8" t="s">
        <v>1100</v>
      </c>
      <c r="H673" s="2">
        <v>10</v>
      </c>
      <c r="I673" s="26">
        <v>0.7</v>
      </c>
      <c r="J673" s="10">
        <v>0.4589020774653431</v>
      </c>
      <c r="K673" s="10">
        <v>0.2</v>
      </c>
      <c r="L673" s="10">
        <v>0.27</v>
      </c>
      <c r="M673" s="10">
        <v>0.27</v>
      </c>
      <c r="N673" s="10">
        <v>0.27</v>
      </c>
      <c r="O673" s="10">
        <v>0.27</v>
      </c>
      <c r="P673" s="10">
        <v>0.27</v>
      </c>
      <c r="Q673" s="10">
        <v>0.27</v>
      </c>
      <c r="R673" s="10">
        <v>0.25</v>
      </c>
      <c r="S673" s="10">
        <v>0.25</v>
      </c>
      <c r="T673" s="10">
        <v>0.25</v>
      </c>
      <c r="U673" s="10">
        <v>0.25</v>
      </c>
      <c r="V673" s="10">
        <v>0.25</v>
      </c>
      <c r="W673" s="10">
        <v>0.25</v>
      </c>
      <c r="X673" s="10">
        <v>0.25</v>
      </c>
      <c r="Y673" s="10">
        <v>0.25</v>
      </c>
      <c r="Z673" s="10">
        <v>0.25</v>
      </c>
      <c r="AA673" s="10">
        <v>0.25</v>
      </c>
      <c r="AB673" s="11">
        <v>0.25</v>
      </c>
      <c r="AC673" s="11">
        <v>0.25</v>
      </c>
      <c r="AD673" s="11">
        <v>0.25</v>
      </c>
      <c r="AE673" s="11">
        <v>0.25</v>
      </c>
      <c r="AF673" s="11">
        <v>0.25</v>
      </c>
      <c r="AG673" s="11">
        <v>0.33</v>
      </c>
      <c r="AH673" s="2" t="s">
        <v>1042</v>
      </c>
      <c r="AI673" s="2" t="s">
        <v>1042</v>
      </c>
      <c r="AJ673" s="2" t="s">
        <v>1042</v>
      </c>
    </row>
    <row r="674" spans="1:36" ht="15">
      <c r="A674" t="s">
        <v>922</v>
      </c>
      <c r="B674" s="2" t="s">
        <v>365</v>
      </c>
      <c r="C674" t="s">
        <v>730</v>
      </c>
      <c r="D674" t="s">
        <v>125</v>
      </c>
      <c r="E674" t="s">
        <v>146</v>
      </c>
      <c r="F674" t="s">
        <v>206</v>
      </c>
      <c r="G674" s="8" t="s">
        <v>1100</v>
      </c>
      <c r="H674" s="2">
        <v>10</v>
      </c>
      <c r="I674" s="26">
        <v>0.7</v>
      </c>
      <c r="J674" s="10">
        <v>0.4589020774653431</v>
      </c>
      <c r="K674" s="10">
        <v>0.2</v>
      </c>
      <c r="L674" s="10">
        <v>0.27</v>
      </c>
      <c r="M674" s="10">
        <v>0.27</v>
      </c>
      <c r="N674" s="10">
        <v>0.27</v>
      </c>
      <c r="O674" s="10">
        <v>0.27</v>
      </c>
      <c r="P674" s="10">
        <v>0.27</v>
      </c>
      <c r="Q674" s="10">
        <v>0.27</v>
      </c>
      <c r="R674" s="10">
        <v>0.25</v>
      </c>
      <c r="S674" s="10">
        <v>0.25</v>
      </c>
      <c r="T674" s="10">
        <v>0.25</v>
      </c>
      <c r="U674" s="10">
        <v>0.25</v>
      </c>
      <c r="V674" s="10">
        <v>0.25</v>
      </c>
      <c r="W674" s="10">
        <v>0.25</v>
      </c>
      <c r="X674" s="10">
        <v>0.25</v>
      </c>
      <c r="Y674" s="10">
        <v>0.25</v>
      </c>
      <c r="Z674" s="10">
        <v>0.25</v>
      </c>
      <c r="AA674" s="10">
        <v>0.25</v>
      </c>
      <c r="AB674" s="11">
        <v>0.25</v>
      </c>
      <c r="AC674" s="11">
        <v>0.25</v>
      </c>
      <c r="AD674" s="11">
        <v>0.25</v>
      </c>
      <c r="AE674" s="11">
        <v>0.25</v>
      </c>
      <c r="AF674" s="11">
        <v>0.25</v>
      </c>
      <c r="AG674" s="11">
        <v>0.33</v>
      </c>
      <c r="AH674" s="2" t="s">
        <v>1042</v>
      </c>
      <c r="AI674" s="2" t="s">
        <v>1042</v>
      </c>
      <c r="AJ674" s="2" t="s">
        <v>1042</v>
      </c>
    </row>
    <row r="675" spans="1:36" ht="15">
      <c r="A675" t="s">
        <v>923</v>
      </c>
      <c r="B675" s="2" t="s">
        <v>365</v>
      </c>
      <c r="C675" t="s">
        <v>730</v>
      </c>
      <c r="D675" t="s">
        <v>125</v>
      </c>
      <c r="E675" t="s">
        <v>146</v>
      </c>
      <c r="F675" t="s">
        <v>207</v>
      </c>
      <c r="G675" s="8" t="s">
        <v>1100</v>
      </c>
      <c r="H675" s="2">
        <v>10</v>
      </c>
      <c r="I675" s="26">
        <v>0.7</v>
      </c>
      <c r="J675" s="10">
        <v>0.4589020774653431</v>
      </c>
      <c r="K675" s="10">
        <v>0.2</v>
      </c>
      <c r="L675" s="10">
        <v>0.27</v>
      </c>
      <c r="M675" s="10">
        <v>0.27</v>
      </c>
      <c r="N675" s="10">
        <v>0.27</v>
      </c>
      <c r="O675" s="10">
        <v>0.27</v>
      </c>
      <c r="P675" s="10">
        <v>0.27</v>
      </c>
      <c r="Q675" s="10">
        <v>0.27</v>
      </c>
      <c r="R675" s="10">
        <v>0.25</v>
      </c>
      <c r="S675" s="10">
        <v>0.25</v>
      </c>
      <c r="T675" s="10">
        <v>0.25</v>
      </c>
      <c r="U675" s="10">
        <v>0.25</v>
      </c>
      <c r="V675" s="10">
        <v>0.25</v>
      </c>
      <c r="W675" s="10">
        <v>0.25</v>
      </c>
      <c r="X675" s="10">
        <v>0.25</v>
      </c>
      <c r="Y675" s="10">
        <v>0.25</v>
      </c>
      <c r="Z675" s="10">
        <v>0.25</v>
      </c>
      <c r="AA675" s="10">
        <v>0.25</v>
      </c>
      <c r="AB675" s="11">
        <v>0.25</v>
      </c>
      <c r="AC675" s="11">
        <v>0.25</v>
      </c>
      <c r="AD675" s="11">
        <v>0.25</v>
      </c>
      <c r="AE675" s="11">
        <v>0.25</v>
      </c>
      <c r="AF675" s="11">
        <v>0.25</v>
      </c>
      <c r="AG675" s="11">
        <v>0.33</v>
      </c>
      <c r="AH675" s="2" t="s">
        <v>1042</v>
      </c>
      <c r="AI675" s="2" t="s">
        <v>1042</v>
      </c>
      <c r="AJ675" s="2" t="s">
        <v>1042</v>
      </c>
    </row>
    <row r="676" spans="1:36" ht="15">
      <c r="A676" t="s">
        <v>799</v>
      </c>
      <c r="B676" s="2" t="s">
        <v>120</v>
      </c>
      <c r="C676" t="s">
        <v>730</v>
      </c>
      <c r="D676" t="s">
        <v>125</v>
      </c>
      <c r="E676" t="s">
        <v>145</v>
      </c>
      <c r="F676" t="s">
        <v>145</v>
      </c>
      <c r="G676" s="8" t="s">
        <v>1100</v>
      </c>
      <c r="H676" s="2">
        <v>10</v>
      </c>
      <c r="I676" s="26">
        <v>0.7</v>
      </c>
      <c r="J676" s="10">
        <v>0.4589020774653431</v>
      </c>
      <c r="K676" s="10">
        <v>0.2</v>
      </c>
      <c r="L676" s="10">
        <v>0.27</v>
      </c>
      <c r="M676" s="10">
        <v>0.27</v>
      </c>
      <c r="N676" s="10">
        <v>0.27</v>
      </c>
      <c r="O676" s="10">
        <v>0.27</v>
      </c>
      <c r="P676" s="10">
        <v>0.27</v>
      </c>
      <c r="Q676" s="10">
        <v>0.27</v>
      </c>
      <c r="R676" s="10">
        <v>0.25</v>
      </c>
      <c r="S676" s="10">
        <v>0.25</v>
      </c>
      <c r="T676" s="10">
        <v>0.25</v>
      </c>
      <c r="U676" s="10">
        <v>0.25</v>
      </c>
      <c r="V676" s="10">
        <v>0.25</v>
      </c>
      <c r="W676" s="10">
        <v>0.25</v>
      </c>
      <c r="X676" s="10">
        <v>0.25</v>
      </c>
      <c r="Y676" s="10">
        <v>0.25</v>
      </c>
      <c r="Z676" s="10">
        <v>0.25</v>
      </c>
      <c r="AA676" s="10">
        <v>0.25</v>
      </c>
      <c r="AB676" s="11">
        <v>0.25</v>
      </c>
      <c r="AC676" s="11">
        <v>0.25</v>
      </c>
      <c r="AD676" s="11">
        <v>0.25</v>
      </c>
      <c r="AE676" s="11">
        <v>0.25</v>
      </c>
      <c r="AF676" s="11">
        <v>0.25</v>
      </c>
      <c r="AG676" s="11">
        <v>0.33</v>
      </c>
      <c r="AH676" s="2" t="s">
        <v>1042</v>
      </c>
      <c r="AI676" s="2" t="s">
        <v>1042</v>
      </c>
      <c r="AJ676" s="2" t="s">
        <v>1042</v>
      </c>
    </row>
    <row r="677" spans="1:36" ht="15">
      <c r="A677" t="s">
        <v>919</v>
      </c>
      <c r="B677" s="2" t="s">
        <v>365</v>
      </c>
      <c r="C677" t="s">
        <v>730</v>
      </c>
      <c r="D677" t="s">
        <v>125</v>
      </c>
      <c r="E677" t="s">
        <v>145</v>
      </c>
      <c r="F677" t="s">
        <v>145</v>
      </c>
      <c r="G677" s="8" t="s">
        <v>1100</v>
      </c>
      <c r="H677" s="2">
        <v>10</v>
      </c>
      <c r="I677" s="26">
        <v>0.7</v>
      </c>
      <c r="J677" s="10">
        <v>0.4589020774653431</v>
      </c>
      <c r="K677" s="10">
        <v>0.2</v>
      </c>
      <c r="L677" s="10">
        <v>0.27</v>
      </c>
      <c r="M677" s="10">
        <v>0.27</v>
      </c>
      <c r="N677" s="10">
        <v>0.27</v>
      </c>
      <c r="O677" s="10">
        <v>0.27</v>
      </c>
      <c r="P677" s="10">
        <v>0.27</v>
      </c>
      <c r="Q677" s="10">
        <v>0.27</v>
      </c>
      <c r="R677" s="10">
        <v>0.25</v>
      </c>
      <c r="S677" s="10">
        <v>0.25</v>
      </c>
      <c r="T677" s="10">
        <v>0.25</v>
      </c>
      <c r="U677" s="10">
        <v>0.25</v>
      </c>
      <c r="V677" s="10">
        <v>0.25</v>
      </c>
      <c r="W677" s="10">
        <v>0.25</v>
      </c>
      <c r="X677" s="10">
        <v>0.25</v>
      </c>
      <c r="Y677" s="10">
        <v>0.25</v>
      </c>
      <c r="Z677" s="10">
        <v>0.25</v>
      </c>
      <c r="AA677" s="10">
        <v>0.25</v>
      </c>
      <c r="AB677" s="11">
        <v>0.25</v>
      </c>
      <c r="AC677" s="11">
        <v>0.25</v>
      </c>
      <c r="AD677" s="11">
        <v>0.25</v>
      </c>
      <c r="AE677" s="11">
        <v>0.25</v>
      </c>
      <c r="AF677" s="11">
        <v>0.25</v>
      </c>
      <c r="AG677" s="11">
        <v>0.33</v>
      </c>
      <c r="AH677" s="2" t="s">
        <v>1042</v>
      </c>
      <c r="AI677" s="2" t="s">
        <v>1042</v>
      </c>
      <c r="AJ677" s="2" t="s">
        <v>1042</v>
      </c>
    </row>
    <row r="678" spans="1:36" ht="15">
      <c r="A678" t="s">
        <v>804</v>
      </c>
      <c r="B678" s="2" t="s">
        <v>120</v>
      </c>
      <c r="C678" t="s">
        <v>730</v>
      </c>
      <c r="D678" t="s">
        <v>125</v>
      </c>
      <c r="E678" t="s">
        <v>140</v>
      </c>
      <c r="F678" t="s">
        <v>208</v>
      </c>
      <c r="G678" s="8" t="s">
        <v>1100</v>
      </c>
      <c r="H678" s="2">
        <v>10</v>
      </c>
      <c r="I678" s="26">
        <v>0.7</v>
      </c>
      <c r="J678" s="10">
        <v>0.4589020774653431</v>
      </c>
      <c r="K678" s="10">
        <v>0.2</v>
      </c>
      <c r="L678" s="10">
        <v>0.27</v>
      </c>
      <c r="M678" s="10">
        <v>0.27</v>
      </c>
      <c r="N678" s="10">
        <v>0.27</v>
      </c>
      <c r="O678" s="10">
        <v>0.27</v>
      </c>
      <c r="P678" s="10">
        <v>0.27</v>
      </c>
      <c r="Q678" s="10">
        <v>0.27</v>
      </c>
      <c r="R678" s="10">
        <v>0.25</v>
      </c>
      <c r="S678" s="10">
        <v>0.25</v>
      </c>
      <c r="T678" s="10">
        <v>0.25</v>
      </c>
      <c r="U678" s="10">
        <v>0.25</v>
      </c>
      <c r="V678" s="10">
        <v>0.25</v>
      </c>
      <c r="W678" s="10">
        <v>0.25</v>
      </c>
      <c r="X678" s="10">
        <v>0.25</v>
      </c>
      <c r="Y678" s="10">
        <v>0.25</v>
      </c>
      <c r="Z678" s="10">
        <v>0.25</v>
      </c>
      <c r="AA678" s="10">
        <v>0.25</v>
      </c>
      <c r="AB678" s="11">
        <v>0.25</v>
      </c>
      <c r="AC678" s="11">
        <v>0.25</v>
      </c>
      <c r="AD678" s="11">
        <v>0.25</v>
      </c>
      <c r="AE678" s="11">
        <v>0.25</v>
      </c>
      <c r="AF678" s="11">
        <v>0.25</v>
      </c>
      <c r="AG678" s="11">
        <v>0.33</v>
      </c>
      <c r="AH678" s="2" t="s">
        <v>1042</v>
      </c>
      <c r="AI678" s="2" t="s">
        <v>1042</v>
      </c>
      <c r="AJ678" s="2" t="s">
        <v>1042</v>
      </c>
    </row>
    <row r="679" spans="1:36" ht="15">
      <c r="A679" t="s">
        <v>805</v>
      </c>
      <c r="B679" s="2" t="s">
        <v>120</v>
      </c>
      <c r="C679" t="s">
        <v>730</v>
      </c>
      <c r="D679" t="s">
        <v>125</v>
      </c>
      <c r="E679" t="s">
        <v>140</v>
      </c>
      <c r="F679" t="s">
        <v>209</v>
      </c>
      <c r="G679" s="8" t="s">
        <v>1100</v>
      </c>
      <c r="H679" s="2">
        <v>10</v>
      </c>
      <c r="I679" s="26">
        <v>0.7</v>
      </c>
      <c r="J679" s="10">
        <v>0.4589020774653431</v>
      </c>
      <c r="K679" s="10">
        <v>0.2</v>
      </c>
      <c r="L679" s="10">
        <v>0.27</v>
      </c>
      <c r="M679" s="10">
        <v>0.27</v>
      </c>
      <c r="N679" s="10">
        <v>0.27</v>
      </c>
      <c r="O679" s="10">
        <v>0.27</v>
      </c>
      <c r="P679" s="10">
        <v>0.27</v>
      </c>
      <c r="Q679" s="10">
        <v>0.27</v>
      </c>
      <c r="R679" s="10">
        <v>0.25</v>
      </c>
      <c r="S679" s="10">
        <v>0.25</v>
      </c>
      <c r="T679" s="10">
        <v>0.25</v>
      </c>
      <c r="U679" s="10">
        <v>0.25</v>
      </c>
      <c r="V679" s="10">
        <v>0.25</v>
      </c>
      <c r="W679" s="10">
        <v>0.25</v>
      </c>
      <c r="X679" s="10">
        <v>0.25</v>
      </c>
      <c r="Y679" s="10">
        <v>0.25</v>
      </c>
      <c r="Z679" s="10">
        <v>0.25</v>
      </c>
      <c r="AA679" s="10">
        <v>0.25</v>
      </c>
      <c r="AB679" s="11">
        <v>0.25</v>
      </c>
      <c r="AC679" s="11">
        <v>0.25</v>
      </c>
      <c r="AD679" s="11">
        <v>0.25</v>
      </c>
      <c r="AE679" s="11">
        <v>0.25</v>
      </c>
      <c r="AF679" s="11">
        <v>0.25</v>
      </c>
      <c r="AG679" s="11">
        <v>0.33</v>
      </c>
      <c r="AH679" s="2" t="s">
        <v>1042</v>
      </c>
      <c r="AI679" s="2" t="s">
        <v>1042</v>
      </c>
      <c r="AJ679" s="2" t="s">
        <v>1042</v>
      </c>
    </row>
    <row r="680" spans="1:36" ht="15">
      <c r="A680" t="s">
        <v>838</v>
      </c>
      <c r="B680" s="2" t="s">
        <v>120</v>
      </c>
      <c r="C680" t="s">
        <v>730</v>
      </c>
      <c r="D680" t="s">
        <v>125</v>
      </c>
      <c r="E680" t="s">
        <v>140</v>
      </c>
      <c r="F680" t="s">
        <v>227</v>
      </c>
      <c r="G680" s="8" t="s">
        <v>1100</v>
      </c>
      <c r="H680" s="2">
        <v>10</v>
      </c>
      <c r="I680" s="26">
        <v>0.7</v>
      </c>
      <c r="J680" s="10">
        <v>0.4589020774653431</v>
      </c>
      <c r="K680" s="10">
        <v>0.2</v>
      </c>
      <c r="L680" s="10">
        <v>0.27</v>
      </c>
      <c r="M680" s="10">
        <v>0.27</v>
      </c>
      <c r="N680" s="10">
        <v>0.27</v>
      </c>
      <c r="O680" s="10">
        <v>0.27</v>
      </c>
      <c r="P680" s="10">
        <v>0.27</v>
      </c>
      <c r="Q680" s="10">
        <v>0.27</v>
      </c>
      <c r="R680" s="10">
        <v>0.25</v>
      </c>
      <c r="S680" s="10">
        <v>0.25</v>
      </c>
      <c r="T680" s="10">
        <v>0.25</v>
      </c>
      <c r="U680" s="10">
        <v>0.25</v>
      </c>
      <c r="V680" s="10">
        <v>0.25</v>
      </c>
      <c r="W680" s="10">
        <v>0.25</v>
      </c>
      <c r="X680" s="10">
        <v>0.25</v>
      </c>
      <c r="Y680" s="10">
        <v>0.25</v>
      </c>
      <c r="Z680" s="10">
        <v>0.25</v>
      </c>
      <c r="AA680" s="10">
        <v>0.25</v>
      </c>
      <c r="AB680" s="11">
        <v>0.25</v>
      </c>
      <c r="AC680" s="11">
        <v>0.25</v>
      </c>
      <c r="AD680" s="11">
        <v>0.25</v>
      </c>
      <c r="AE680" s="11">
        <v>0.25</v>
      </c>
      <c r="AF680" s="11">
        <v>0.25</v>
      </c>
      <c r="AG680" s="11">
        <v>0.33</v>
      </c>
      <c r="AH680" s="2" t="s">
        <v>1042</v>
      </c>
      <c r="AI680" s="2" t="s">
        <v>1042</v>
      </c>
      <c r="AJ680" s="2" t="s">
        <v>1042</v>
      </c>
    </row>
    <row r="681" spans="1:36" ht="15">
      <c r="A681" t="s">
        <v>839</v>
      </c>
      <c r="B681" s="2" t="s">
        <v>120</v>
      </c>
      <c r="C681" t="s">
        <v>730</v>
      </c>
      <c r="D681" t="s">
        <v>125</v>
      </c>
      <c r="E681" t="s">
        <v>140</v>
      </c>
      <c r="F681" t="s">
        <v>738</v>
      </c>
      <c r="G681" s="8" t="s">
        <v>1100</v>
      </c>
      <c r="H681" s="2">
        <v>10</v>
      </c>
      <c r="I681" s="26">
        <v>0.7</v>
      </c>
      <c r="J681" s="10">
        <v>0.4589020774653431</v>
      </c>
      <c r="K681" s="8">
        <v>0.2</v>
      </c>
      <c r="L681" s="8">
        <v>0.27</v>
      </c>
      <c r="M681" s="8">
        <v>0.27</v>
      </c>
      <c r="N681" s="8">
        <v>0.27</v>
      </c>
      <c r="O681" s="8">
        <v>0.27</v>
      </c>
      <c r="P681" s="8">
        <v>0.27</v>
      </c>
      <c r="Q681" s="8">
        <v>0.27</v>
      </c>
      <c r="R681" s="8">
        <v>0.25</v>
      </c>
      <c r="S681" s="8">
        <v>0.25</v>
      </c>
      <c r="T681" s="8">
        <v>0.25</v>
      </c>
      <c r="U681" s="8">
        <v>0.25</v>
      </c>
      <c r="V681" s="8">
        <v>0.25</v>
      </c>
      <c r="W681" s="8">
        <v>0.25</v>
      </c>
      <c r="X681" s="8">
        <v>0.25</v>
      </c>
      <c r="Y681" s="8">
        <v>0.25</v>
      </c>
      <c r="Z681" s="8">
        <v>0.25</v>
      </c>
      <c r="AA681" s="8">
        <v>0.25</v>
      </c>
      <c r="AB681" s="8">
        <v>0.25</v>
      </c>
      <c r="AC681" s="8">
        <v>0.25</v>
      </c>
      <c r="AD681" s="18">
        <v>0.25</v>
      </c>
      <c r="AE681" s="18">
        <v>0.25</v>
      </c>
      <c r="AF681" s="18">
        <v>0.25</v>
      </c>
      <c r="AG681" s="10">
        <v>0.33</v>
      </c>
      <c r="AH681" s="2" t="s">
        <v>1042</v>
      </c>
      <c r="AI681" s="2" t="s">
        <v>1042</v>
      </c>
      <c r="AJ681" s="2" t="s">
        <v>1042</v>
      </c>
    </row>
    <row r="682" spans="1:36" ht="15">
      <c r="A682" t="s">
        <v>924</v>
      </c>
      <c r="B682" s="2" t="s">
        <v>365</v>
      </c>
      <c r="C682" t="s">
        <v>730</v>
      </c>
      <c r="D682" t="s">
        <v>125</v>
      </c>
      <c r="E682" t="s">
        <v>140</v>
      </c>
      <c r="F682" t="s">
        <v>208</v>
      </c>
      <c r="G682" s="8" t="s">
        <v>1100</v>
      </c>
      <c r="H682" s="2">
        <v>10</v>
      </c>
      <c r="I682" s="26">
        <v>0.7</v>
      </c>
      <c r="J682" s="10">
        <v>0.4589020774653431</v>
      </c>
      <c r="K682" s="10">
        <v>0.2</v>
      </c>
      <c r="L682" s="10">
        <v>0.27</v>
      </c>
      <c r="M682" s="10">
        <v>0.27</v>
      </c>
      <c r="N682" s="10">
        <v>0.27</v>
      </c>
      <c r="O682" s="10">
        <v>0.27</v>
      </c>
      <c r="P682" s="10">
        <v>0.27</v>
      </c>
      <c r="Q682" s="10">
        <v>0.27</v>
      </c>
      <c r="R682" s="10">
        <v>0.25</v>
      </c>
      <c r="S682" s="10">
        <v>0.25</v>
      </c>
      <c r="T682" s="10">
        <v>0.25</v>
      </c>
      <c r="U682" s="10">
        <v>0.25</v>
      </c>
      <c r="V682" s="10">
        <v>0.25</v>
      </c>
      <c r="W682" s="10">
        <v>0.25</v>
      </c>
      <c r="X682" s="10">
        <v>0.25</v>
      </c>
      <c r="Y682" s="10">
        <v>0.25</v>
      </c>
      <c r="Z682" s="10">
        <v>0.25</v>
      </c>
      <c r="AA682" s="10">
        <v>0.25</v>
      </c>
      <c r="AB682" s="11">
        <v>0.25</v>
      </c>
      <c r="AC682" s="11">
        <v>0.25</v>
      </c>
      <c r="AD682" s="11">
        <v>0.25</v>
      </c>
      <c r="AE682" s="11">
        <v>0.25</v>
      </c>
      <c r="AF682" s="11">
        <v>0.25</v>
      </c>
      <c r="AG682" s="11">
        <v>0.33</v>
      </c>
      <c r="AH682" s="2" t="s">
        <v>1042</v>
      </c>
      <c r="AI682" s="2" t="s">
        <v>1042</v>
      </c>
      <c r="AJ682" s="2" t="s">
        <v>1042</v>
      </c>
    </row>
    <row r="683" spans="1:36" ht="15">
      <c r="A683" t="s">
        <v>925</v>
      </c>
      <c r="B683" s="2" t="s">
        <v>365</v>
      </c>
      <c r="C683" t="s">
        <v>730</v>
      </c>
      <c r="D683" t="s">
        <v>125</v>
      </c>
      <c r="E683" t="s">
        <v>140</v>
      </c>
      <c r="F683" t="s">
        <v>209</v>
      </c>
      <c r="G683" s="8" t="s">
        <v>1100</v>
      </c>
      <c r="H683" s="2">
        <v>10</v>
      </c>
      <c r="I683" s="26">
        <v>0.7</v>
      </c>
      <c r="J683" s="10">
        <v>0.4589020774653431</v>
      </c>
      <c r="K683" s="10">
        <v>0.2</v>
      </c>
      <c r="L683" s="10">
        <v>0.27</v>
      </c>
      <c r="M683" s="10">
        <v>0.27</v>
      </c>
      <c r="N683" s="10">
        <v>0.27</v>
      </c>
      <c r="O683" s="10">
        <v>0.27</v>
      </c>
      <c r="P683" s="10">
        <v>0.27</v>
      </c>
      <c r="Q683" s="10">
        <v>0.27</v>
      </c>
      <c r="R683" s="10">
        <v>0.25</v>
      </c>
      <c r="S683" s="10">
        <v>0.25</v>
      </c>
      <c r="T683" s="10">
        <v>0.25</v>
      </c>
      <c r="U683" s="10">
        <v>0.25</v>
      </c>
      <c r="V683" s="10">
        <v>0.25</v>
      </c>
      <c r="W683" s="10">
        <v>0.25</v>
      </c>
      <c r="X683" s="10">
        <v>0.25</v>
      </c>
      <c r="Y683" s="10">
        <v>0.25</v>
      </c>
      <c r="Z683" s="10">
        <v>0.25</v>
      </c>
      <c r="AA683" s="10">
        <v>0.25</v>
      </c>
      <c r="AB683" s="11">
        <v>0.25</v>
      </c>
      <c r="AC683" s="11">
        <v>0.25</v>
      </c>
      <c r="AD683" s="11">
        <v>0.25</v>
      </c>
      <c r="AE683" s="11">
        <v>0.25</v>
      </c>
      <c r="AF683" s="11">
        <v>0.25</v>
      </c>
      <c r="AG683" s="11">
        <v>0.33</v>
      </c>
      <c r="AH683" s="2" t="s">
        <v>1042</v>
      </c>
      <c r="AI683" s="2" t="s">
        <v>1042</v>
      </c>
      <c r="AJ683" s="2" t="s">
        <v>1042</v>
      </c>
    </row>
    <row r="684" spans="1:36" ht="15">
      <c r="A684" t="s">
        <v>958</v>
      </c>
      <c r="B684" s="2" t="s">
        <v>365</v>
      </c>
      <c r="C684" t="s">
        <v>730</v>
      </c>
      <c r="D684" t="s">
        <v>125</v>
      </c>
      <c r="E684" t="s">
        <v>140</v>
      </c>
      <c r="F684" t="s">
        <v>227</v>
      </c>
      <c r="G684" s="8" t="s">
        <v>1100</v>
      </c>
      <c r="H684" s="2">
        <v>10</v>
      </c>
      <c r="I684" s="26">
        <v>0.7</v>
      </c>
      <c r="J684" s="10">
        <v>0.4589020774653431</v>
      </c>
      <c r="K684" s="10">
        <v>0.2</v>
      </c>
      <c r="L684" s="10">
        <v>0.27</v>
      </c>
      <c r="M684" s="10">
        <v>0.27</v>
      </c>
      <c r="N684" s="10">
        <v>0.27</v>
      </c>
      <c r="O684" s="10">
        <v>0.27</v>
      </c>
      <c r="P684" s="10">
        <v>0.27</v>
      </c>
      <c r="Q684" s="10">
        <v>0.27</v>
      </c>
      <c r="R684" s="10">
        <v>0.25</v>
      </c>
      <c r="S684" s="10">
        <v>0.25</v>
      </c>
      <c r="T684" s="10">
        <v>0.25</v>
      </c>
      <c r="U684" s="10">
        <v>0.25</v>
      </c>
      <c r="V684" s="10">
        <v>0.25</v>
      </c>
      <c r="W684" s="10">
        <v>0.25</v>
      </c>
      <c r="X684" s="10">
        <v>0.25</v>
      </c>
      <c r="Y684" s="10">
        <v>0.25</v>
      </c>
      <c r="Z684" s="10">
        <v>0.25</v>
      </c>
      <c r="AA684" s="10">
        <v>0.25</v>
      </c>
      <c r="AB684" s="11">
        <v>0.25</v>
      </c>
      <c r="AC684" s="11">
        <v>0.25</v>
      </c>
      <c r="AD684" s="11">
        <v>0.25</v>
      </c>
      <c r="AE684" s="11">
        <v>0.25</v>
      </c>
      <c r="AF684" s="11">
        <v>0.25</v>
      </c>
      <c r="AG684" s="11">
        <v>0.33</v>
      </c>
      <c r="AH684" s="2" t="s">
        <v>1042</v>
      </c>
      <c r="AI684" s="2" t="s">
        <v>1042</v>
      </c>
      <c r="AJ684" s="2" t="s">
        <v>1042</v>
      </c>
    </row>
    <row r="685" spans="1:36" ht="15">
      <c r="A685" t="s">
        <v>959</v>
      </c>
      <c r="B685" s="2" t="s">
        <v>365</v>
      </c>
      <c r="C685" t="s">
        <v>730</v>
      </c>
      <c r="D685" t="s">
        <v>125</v>
      </c>
      <c r="E685" t="s">
        <v>140</v>
      </c>
      <c r="F685" t="s">
        <v>738</v>
      </c>
      <c r="G685" s="8" t="s">
        <v>1100</v>
      </c>
      <c r="H685" s="2">
        <v>10</v>
      </c>
      <c r="I685" s="26">
        <v>0.7</v>
      </c>
      <c r="J685" s="10">
        <v>0.4589020774653431</v>
      </c>
      <c r="K685" s="10">
        <v>0.2</v>
      </c>
      <c r="L685" s="10">
        <v>0.27</v>
      </c>
      <c r="M685" s="10">
        <v>0.27</v>
      </c>
      <c r="N685" s="10">
        <v>0.27</v>
      </c>
      <c r="O685" s="10">
        <v>0.27</v>
      </c>
      <c r="P685" s="10">
        <v>0.27</v>
      </c>
      <c r="Q685" s="10">
        <v>0.27</v>
      </c>
      <c r="R685" s="10">
        <v>0.25</v>
      </c>
      <c r="S685" s="10">
        <v>0.25</v>
      </c>
      <c r="T685" s="10">
        <v>0.25</v>
      </c>
      <c r="U685" s="10">
        <v>0.25</v>
      </c>
      <c r="V685" s="10">
        <v>0.25</v>
      </c>
      <c r="W685" s="10">
        <v>0.25</v>
      </c>
      <c r="X685" s="10">
        <v>0.25</v>
      </c>
      <c r="Y685" s="10">
        <v>0.25</v>
      </c>
      <c r="Z685" s="10">
        <v>0.25</v>
      </c>
      <c r="AA685" s="10">
        <v>0.25</v>
      </c>
      <c r="AB685" s="11">
        <v>0.25</v>
      </c>
      <c r="AC685" s="11">
        <v>0.25</v>
      </c>
      <c r="AD685" s="11">
        <v>0.25</v>
      </c>
      <c r="AE685" s="11">
        <v>0.25</v>
      </c>
      <c r="AF685" s="11">
        <v>0.25</v>
      </c>
      <c r="AG685" s="11">
        <v>0.33</v>
      </c>
      <c r="AH685" s="2" t="s">
        <v>1042</v>
      </c>
      <c r="AI685" s="2" t="s">
        <v>1042</v>
      </c>
      <c r="AJ685" s="2" t="s">
        <v>1042</v>
      </c>
    </row>
    <row r="686" spans="1:36" ht="15">
      <c r="A686" t="s">
        <v>806</v>
      </c>
      <c r="B686" s="2" t="s">
        <v>120</v>
      </c>
      <c r="C686" t="s">
        <v>730</v>
      </c>
      <c r="D686" t="s">
        <v>126</v>
      </c>
      <c r="E686" t="s">
        <v>134</v>
      </c>
      <c r="F686" t="s">
        <v>167</v>
      </c>
      <c r="G686" s="8" t="s">
        <v>1100</v>
      </c>
      <c r="H686" s="2">
        <v>10</v>
      </c>
      <c r="I686" s="26">
        <v>0.7</v>
      </c>
      <c r="J686" s="10">
        <v>0.4589020774653431</v>
      </c>
      <c r="K686" s="10">
        <v>0.2</v>
      </c>
      <c r="L686" s="10">
        <v>0.27</v>
      </c>
      <c r="M686" s="10">
        <v>0.27</v>
      </c>
      <c r="N686" s="10">
        <v>0.27</v>
      </c>
      <c r="O686" s="10">
        <v>0.27</v>
      </c>
      <c r="P686" s="10">
        <v>0.27</v>
      </c>
      <c r="Q686" s="10">
        <v>0.27</v>
      </c>
      <c r="R686" s="10">
        <v>0.25</v>
      </c>
      <c r="S686" s="10">
        <v>0.25</v>
      </c>
      <c r="T686" s="10">
        <v>0.25</v>
      </c>
      <c r="U686" s="10">
        <v>0.25</v>
      </c>
      <c r="V686" s="10">
        <v>0.25</v>
      </c>
      <c r="W686" s="10">
        <v>0.25</v>
      </c>
      <c r="X686" s="10">
        <v>0.25</v>
      </c>
      <c r="Y686" s="10">
        <v>0.25</v>
      </c>
      <c r="Z686" s="10">
        <v>0.25</v>
      </c>
      <c r="AA686" s="10">
        <v>0.25</v>
      </c>
      <c r="AB686" s="11">
        <v>0.25</v>
      </c>
      <c r="AC686" s="11">
        <v>0.25</v>
      </c>
      <c r="AD686" s="11">
        <v>0.25</v>
      </c>
      <c r="AE686" s="11">
        <v>0.25</v>
      </c>
      <c r="AF686" s="11">
        <v>0.25</v>
      </c>
      <c r="AG686" s="11">
        <v>0.33</v>
      </c>
      <c r="AH686" s="2" t="s">
        <v>1042</v>
      </c>
      <c r="AI686" s="2" t="s">
        <v>1042</v>
      </c>
      <c r="AJ686" s="2" t="s">
        <v>1042</v>
      </c>
    </row>
    <row r="687" spans="1:36" ht="15">
      <c r="A687" t="s">
        <v>926</v>
      </c>
      <c r="B687" s="2" t="s">
        <v>365</v>
      </c>
      <c r="C687" t="s">
        <v>730</v>
      </c>
      <c r="D687" t="s">
        <v>126</v>
      </c>
      <c r="E687" t="s">
        <v>134</v>
      </c>
      <c r="F687" t="s">
        <v>167</v>
      </c>
      <c r="G687" s="8" t="s">
        <v>1100</v>
      </c>
      <c r="H687" s="2">
        <v>10</v>
      </c>
      <c r="I687" s="26">
        <v>0.7</v>
      </c>
      <c r="J687" s="10">
        <v>0.4589020774653431</v>
      </c>
      <c r="K687" s="10">
        <v>0.2</v>
      </c>
      <c r="L687" s="10">
        <v>0.27</v>
      </c>
      <c r="M687" s="10">
        <v>0.27</v>
      </c>
      <c r="N687" s="10">
        <v>0.27</v>
      </c>
      <c r="O687" s="10">
        <v>0.27</v>
      </c>
      <c r="P687" s="10">
        <v>0.27</v>
      </c>
      <c r="Q687" s="10">
        <v>0.27</v>
      </c>
      <c r="R687" s="10">
        <v>0.25</v>
      </c>
      <c r="S687" s="10">
        <v>0.25</v>
      </c>
      <c r="T687" s="10">
        <v>0.25</v>
      </c>
      <c r="U687" s="10">
        <v>0.25</v>
      </c>
      <c r="V687" s="10">
        <v>0.25</v>
      </c>
      <c r="W687" s="10">
        <v>0.25</v>
      </c>
      <c r="X687" s="10">
        <v>0.25</v>
      </c>
      <c r="Y687" s="10">
        <v>0.25</v>
      </c>
      <c r="Z687" s="10">
        <v>0.25</v>
      </c>
      <c r="AA687" s="10">
        <v>0.25</v>
      </c>
      <c r="AB687" s="11">
        <v>0.25</v>
      </c>
      <c r="AC687" s="11">
        <v>0.25</v>
      </c>
      <c r="AD687" s="11">
        <v>0.25</v>
      </c>
      <c r="AE687" s="11">
        <v>0.25</v>
      </c>
      <c r="AF687" s="11">
        <v>0.25</v>
      </c>
      <c r="AG687" s="11">
        <v>0.33</v>
      </c>
      <c r="AH687" s="2" t="s">
        <v>1042</v>
      </c>
      <c r="AI687" s="2" t="s">
        <v>1042</v>
      </c>
      <c r="AJ687" s="2" t="s">
        <v>1042</v>
      </c>
    </row>
    <row r="688" spans="1:36" ht="15">
      <c r="A688" t="s">
        <v>807</v>
      </c>
      <c r="B688" s="2" t="s">
        <v>120</v>
      </c>
      <c r="C688" t="s">
        <v>730</v>
      </c>
      <c r="D688" t="s">
        <v>126</v>
      </c>
      <c r="E688" t="s">
        <v>507</v>
      </c>
      <c r="F688" t="s">
        <v>536</v>
      </c>
      <c r="G688" s="8" t="s">
        <v>1100</v>
      </c>
      <c r="H688" s="2">
        <v>5</v>
      </c>
      <c r="I688" s="26">
        <v>0.7</v>
      </c>
      <c r="J688" s="10">
        <v>0.28870339599271405</v>
      </c>
      <c r="K688" s="10">
        <v>0.2</v>
      </c>
      <c r="L688" s="10">
        <v>0.27</v>
      </c>
      <c r="M688" s="10">
        <v>0.27</v>
      </c>
      <c r="N688" s="10">
        <v>0.27</v>
      </c>
      <c r="O688" s="10">
        <v>0.27</v>
      </c>
      <c r="P688" s="10">
        <v>0.27</v>
      </c>
      <c r="Q688" s="10">
        <v>0.27</v>
      </c>
      <c r="R688" s="17">
        <v>0.25</v>
      </c>
      <c r="S688" s="17">
        <v>0.25</v>
      </c>
      <c r="T688" s="17">
        <v>0.25</v>
      </c>
      <c r="U688" s="17">
        <v>0.25</v>
      </c>
      <c r="V688" s="17">
        <v>0.25</v>
      </c>
      <c r="W688" s="17">
        <v>0.25</v>
      </c>
      <c r="X688" s="17">
        <v>0.25</v>
      </c>
      <c r="Y688" s="17">
        <v>0.25</v>
      </c>
      <c r="Z688" s="17">
        <v>0.25</v>
      </c>
      <c r="AA688" s="17">
        <v>0.25</v>
      </c>
      <c r="AB688" s="11">
        <v>0.25</v>
      </c>
      <c r="AC688" s="11">
        <v>0.25</v>
      </c>
      <c r="AD688" s="11">
        <v>0.25</v>
      </c>
      <c r="AE688" s="11">
        <v>0.25</v>
      </c>
      <c r="AF688" s="11">
        <v>0.25</v>
      </c>
      <c r="AG688" s="11">
        <v>0.33</v>
      </c>
      <c r="AH688" s="2" t="s">
        <v>1042</v>
      </c>
      <c r="AI688" s="2" t="s">
        <v>1042</v>
      </c>
      <c r="AJ688" s="2" t="s">
        <v>1042</v>
      </c>
    </row>
    <row r="689" spans="1:36" ht="15">
      <c r="A689" t="s">
        <v>808</v>
      </c>
      <c r="B689" s="2" t="s">
        <v>120</v>
      </c>
      <c r="C689" t="s">
        <v>730</v>
      </c>
      <c r="D689" t="s">
        <v>126</v>
      </c>
      <c r="E689" t="s">
        <v>507</v>
      </c>
      <c r="F689" t="s">
        <v>537</v>
      </c>
      <c r="G689" s="8" t="s">
        <v>1100</v>
      </c>
      <c r="H689" s="2">
        <v>5</v>
      </c>
      <c r="I689" s="26">
        <v>0.7</v>
      </c>
      <c r="J689" s="10">
        <v>0.28870339599271405</v>
      </c>
      <c r="K689" s="10">
        <v>0.2</v>
      </c>
      <c r="L689" s="10">
        <v>0.27</v>
      </c>
      <c r="M689" s="10">
        <v>0.27</v>
      </c>
      <c r="N689" s="10">
        <v>0.27</v>
      </c>
      <c r="O689" s="10">
        <v>0.27</v>
      </c>
      <c r="P689" s="10">
        <v>0.27</v>
      </c>
      <c r="Q689" s="10">
        <v>0.27</v>
      </c>
      <c r="R689" s="10">
        <v>0.25</v>
      </c>
      <c r="S689" s="10">
        <v>0.25</v>
      </c>
      <c r="T689" s="10">
        <v>0.25</v>
      </c>
      <c r="U689" s="10">
        <v>0.25</v>
      </c>
      <c r="V689" s="10">
        <v>0.25</v>
      </c>
      <c r="W689" s="10">
        <v>0.25</v>
      </c>
      <c r="X689" s="10">
        <v>0.25</v>
      </c>
      <c r="Y689" s="10">
        <v>0.25</v>
      </c>
      <c r="Z689" s="10">
        <v>0.25</v>
      </c>
      <c r="AA689" s="10">
        <v>0.25</v>
      </c>
      <c r="AB689" s="11">
        <v>0.25</v>
      </c>
      <c r="AC689" s="11">
        <v>0.25</v>
      </c>
      <c r="AD689" s="11">
        <v>0.25</v>
      </c>
      <c r="AE689" s="11">
        <v>0.25</v>
      </c>
      <c r="AF689" s="11">
        <v>0.25</v>
      </c>
      <c r="AG689" s="11">
        <v>0.33</v>
      </c>
      <c r="AH689" s="2" t="s">
        <v>1042</v>
      </c>
      <c r="AI689" s="2" t="s">
        <v>1042</v>
      </c>
      <c r="AJ689" s="2" t="s">
        <v>1042</v>
      </c>
    </row>
    <row r="690" spans="1:36" ht="15">
      <c r="A690" t="s">
        <v>927</v>
      </c>
      <c r="B690" s="2" t="s">
        <v>365</v>
      </c>
      <c r="C690" t="s">
        <v>730</v>
      </c>
      <c r="D690" t="s">
        <v>126</v>
      </c>
      <c r="E690" t="s">
        <v>507</v>
      </c>
      <c r="F690" t="s">
        <v>536</v>
      </c>
      <c r="G690" s="8" t="s">
        <v>1100</v>
      </c>
      <c r="H690" s="2">
        <v>5</v>
      </c>
      <c r="I690" s="26">
        <v>0.7</v>
      </c>
      <c r="J690" s="10">
        <v>0.28870339599271405</v>
      </c>
      <c r="K690" s="10">
        <v>0.2</v>
      </c>
      <c r="L690" s="10">
        <v>0.27</v>
      </c>
      <c r="M690" s="10">
        <v>0.27</v>
      </c>
      <c r="N690" s="10">
        <v>0.27</v>
      </c>
      <c r="O690" s="10">
        <v>0.27</v>
      </c>
      <c r="P690" s="10">
        <v>0.27</v>
      </c>
      <c r="Q690" s="10">
        <v>0.27</v>
      </c>
      <c r="R690" s="17">
        <v>0.25</v>
      </c>
      <c r="S690" s="17">
        <v>0.25</v>
      </c>
      <c r="T690" s="17">
        <v>0.25</v>
      </c>
      <c r="U690" s="17">
        <v>0.25</v>
      </c>
      <c r="V690" s="17">
        <v>0.25</v>
      </c>
      <c r="W690" s="17">
        <v>0.25</v>
      </c>
      <c r="X690" s="17">
        <v>0.25</v>
      </c>
      <c r="Y690" s="17">
        <v>0.25</v>
      </c>
      <c r="Z690" s="17">
        <v>0.25</v>
      </c>
      <c r="AA690" s="17">
        <v>0.25</v>
      </c>
      <c r="AB690" s="11">
        <v>0.25</v>
      </c>
      <c r="AC690" s="11">
        <v>0.25</v>
      </c>
      <c r="AD690" s="11">
        <v>0.25</v>
      </c>
      <c r="AE690" s="11">
        <v>0.25</v>
      </c>
      <c r="AF690" s="11">
        <v>0.25</v>
      </c>
      <c r="AG690" s="11">
        <v>0.33</v>
      </c>
      <c r="AH690" s="2" t="s">
        <v>1042</v>
      </c>
      <c r="AI690" s="2" t="s">
        <v>1042</v>
      </c>
      <c r="AJ690" s="2" t="s">
        <v>1042</v>
      </c>
    </row>
    <row r="691" spans="1:36" ht="15">
      <c r="A691" t="s">
        <v>928</v>
      </c>
      <c r="B691" s="2" t="s">
        <v>365</v>
      </c>
      <c r="C691" t="s">
        <v>730</v>
      </c>
      <c r="D691" t="s">
        <v>126</v>
      </c>
      <c r="E691" t="s">
        <v>507</v>
      </c>
      <c r="F691" t="s">
        <v>537</v>
      </c>
      <c r="G691" s="8" t="s">
        <v>1100</v>
      </c>
      <c r="H691" s="2">
        <v>5</v>
      </c>
      <c r="I691" s="26">
        <v>0.7</v>
      </c>
      <c r="J691" s="10">
        <v>0.28870339599271405</v>
      </c>
      <c r="K691" s="10">
        <v>0.2</v>
      </c>
      <c r="L691" s="10">
        <v>0.27</v>
      </c>
      <c r="M691" s="10">
        <v>0.27</v>
      </c>
      <c r="N691" s="10">
        <v>0.27</v>
      </c>
      <c r="O691" s="10">
        <v>0.27</v>
      </c>
      <c r="P691" s="10">
        <v>0.27</v>
      </c>
      <c r="Q691" s="10">
        <v>0.27</v>
      </c>
      <c r="R691" s="10">
        <v>0.25</v>
      </c>
      <c r="S691" s="10">
        <v>0.25</v>
      </c>
      <c r="T691" s="10">
        <v>0.25</v>
      </c>
      <c r="U691" s="10">
        <v>0.25</v>
      </c>
      <c r="V691" s="10">
        <v>0.25</v>
      </c>
      <c r="W691" s="10">
        <v>0.25</v>
      </c>
      <c r="X691" s="10">
        <v>0.25</v>
      </c>
      <c r="Y691" s="10">
        <v>0.25</v>
      </c>
      <c r="Z691" s="10">
        <v>0.25</v>
      </c>
      <c r="AA691" s="10">
        <v>0.25</v>
      </c>
      <c r="AB691" s="11">
        <v>0.25</v>
      </c>
      <c r="AC691" s="11">
        <v>0.25</v>
      </c>
      <c r="AD691" s="11">
        <v>0.25</v>
      </c>
      <c r="AE691" s="11">
        <v>0.25</v>
      </c>
      <c r="AF691" s="11">
        <v>0.25</v>
      </c>
      <c r="AG691" s="11">
        <v>0.33</v>
      </c>
      <c r="AH691" s="2" t="s">
        <v>1042</v>
      </c>
      <c r="AI691" s="2" t="s">
        <v>1042</v>
      </c>
      <c r="AJ691" s="2" t="s">
        <v>1042</v>
      </c>
    </row>
    <row r="692" spans="1:36" ht="15">
      <c r="A692" t="s">
        <v>810</v>
      </c>
      <c r="B692" s="2" t="s">
        <v>120</v>
      </c>
      <c r="C692" t="s">
        <v>730</v>
      </c>
      <c r="D692" t="s">
        <v>126</v>
      </c>
      <c r="E692" t="s">
        <v>140</v>
      </c>
      <c r="F692" t="s">
        <v>186</v>
      </c>
      <c r="G692" s="8" t="s">
        <v>1100</v>
      </c>
      <c r="H692" s="2">
        <v>10</v>
      </c>
      <c r="I692" s="26">
        <v>0.7</v>
      </c>
      <c r="J692" s="10">
        <v>0.4589020774653431</v>
      </c>
      <c r="K692" s="10">
        <v>0.2</v>
      </c>
      <c r="L692" s="10">
        <v>0.27</v>
      </c>
      <c r="M692" s="10">
        <v>0.27</v>
      </c>
      <c r="N692" s="10">
        <v>0.27</v>
      </c>
      <c r="O692" s="10">
        <v>0.27</v>
      </c>
      <c r="P692" s="10">
        <v>0.27</v>
      </c>
      <c r="Q692" s="10">
        <v>0.27</v>
      </c>
      <c r="R692" s="10">
        <v>0.25</v>
      </c>
      <c r="S692" s="10">
        <v>0.25</v>
      </c>
      <c r="T692" s="10">
        <v>0.25</v>
      </c>
      <c r="U692" s="10">
        <v>0.25</v>
      </c>
      <c r="V692" s="10">
        <v>0.25</v>
      </c>
      <c r="W692" s="10">
        <v>0.25</v>
      </c>
      <c r="X692" s="10">
        <v>0.25</v>
      </c>
      <c r="Y692" s="10">
        <v>0.25</v>
      </c>
      <c r="Z692" s="10">
        <v>0.25</v>
      </c>
      <c r="AA692" s="10">
        <v>0.25</v>
      </c>
      <c r="AB692" s="11">
        <v>0.25</v>
      </c>
      <c r="AC692" s="11">
        <v>0.25</v>
      </c>
      <c r="AD692" s="11">
        <v>0.25</v>
      </c>
      <c r="AE692" s="11">
        <v>0.25</v>
      </c>
      <c r="AF692" s="11">
        <v>0.25</v>
      </c>
      <c r="AG692" s="11">
        <v>0.33</v>
      </c>
      <c r="AH692" s="2" t="s">
        <v>1042</v>
      </c>
      <c r="AI692" s="2" t="s">
        <v>1042</v>
      </c>
      <c r="AJ692" s="2" t="s">
        <v>1042</v>
      </c>
    </row>
    <row r="693" spans="1:36" ht="15">
      <c r="A693" t="s">
        <v>811</v>
      </c>
      <c r="B693" s="2" t="s">
        <v>120</v>
      </c>
      <c r="C693" t="s">
        <v>730</v>
      </c>
      <c r="D693" t="s">
        <v>126</v>
      </c>
      <c r="E693" t="s">
        <v>140</v>
      </c>
      <c r="F693" t="s">
        <v>211</v>
      </c>
      <c r="G693" s="8" t="s">
        <v>1100</v>
      </c>
      <c r="H693" s="2">
        <v>10</v>
      </c>
      <c r="I693" s="26">
        <v>0.7</v>
      </c>
      <c r="J693" s="10">
        <v>0.4589020774653431</v>
      </c>
      <c r="K693" s="10">
        <v>0.2</v>
      </c>
      <c r="L693" s="10">
        <v>0.27</v>
      </c>
      <c r="M693" s="10">
        <v>0.27</v>
      </c>
      <c r="N693" s="10">
        <v>0.27</v>
      </c>
      <c r="O693" s="10">
        <v>0.27</v>
      </c>
      <c r="P693" s="10">
        <v>0.27</v>
      </c>
      <c r="Q693" s="10">
        <v>0.27</v>
      </c>
      <c r="R693" s="10">
        <v>0.25</v>
      </c>
      <c r="S693" s="10">
        <v>0.25</v>
      </c>
      <c r="T693" s="10">
        <v>0.25</v>
      </c>
      <c r="U693" s="10">
        <v>0.25</v>
      </c>
      <c r="V693" s="10">
        <v>0.25</v>
      </c>
      <c r="W693" s="10">
        <v>0.25</v>
      </c>
      <c r="X693" s="10">
        <v>0.25</v>
      </c>
      <c r="Y693" s="10">
        <v>0.25</v>
      </c>
      <c r="Z693" s="10">
        <v>0.25</v>
      </c>
      <c r="AA693" s="10">
        <v>0.25</v>
      </c>
      <c r="AB693" s="11">
        <v>0.25</v>
      </c>
      <c r="AC693" s="11">
        <v>0.25</v>
      </c>
      <c r="AD693" s="11">
        <v>0.25</v>
      </c>
      <c r="AE693" s="11">
        <v>0.25</v>
      </c>
      <c r="AF693" s="11">
        <v>0.25</v>
      </c>
      <c r="AG693" s="11">
        <v>0.33</v>
      </c>
      <c r="AH693" s="2" t="s">
        <v>1042</v>
      </c>
      <c r="AI693" s="2" t="s">
        <v>1042</v>
      </c>
      <c r="AJ693" s="2" t="s">
        <v>1042</v>
      </c>
    </row>
    <row r="694" spans="1:36" ht="15">
      <c r="A694" t="s">
        <v>812</v>
      </c>
      <c r="B694" s="2" t="s">
        <v>120</v>
      </c>
      <c r="C694" t="s">
        <v>730</v>
      </c>
      <c r="D694" t="s">
        <v>126</v>
      </c>
      <c r="E694" t="s">
        <v>140</v>
      </c>
      <c r="F694" t="s">
        <v>212</v>
      </c>
      <c r="G694" s="8" t="s">
        <v>1100</v>
      </c>
      <c r="H694" s="2">
        <v>10</v>
      </c>
      <c r="I694" s="26">
        <v>0.7</v>
      </c>
      <c r="J694" s="10">
        <v>0.4589020774653431</v>
      </c>
      <c r="K694" s="10">
        <v>0.2</v>
      </c>
      <c r="L694" s="10">
        <v>0.27</v>
      </c>
      <c r="M694" s="10">
        <v>0.27</v>
      </c>
      <c r="N694" s="10">
        <v>0.27</v>
      </c>
      <c r="O694" s="10">
        <v>0.27</v>
      </c>
      <c r="P694" s="10">
        <v>0.27</v>
      </c>
      <c r="Q694" s="10">
        <v>0.27</v>
      </c>
      <c r="R694" s="10">
        <v>0.25</v>
      </c>
      <c r="S694" s="10">
        <v>0.25</v>
      </c>
      <c r="T694" s="10">
        <v>0.25</v>
      </c>
      <c r="U694" s="10">
        <v>0.25</v>
      </c>
      <c r="V694" s="10">
        <v>0.25</v>
      </c>
      <c r="W694" s="10">
        <v>0.25</v>
      </c>
      <c r="X694" s="10">
        <v>0.25</v>
      </c>
      <c r="Y694" s="10">
        <v>0.25</v>
      </c>
      <c r="Z694" s="10">
        <v>0.25</v>
      </c>
      <c r="AA694" s="10">
        <v>0.25</v>
      </c>
      <c r="AB694" s="11">
        <v>0.25</v>
      </c>
      <c r="AC694" s="11">
        <v>0.25</v>
      </c>
      <c r="AD694" s="11">
        <v>0.25</v>
      </c>
      <c r="AE694" s="11">
        <v>0.25</v>
      </c>
      <c r="AF694" s="11">
        <v>0.25</v>
      </c>
      <c r="AG694" s="11">
        <v>0.33</v>
      </c>
      <c r="AH694" s="2" t="s">
        <v>1042</v>
      </c>
      <c r="AI694" s="2" t="s">
        <v>1042</v>
      </c>
      <c r="AJ694" s="2" t="s">
        <v>1042</v>
      </c>
    </row>
    <row r="695" spans="1:36" ht="15">
      <c r="A695" t="s">
        <v>813</v>
      </c>
      <c r="B695" s="2" t="s">
        <v>120</v>
      </c>
      <c r="C695" t="s">
        <v>730</v>
      </c>
      <c r="D695" t="s">
        <v>126</v>
      </c>
      <c r="E695" t="s">
        <v>140</v>
      </c>
      <c r="F695" t="s">
        <v>735</v>
      </c>
      <c r="G695" s="8" t="s">
        <v>1100</v>
      </c>
      <c r="H695" s="2">
        <v>10</v>
      </c>
      <c r="I695" s="26">
        <v>0.7</v>
      </c>
      <c r="J695" s="10">
        <v>0.4589020774653431</v>
      </c>
      <c r="K695" s="10">
        <v>0.2</v>
      </c>
      <c r="L695" s="10">
        <v>0.27</v>
      </c>
      <c r="M695" s="10">
        <v>0.27</v>
      </c>
      <c r="N695" s="10">
        <v>0.27</v>
      </c>
      <c r="O695" s="10">
        <v>0.27</v>
      </c>
      <c r="P695" s="10">
        <v>0.27</v>
      </c>
      <c r="Q695" s="10">
        <v>0.27</v>
      </c>
      <c r="R695" s="10">
        <v>0.25</v>
      </c>
      <c r="S695" s="10">
        <v>0.25</v>
      </c>
      <c r="T695" s="10">
        <v>0.25</v>
      </c>
      <c r="U695" s="10">
        <v>0.25</v>
      </c>
      <c r="V695" s="10">
        <v>0.25</v>
      </c>
      <c r="W695" s="10">
        <v>0.25</v>
      </c>
      <c r="X695" s="10">
        <v>0.25</v>
      </c>
      <c r="Y695" s="10">
        <v>0.25</v>
      </c>
      <c r="Z695" s="10">
        <v>0.25</v>
      </c>
      <c r="AA695" s="10">
        <v>0.25</v>
      </c>
      <c r="AB695" s="11">
        <v>0.25</v>
      </c>
      <c r="AC695" s="11">
        <v>0.25</v>
      </c>
      <c r="AD695" s="11">
        <v>0.25</v>
      </c>
      <c r="AE695" s="11">
        <v>0.25</v>
      </c>
      <c r="AF695" s="11">
        <v>0.25</v>
      </c>
      <c r="AG695" s="11">
        <v>0.33</v>
      </c>
      <c r="AH695" s="2" t="s">
        <v>1042</v>
      </c>
      <c r="AI695" s="2" t="s">
        <v>1042</v>
      </c>
      <c r="AJ695" s="2" t="s">
        <v>1042</v>
      </c>
    </row>
    <row r="696" spans="1:36" ht="15">
      <c r="A696" t="s">
        <v>814</v>
      </c>
      <c r="B696" s="2" t="s">
        <v>120</v>
      </c>
      <c r="C696" t="s">
        <v>730</v>
      </c>
      <c r="D696" t="s">
        <v>126</v>
      </c>
      <c r="E696" t="s">
        <v>140</v>
      </c>
      <c r="F696" t="s">
        <v>188</v>
      </c>
      <c r="G696" s="8" t="s">
        <v>1100</v>
      </c>
      <c r="H696" s="2">
        <v>10</v>
      </c>
      <c r="I696" s="26">
        <v>0.7</v>
      </c>
      <c r="J696" s="10">
        <v>0.4589020774653431</v>
      </c>
      <c r="K696" s="10">
        <v>0.2</v>
      </c>
      <c r="L696" s="10">
        <v>0.27</v>
      </c>
      <c r="M696" s="10">
        <v>0.27</v>
      </c>
      <c r="N696" s="10">
        <v>0.27</v>
      </c>
      <c r="O696" s="10">
        <v>0.27</v>
      </c>
      <c r="P696" s="10">
        <v>0.27</v>
      </c>
      <c r="Q696" s="10">
        <v>0.27</v>
      </c>
      <c r="R696" s="10">
        <v>0.25</v>
      </c>
      <c r="S696" s="10">
        <v>0.25</v>
      </c>
      <c r="T696" s="10">
        <v>0.25</v>
      </c>
      <c r="U696" s="10">
        <v>0.25</v>
      </c>
      <c r="V696" s="10">
        <v>0.25</v>
      </c>
      <c r="W696" s="10">
        <v>0.25</v>
      </c>
      <c r="X696" s="10">
        <v>0.25</v>
      </c>
      <c r="Y696" s="10">
        <v>0.25</v>
      </c>
      <c r="Z696" s="10">
        <v>0.25</v>
      </c>
      <c r="AA696" s="10">
        <v>0.25</v>
      </c>
      <c r="AB696" s="11">
        <v>0.25</v>
      </c>
      <c r="AC696" s="11">
        <v>0.25</v>
      </c>
      <c r="AD696" s="11">
        <v>0.25</v>
      </c>
      <c r="AE696" s="11">
        <v>0.25</v>
      </c>
      <c r="AF696" s="11">
        <v>0.25</v>
      </c>
      <c r="AG696" s="11">
        <v>0.33</v>
      </c>
      <c r="AH696" s="2" t="s">
        <v>1042</v>
      </c>
      <c r="AI696" s="2" t="s">
        <v>1042</v>
      </c>
      <c r="AJ696" s="2" t="s">
        <v>1042</v>
      </c>
    </row>
    <row r="697" spans="1:36" ht="15">
      <c r="A697" t="s">
        <v>840</v>
      </c>
      <c r="B697" s="2" t="s">
        <v>120</v>
      </c>
      <c r="C697" t="s">
        <v>730</v>
      </c>
      <c r="D697" t="s">
        <v>126</v>
      </c>
      <c r="E697" t="s">
        <v>140</v>
      </c>
      <c r="F697" t="s">
        <v>739</v>
      </c>
      <c r="G697" s="8" t="s">
        <v>1100</v>
      </c>
      <c r="H697" s="2">
        <v>10</v>
      </c>
      <c r="I697" s="26">
        <v>0.7</v>
      </c>
      <c r="J697" s="10">
        <v>0.4589020774653431</v>
      </c>
      <c r="K697" s="10">
        <v>0.2</v>
      </c>
      <c r="L697" s="10">
        <v>0.27</v>
      </c>
      <c r="M697" s="10">
        <v>0.27</v>
      </c>
      <c r="N697" s="10">
        <v>0.27</v>
      </c>
      <c r="O697" s="10">
        <v>0.27</v>
      </c>
      <c r="P697" s="10">
        <v>0.27</v>
      </c>
      <c r="Q697" s="10">
        <v>0.27</v>
      </c>
      <c r="R697" s="10">
        <v>0.25</v>
      </c>
      <c r="S697" s="10">
        <v>0.25</v>
      </c>
      <c r="T697" s="10">
        <v>0.25</v>
      </c>
      <c r="U697" s="10">
        <v>0.25</v>
      </c>
      <c r="V697" s="10">
        <v>0.25</v>
      </c>
      <c r="W697" s="10">
        <v>0.25</v>
      </c>
      <c r="X697" s="10">
        <v>0.25</v>
      </c>
      <c r="Y697" s="10">
        <v>0.25</v>
      </c>
      <c r="Z697" s="10">
        <v>0.25</v>
      </c>
      <c r="AA697" s="10">
        <v>0.25</v>
      </c>
      <c r="AB697" s="11">
        <v>0.25</v>
      </c>
      <c r="AC697" s="11">
        <v>0.25</v>
      </c>
      <c r="AD697" s="11">
        <v>0.25</v>
      </c>
      <c r="AE697" s="11">
        <v>0.25</v>
      </c>
      <c r="AF697" s="11">
        <v>0.25</v>
      </c>
      <c r="AG697" s="11">
        <v>0.33</v>
      </c>
      <c r="AH697" s="2" t="s">
        <v>1042</v>
      </c>
      <c r="AI697" s="2" t="s">
        <v>1042</v>
      </c>
      <c r="AJ697" s="2" t="s">
        <v>1042</v>
      </c>
    </row>
    <row r="698" spans="1:36" ht="15">
      <c r="A698" t="s">
        <v>930</v>
      </c>
      <c r="B698" s="2" t="s">
        <v>365</v>
      </c>
      <c r="C698" t="s">
        <v>730</v>
      </c>
      <c r="D698" t="s">
        <v>126</v>
      </c>
      <c r="E698" t="s">
        <v>140</v>
      </c>
      <c r="F698" t="s">
        <v>186</v>
      </c>
      <c r="G698" s="8" t="s">
        <v>1100</v>
      </c>
      <c r="H698" s="2">
        <v>10</v>
      </c>
      <c r="I698" s="26">
        <v>0.7</v>
      </c>
      <c r="J698" s="10">
        <v>0.4589020774653431</v>
      </c>
      <c r="K698" s="10">
        <v>0.2</v>
      </c>
      <c r="L698" s="10">
        <v>0.27</v>
      </c>
      <c r="M698" s="10">
        <v>0.27</v>
      </c>
      <c r="N698" s="10">
        <v>0.27</v>
      </c>
      <c r="O698" s="10">
        <v>0.27</v>
      </c>
      <c r="P698" s="10">
        <v>0.27</v>
      </c>
      <c r="Q698" s="10">
        <v>0.27</v>
      </c>
      <c r="R698" s="10">
        <v>0.25</v>
      </c>
      <c r="S698" s="10">
        <v>0.25</v>
      </c>
      <c r="T698" s="10">
        <v>0.25</v>
      </c>
      <c r="U698" s="10">
        <v>0.25</v>
      </c>
      <c r="V698" s="10">
        <v>0.25</v>
      </c>
      <c r="W698" s="10">
        <v>0.25</v>
      </c>
      <c r="X698" s="10">
        <v>0.25</v>
      </c>
      <c r="Y698" s="10">
        <v>0.25</v>
      </c>
      <c r="Z698" s="10">
        <v>0.25</v>
      </c>
      <c r="AA698" s="10">
        <v>0.25</v>
      </c>
      <c r="AB698" s="11">
        <v>0.25</v>
      </c>
      <c r="AC698" s="11">
        <v>0.25</v>
      </c>
      <c r="AD698" s="11">
        <v>0.25</v>
      </c>
      <c r="AE698" s="11">
        <v>0.25</v>
      </c>
      <c r="AF698" s="11">
        <v>0.25</v>
      </c>
      <c r="AG698" s="11">
        <v>0.33</v>
      </c>
      <c r="AH698" s="2" t="s">
        <v>1042</v>
      </c>
      <c r="AI698" s="2" t="s">
        <v>1042</v>
      </c>
      <c r="AJ698" s="2" t="s">
        <v>1042</v>
      </c>
    </row>
    <row r="699" spans="1:36" ht="15">
      <c r="A699" t="s">
        <v>931</v>
      </c>
      <c r="B699" s="2" t="s">
        <v>365</v>
      </c>
      <c r="C699" t="s">
        <v>730</v>
      </c>
      <c r="D699" t="s">
        <v>126</v>
      </c>
      <c r="E699" t="s">
        <v>140</v>
      </c>
      <c r="F699" t="s">
        <v>211</v>
      </c>
      <c r="G699" s="8" t="s">
        <v>1100</v>
      </c>
      <c r="H699" s="2">
        <v>10</v>
      </c>
      <c r="I699" s="26">
        <v>0.7</v>
      </c>
      <c r="J699" s="10">
        <v>0.4589020774653431</v>
      </c>
      <c r="K699" s="10">
        <v>0.2</v>
      </c>
      <c r="L699" s="10">
        <v>0.27</v>
      </c>
      <c r="M699" s="10">
        <v>0.27</v>
      </c>
      <c r="N699" s="10">
        <v>0.27</v>
      </c>
      <c r="O699" s="10">
        <v>0.27</v>
      </c>
      <c r="P699" s="10">
        <v>0.27</v>
      </c>
      <c r="Q699" s="10">
        <v>0.27</v>
      </c>
      <c r="R699" s="10">
        <v>0.25</v>
      </c>
      <c r="S699" s="10">
        <v>0.25</v>
      </c>
      <c r="T699" s="10">
        <v>0.25</v>
      </c>
      <c r="U699" s="10">
        <v>0.25</v>
      </c>
      <c r="V699" s="10">
        <v>0.25</v>
      </c>
      <c r="W699" s="10">
        <v>0.25</v>
      </c>
      <c r="X699" s="10">
        <v>0.25</v>
      </c>
      <c r="Y699" s="10">
        <v>0.25</v>
      </c>
      <c r="Z699" s="10">
        <v>0.25</v>
      </c>
      <c r="AA699" s="10">
        <v>0.25</v>
      </c>
      <c r="AB699" s="11">
        <v>0.25</v>
      </c>
      <c r="AC699" s="11">
        <v>0.25</v>
      </c>
      <c r="AD699" s="11">
        <v>0.25</v>
      </c>
      <c r="AE699" s="11">
        <v>0.25</v>
      </c>
      <c r="AF699" s="11">
        <v>0.25</v>
      </c>
      <c r="AG699" s="11">
        <v>0.33</v>
      </c>
      <c r="AH699" s="2" t="s">
        <v>1042</v>
      </c>
      <c r="AI699" s="2" t="s">
        <v>1042</v>
      </c>
      <c r="AJ699" s="2" t="s">
        <v>1042</v>
      </c>
    </row>
    <row r="700" spans="1:36" ht="15">
      <c r="A700" t="s">
        <v>932</v>
      </c>
      <c r="B700" s="2" t="s">
        <v>365</v>
      </c>
      <c r="C700" t="s">
        <v>730</v>
      </c>
      <c r="D700" t="s">
        <v>126</v>
      </c>
      <c r="E700" t="s">
        <v>140</v>
      </c>
      <c r="F700" t="s">
        <v>212</v>
      </c>
      <c r="G700" s="8" t="s">
        <v>1100</v>
      </c>
      <c r="H700" s="2">
        <v>10</v>
      </c>
      <c r="I700" s="26">
        <v>0.7</v>
      </c>
      <c r="J700" s="10">
        <v>0.4589020774653431</v>
      </c>
      <c r="K700" s="10">
        <v>0.2</v>
      </c>
      <c r="L700" s="10">
        <v>0.27</v>
      </c>
      <c r="M700" s="10">
        <v>0.27</v>
      </c>
      <c r="N700" s="10">
        <v>0.27</v>
      </c>
      <c r="O700" s="10">
        <v>0.27</v>
      </c>
      <c r="P700" s="10">
        <v>0.27</v>
      </c>
      <c r="Q700" s="10">
        <v>0.27</v>
      </c>
      <c r="R700" s="10">
        <v>0.25</v>
      </c>
      <c r="S700" s="10">
        <v>0.25</v>
      </c>
      <c r="T700" s="10">
        <v>0.25</v>
      </c>
      <c r="U700" s="10">
        <v>0.25</v>
      </c>
      <c r="V700" s="10">
        <v>0.25</v>
      </c>
      <c r="W700" s="10">
        <v>0.25</v>
      </c>
      <c r="X700" s="10">
        <v>0.25</v>
      </c>
      <c r="Y700" s="10">
        <v>0.25</v>
      </c>
      <c r="Z700" s="10">
        <v>0.25</v>
      </c>
      <c r="AA700" s="10">
        <v>0.25</v>
      </c>
      <c r="AB700" s="11">
        <v>0.25</v>
      </c>
      <c r="AC700" s="11">
        <v>0.25</v>
      </c>
      <c r="AD700" s="11">
        <v>0.25</v>
      </c>
      <c r="AE700" s="11">
        <v>0.25</v>
      </c>
      <c r="AF700" s="11">
        <v>0.25</v>
      </c>
      <c r="AG700" s="11">
        <v>0.33</v>
      </c>
      <c r="AH700" s="2" t="s">
        <v>1042</v>
      </c>
      <c r="AI700" s="2" t="s">
        <v>1042</v>
      </c>
      <c r="AJ700" s="2" t="s">
        <v>1042</v>
      </c>
    </row>
    <row r="701" spans="1:36" ht="15">
      <c r="A701" t="s">
        <v>933</v>
      </c>
      <c r="B701" s="2" t="s">
        <v>365</v>
      </c>
      <c r="C701" t="s">
        <v>730</v>
      </c>
      <c r="D701" t="s">
        <v>126</v>
      </c>
      <c r="E701" t="s">
        <v>140</v>
      </c>
      <c r="F701" t="s">
        <v>735</v>
      </c>
      <c r="G701" s="8" t="s">
        <v>1100</v>
      </c>
      <c r="H701" s="2">
        <v>10</v>
      </c>
      <c r="I701" s="26">
        <v>0.7</v>
      </c>
      <c r="J701" s="10">
        <v>0.4589020774653431</v>
      </c>
      <c r="K701" s="10">
        <v>0.2</v>
      </c>
      <c r="L701" s="10">
        <v>0.27</v>
      </c>
      <c r="M701" s="10">
        <v>0.27</v>
      </c>
      <c r="N701" s="10">
        <v>0.27</v>
      </c>
      <c r="O701" s="10">
        <v>0.27</v>
      </c>
      <c r="P701" s="10">
        <v>0.27</v>
      </c>
      <c r="Q701" s="10">
        <v>0.27</v>
      </c>
      <c r="R701" s="10">
        <v>0.25</v>
      </c>
      <c r="S701" s="10">
        <v>0.25</v>
      </c>
      <c r="T701" s="10">
        <v>0.25</v>
      </c>
      <c r="U701" s="10">
        <v>0.25</v>
      </c>
      <c r="V701" s="10">
        <v>0.25</v>
      </c>
      <c r="W701" s="10">
        <v>0.25</v>
      </c>
      <c r="X701" s="10">
        <v>0.25</v>
      </c>
      <c r="Y701" s="10">
        <v>0.25</v>
      </c>
      <c r="Z701" s="10">
        <v>0.25</v>
      </c>
      <c r="AA701" s="10">
        <v>0.25</v>
      </c>
      <c r="AB701" s="11">
        <v>0.25</v>
      </c>
      <c r="AC701" s="11">
        <v>0.25</v>
      </c>
      <c r="AD701" s="11">
        <v>0.25</v>
      </c>
      <c r="AE701" s="11">
        <v>0.25</v>
      </c>
      <c r="AF701" s="11">
        <v>0.25</v>
      </c>
      <c r="AG701" s="11">
        <v>0.33</v>
      </c>
      <c r="AH701" s="2" t="s">
        <v>1042</v>
      </c>
      <c r="AI701" s="2" t="s">
        <v>1042</v>
      </c>
      <c r="AJ701" s="2" t="s">
        <v>1042</v>
      </c>
    </row>
    <row r="702" spans="1:36" ht="15">
      <c r="A702" t="s">
        <v>934</v>
      </c>
      <c r="B702" s="2" t="s">
        <v>365</v>
      </c>
      <c r="C702" t="s">
        <v>730</v>
      </c>
      <c r="D702" t="s">
        <v>126</v>
      </c>
      <c r="E702" t="s">
        <v>140</v>
      </c>
      <c r="F702" t="s">
        <v>188</v>
      </c>
      <c r="G702" s="8" t="s">
        <v>1100</v>
      </c>
      <c r="H702" s="2">
        <v>10</v>
      </c>
      <c r="I702" s="26">
        <v>0.7</v>
      </c>
      <c r="J702" s="10">
        <v>0.4589020774653431</v>
      </c>
      <c r="K702" s="10">
        <v>0.2</v>
      </c>
      <c r="L702" s="10">
        <v>0.27</v>
      </c>
      <c r="M702" s="10">
        <v>0.27</v>
      </c>
      <c r="N702" s="10">
        <v>0.27</v>
      </c>
      <c r="O702" s="10">
        <v>0.27</v>
      </c>
      <c r="P702" s="10">
        <v>0.27</v>
      </c>
      <c r="Q702" s="10">
        <v>0.27</v>
      </c>
      <c r="R702" s="10">
        <v>0.25</v>
      </c>
      <c r="S702" s="10">
        <v>0.25</v>
      </c>
      <c r="T702" s="10">
        <v>0.25</v>
      </c>
      <c r="U702" s="10">
        <v>0.25</v>
      </c>
      <c r="V702" s="10">
        <v>0.25</v>
      </c>
      <c r="W702" s="10">
        <v>0.25</v>
      </c>
      <c r="X702" s="10">
        <v>0.25</v>
      </c>
      <c r="Y702" s="10">
        <v>0.25</v>
      </c>
      <c r="Z702" s="10">
        <v>0.25</v>
      </c>
      <c r="AA702" s="10">
        <v>0.25</v>
      </c>
      <c r="AB702" s="11">
        <v>0.25</v>
      </c>
      <c r="AC702" s="11">
        <v>0.25</v>
      </c>
      <c r="AD702" s="11">
        <v>0.25</v>
      </c>
      <c r="AE702" s="11">
        <v>0.25</v>
      </c>
      <c r="AF702" s="11">
        <v>0.25</v>
      </c>
      <c r="AG702" s="11">
        <v>0.33</v>
      </c>
      <c r="AH702" s="2" t="s">
        <v>1042</v>
      </c>
      <c r="AI702" s="2" t="s">
        <v>1042</v>
      </c>
      <c r="AJ702" s="2" t="s">
        <v>1042</v>
      </c>
    </row>
    <row r="703" spans="1:36" ht="15">
      <c r="A703" t="s">
        <v>960</v>
      </c>
      <c r="B703" s="2" t="s">
        <v>365</v>
      </c>
      <c r="C703" t="s">
        <v>730</v>
      </c>
      <c r="D703" t="s">
        <v>126</v>
      </c>
      <c r="E703" t="s">
        <v>140</v>
      </c>
      <c r="F703" t="s">
        <v>739</v>
      </c>
      <c r="G703" s="8" t="s">
        <v>1100</v>
      </c>
      <c r="H703" s="2">
        <v>10</v>
      </c>
      <c r="I703" s="26">
        <v>0.7</v>
      </c>
      <c r="J703" s="10">
        <v>0.4589020774653431</v>
      </c>
      <c r="K703" s="10">
        <v>0.2</v>
      </c>
      <c r="L703" s="10">
        <v>0.27</v>
      </c>
      <c r="M703" s="10">
        <v>0.27</v>
      </c>
      <c r="N703" s="10">
        <v>0.27</v>
      </c>
      <c r="O703" s="10">
        <v>0.27</v>
      </c>
      <c r="P703" s="10">
        <v>0.27</v>
      </c>
      <c r="Q703" s="10">
        <v>0.27</v>
      </c>
      <c r="R703" s="10">
        <v>0.25</v>
      </c>
      <c r="S703" s="10">
        <v>0.25</v>
      </c>
      <c r="T703" s="10">
        <v>0.25</v>
      </c>
      <c r="U703" s="10">
        <v>0.25</v>
      </c>
      <c r="V703" s="10">
        <v>0.25</v>
      </c>
      <c r="W703" s="10">
        <v>0.25</v>
      </c>
      <c r="X703" s="10">
        <v>0.25</v>
      </c>
      <c r="Y703" s="10">
        <v>0.25</v>
      </c>
      <c r="Z703" s="10">
        <v>0.25</v>
      </c>
      <c r="AA703" s="10">
        <v>0.25</v>
      </c>
      <c r="AB703" s="11">
        <v>0.25</v>
      </c>
      <c r="AC703" s="11">
        <v>0.25</v>
      </c>
      <c r="AD703" s="11">
        <v>0.25</v>
      </c>
      <c r="AE703" s="11">
        <v>0.25</v>
      </c>
      <c r="AF703" s="11">
        <v>0.25</v>
      </c>
      <c r="AG703" s="11">
        <v>0.33</v>
      </c>
      <c r="AH703" s="2" t="s">
        <v>1042</v>
      </c>
      <c r="AI703" s="2" t="s">
        <v>1042</v>
      </c>
      <c r="AJ703" s="2" t="s">
        <v>1042</v>
      </c>
    </row>
    <row r="704" spans="1:35" ht="15">
      <c r="A704" t="s">
        <v>809</v>
      </c>
      <c r="B704" s="2" t="s">
        <v>120</v>
      </c>
      <c r="C704" t="s">
        <v>730</v>
      </c>
      <c r="D704" t="s">
        <v>126</v>
      </c>
      <c r="E704" t="s">
        <v>155</v>
      </c>
      <c r="F704" t="s">
        <v>228</v>
      </c>
      <c r="G704" s="8" t="s">
        <v>1100</v>
      </c>
      <c r="H704" s="2">
        <v>10</v>
      </c>
      <c r="I704" s="26">
        <v>0.7</v>
      </c>
      <c r="J704" s="10">
        <v>0.4589020774653431</v>
      </c>
      <c r="K704" s="10">
        <v>0.2</v>
      </c>
      <c r="L704" s="10">
        <v>0.27</v>
      </c>
      <c r="M704" s="10">
        <v>0.27</v>
      </c>
      <c r="N704" s="10">
        <v>0.27</v>
      </c>
      <c r="O704" s="10">
        <v>0.27</v>
      </c>
      <c r="P704" s="10">
        <v>0.27</v>
      </c>
      <c r="Q704" s="10">
        <v>0.27</v>
      </c>
      <c r="R704" s="10">
        <v>0.25</v>
      </c>
      <c r="S704" s="10">
        <v>0.25</v>
      </c>
      <c r="T704" s="10">
        <v>0.25</v>
      </c>
      <c r="U704" s="10">
        <v>0.25</v>
      </c>
      <c r="V704" s="10">
        <v>0.25</v>
      </c>
      <c r="W704" s="10">
        <v>0.25</v>
      </c>
      <c r="X704" s="10">
        <v>0.25</v>
      </c>
      <c r="Y704" s="10">
        <v>0.25</v>
      </c>
      <c r="Z704" s="10">
        <v>0.25</v>
      </c>
      <c r="AA704" s="10">
        <v>0.25</v>
      </c>
      <c r="AB704" s="11">
        <v>0.25</v>
      </c>
      <c r="AC704" s="11">
        <v>0.25</v>
      </c>
      <c r="AD704" s="11">
        <v>0.25</v>
      </c>
      <c r="AE704" s="11">
        <v>0.25</v>
      </c>
      <c r="AF704" s="11">
        <v>0.25</v>
      </c>
      <c r="AG704" s="11">
        <v>0.33</v>
      </c>
      <c r="AH704" s="2" t="s">
        <v>1042</v>
      </c>
      <c r="AI704" s="2" t="s">
        <v>1042</v>
      </c>
    </row>
    <row r="705" spans="1:35" ht="15">
      <c r="A705" t="s">
        <v>859</v>
      </c>
      <c r="B705" s="2" t="s">
        <v>120</v>
      </c>
      <c r="C705" t="s">
        <v>730</v>
      </c>
      <c r="D705" t="s">
        <v>126</v>
      </c>
      <c r="E705" t="s">
        <v>155</v>
      </c>
      <c r="F705" t="s">
        <v>742</v>
      </c>
      <c r="G705" s="8" t="s">
        <v>1100</v>
      </c>
      <c r="H705" s="2">
        <v>15</v>
      </c>
      <c r="I705" s="26">
        <v>0.7</v>
      </c>
      <c r="J705" s="10">
        <v>0.6269962886457372</v>
      </c>
      <c r="K705" s="10">
        <v>0.2</v>
      </c>
      <c r="L705" s="10">
        <v>0.27</v>
      </c>
      <c r="M705" s="10">
        <v>0.27</v>
      </c>
      <c r="N705" s="10">
        <v>0.27</v>
      </c>
      <c r="O705" s="10">
        <v>0.27</v>
      </c>
      <c r="P705" s="10">
        <v>0.27</v>
      </c>
      <c r="Q705" s="10">
        <v>0.27</v>
      </c>
      <c r="R705" s="10">
        <v>0.25</v>
      </c>
      <c r="S705" s="10">
        <v>0.25</v>
      </c>
      <c r="T705" s="10">
        <v>0.25</v>
      </c>
      <c r="U705" s="10">
        <v>0.25</v>
      </c>
      <c r="V705" s="10">
        <v>0.25</v>
      </c>
      <c r="W705" s="10">
        <v>0.25</v>
      </c>
      <c r="X705" s="10">
        <v>0.25</v>
      </c>
      <c r="Y705" s="10">
        <v>0.25</v>
      </c>
      <c r="Z705" s="10">
        <v>0.25</v>
      </c>
      <c r="AA705" s="10">
        <v>0.25</v>
      </c>
      <c r="AB705" s="11">
        <v>0.25</v>
      </c>
      <c r="AC705" s="11">
        <v>0.25</v>
      </c>
      <c r="AD705" s="11">
        <v>0.25</v>
      </c>
      <c r="AE705" s="11">
        <v>0.25</v>
      </c>
      <c r="AF705" s="11">
        <v>0.25</v>
      </c>
      <c r="AG705" s="11">
        <v>0.33</v>
      </c>
      <c r="AH705" s="2" t="s">
        <v>1042</v>
      </c>
      <c r="AI705" s="2" t="s">
        <v>1042</v>
      </c>
    </row>
    <row r="706" spans="1:36" ht="15">
      <c r="A706" t="s">
        <v>929</v>
      </c>
      <c r="B706" s="2" t="s">
        <v>365</v>
      </c>
      <c r="C706" t="s">
        <v>730</v>
      </c>
      <c r="D706" t="s">
        <v>126</v>
      </c>
      <c r="E706" t="s">
        <v>155</v>
      </c>
      <c r="F706" t="s">
        <v>228</v>
      </c>
      <c r="G706" s="8" t="s">
        <v>1100</v>
      </c>
      <c r="H706" s="2">
        <v>10</v>
      </c>
      <c r="I706" s="26">
        <v>0.7</v>
      </c>
      <c r="J706" s="10">
        <v>0.4589020774653431</v>
      </c>
      <c r="K706" s="10">
        <v>0.2</v>
      </c>
      <c r="L706" s="10">
        <v>0.27</v>
      </c>
      <c r="M706" s="10">
        <v>0.27</v>
      </c>
      <c r="N706" s="10">
        <v>0.27</v>
      </c>
      <c r="O706" s="10">
        <v>0.27</v>
      </c>
      <c r="P706" s="10">
        <v>0.27</v>
      </c>
      <c r="Q706" s="10">
        <v>0.27</v>
      </c>
      <c r="R706" s="10">
        <v>0.25</v>
      </c>
      <c r="S706" s="10">
        <v>0.25</v>
      </c>
      <c r="T706" s="10">
        <v>0.25</v>
      </c>
      <c r="U706" s="10">
        <v>0.25</v>
      </c>
      <c r="V706" s="10">
        <v>0.25</v>
      </c>
      <c r="W706" s="10">
        <v>0.25</v>
      </c>
      <c r="X706" s="10">
        <v>0.25</v>
      </c>
      <c r="Y706" s="10">
        <v>0.25</v>
      </c>
      <c r="Z706" s="10">
        <v>0.25</v>
      </c>
      <c r="AA706" s="10">
        <v>0.25</v>
      </c>
      <c r="AB706" s="11">
        <v>0.25</v>
      </c>
      <c r="AC706" s="11">
        <v>0.25</v>
      </c>
      <c r="AD706" s="11">
        <v>0.25</v>
      </c>
      <c r="AE706" s="11">
        <v>0.25</v>
      </c>
      <c r="AF706" s="11">
        <v>0.25</v>
      </c>
      <c r="AG706" s="11">
        <v>0.33</v>
      </c>
      <c r="AH706" s="2" t="s">
        <v>1042</v>
      </c>
      <c r="AI706" s="2" t="s">
        <v>1042</v>
      </c>
      <c r="AJ706" s="2" t="s">
        <v>1042</v>
      </c>
    </row>
    <row r="707" spans="1:36" ht="15">
      <c r="A707" t="s">
        <v>980</v>
      </c>
      <c r="B707" s="2" t="s">
        <v>365</v>
      </c>
      <c r="C707" t="s">
        <v>730</v>
      </c>
      <c r="D707" t="s">
        <v>126</v>
      </c>
      <c r="E707" t="s">
        <v>155</v>
      </c>
      <c r="F707" t="s">
        <v>742</v>
      </c>
      <c r="G707" s="8" t="s">
        <v>1100</v>
      </c>
      <c r="H707" s="2">
        <v>15</v>
      </c>
      <c r="I707" s="26">
        <v>0.7</v>
      </c>
      <c r="J707" s="10">
        <v>0.6269962886457372</v>
      </c>
      <c r="K707" s="10">
        <v>0.2</v>
      </c>
      <c r="L707" s="10">
        <v>0.27</v>
      </c>
      <c r="M707" s="10">
        <v>0.27</v>
      </c>
      <c r="N707" s="10">
        <v>0.27</v>
      </c>
      <c r="O707" s="10">
        <v>0.27</v>
      </c>
      <c r="P707" s="10">
        <v>0.27</v>
      </c>
      <c r="Q707" s="10">
        <v>0.27</v>
      </c>
      <c r="R707" s="10">
        <v>0.25</v>
      </c>
      <c r="S707" s="10">
        <v>0.25</v>
      </c>
      <c r="T707" s="10">
        <v>0.25</v>
      </c>
      <c r="U707" s="10">
        <v>0.25</v>
      </c>
      <c r="V707" s="10">
        <v>0.25</v>
      </c>
      <c r="W707" s="10">
        <v>0.25</v>
      </c>
      <c r="X707" s="10">
        <v>0.25</v>
      </c>
      <c r="Y707" s="10">
        <v>0.25</v>
      </c>
      <c r="Z707" s="10">
        <v>0.25</v>
      </c>
      <c r="AA707" s="10">
        <v>0.25</v>
      </c>
      <c r="AB707" s="11">
        <v>0.25</v>
      </c>
      <c r="AC707" s="11">
        <v>0.25</v>
      </c>
      <c r="AD707" s="11">
        <v>0.25</v>
      </c>
      <c r="AE707" s="11">
        <v>0.25</v>
      </c>
      <c r="AF707" s="11">
        <v>0.25</v>
      </c>
      <c r="AG707" s="11">
        <v>0.33</v>
      </c>
      <c r="AH707" s="2" t="s">
        <v>1042</v>
      </c>
      <c r="AI707" s="2" t="s">
        <v>1042</v>
      </c>
      <c r="AJ707" s="2" t="s">
        <v>1042</v>
      </c>
    </row>
    <row r="708" spans="1:36" ht="15">
      <c r="A708" t="s">
        <v>815</v>
      </c>
      <c r="B708" s="2" t="s">
        <v>120</v>
      </c>
      <c r="C708" t="s">
        <v>730</v>
      </c>
      <c r="D708" t="s">
        <v>126</v>
      </c>
      <c r="E708" t="s">
        <v>732</v>
      </c>
      <c r="F708" t="s">
        <v>736</v>
      </c>
      <c r="G708" s="8" t="s">
        <v>1100</v>
      </c>
      <c r="H708" s="2">
        <v>10</v>
      </c>
      <c r="I708" s="26">
        <v>0.7</v>
      </c>
      <c r="J708" s="10">
        <v>0.4589020774653431</v>
      </c>
      <c r="K708" s="10">
        <v>0.2</v>
      </c>
      <c r="L708" s="10">
        <v>0.27</v>
      </c>
      <c r="M708" s="10">
        <v>0.27</v>
      </c>
      <c r="N708" s="10">
        <v>0.27</v>
      </c>
      <c r="O708" s="10">
        <v>0.27</v>
      </c>
      <c r="P708" s="10">
        <v>0.27</v>
      </c>
      <c r="Q708" s="10">
        <v>0.27</v>
      </c>
      <c r="R708" s="10">
        <v>0.25</v>
      </c>
      <c r="S708" s="10">
        <v>0.25</v>
      </c>
      <c r="T708" s="10">
        <v>0.25</v>
      </c>
      <c r="U708" s="10">
        <v>0.25</v>
      </c>
      <c r="V708" s="10">
        <v>0.25</v>
      </c>
      <c r="W708" s="10">
        <v>0.25</v>
      </c>
      <c r="X708" s="10">
        <v>0.25</v>
      </c>
      <c r="Y708" s="10">
        <v>0.25</v>
      </c>
      <c r="Z708" s="10">
        <v>0.25</v>
      </c>
      <c r="AA708" s="10">
        <v>0.25</v>
      </c>
      <c r="AB708" s="11">
        <v>0.25</v>
      </c>
      <c r="AC708" s="11">
        <v>0.25</v>
      </c>
      <c r="AD708" s="11">
        <v>0.25</v>
      </c>
      <c r="AE708" s="11">
        <v>0.25</v>
      </c>
      <c r="AF708" s="11">
        <v>0.25</v>
      </c>
      <c r="AG708" s="11">
        <v>0.33</v>
      </c>
      <c r="AH708" s="2" t="s">
        <v>1042</v>
      </c>
      <c r="AI708" s="2" t="s">
        <v>1042</v>
      </c>
      <c r="AJ708" s="2" t="s">
        <v>1042</v>
      </c>
    </row>
    <row r="709" spans="1:36" ht="15">
      <c r="A709" t="s">
        <v>858</v>
      </c>
      <c r="B709" s="2" t="s">
        <v>120</v>
      </c>
      <c r="C709" t="s">
        <v>730</v>
      </c>
      <c r="D709" t="s">
        <v>126</v>
      </c>
      <c r="E709" t="s">
        <v>732</v>
      </c>
      <c r="F709" t="s">
        <v>741</v>
      </c>
      <c r="G709" s="8" t="s">
        <v>1100</v>
      </c>
      <c r="H709" s="2">
        <v>20</v>
      </c>
      <c r="I709" s="26">
        <v>0.7</v>
      </c>
      <c r="J709" s="10">
        <v>0.7490133291883347</v>
      </c>
      <c r="K709" s="10">
        <v>0.12</v>
      </c>
      <c r="L709" s="10">
        <v>0.27</v>
      </c>
      <c r="M709" s="10">
        <v>0.27</v>
      </c>
      <c r="N709" s="10">
        <v>0.27</v>
      </c>
      <c r="O709" s="10">
        <v>0.25</v>
      </c>
      <c r="P709" s="10">
        <v>0.25</v>
      </c>
      <c r="Q709" s="10">
        <v>0.25</v>
      </c>
      <c r="R709" s="10">
        <v>0.35</v>
      </c>
      <c r="S709" s="10">
        <v>0.35</v>
      </c>
      <c r="T709" s="10">
        <v>0.35</v>
      </c>
      <c r="U709" s="10">
        <v>0.35</v>
      </c>
      <c r="V709" s="10">
        <v>0.35</v>
      </c>
      <c r="W709" s="10">
        <v>0.35</v>
      </c>
      <c r="X709" s="10">
        <v>0.35</v>
      </c>
      <c r="Y709" s="10">
        <v>0.35</v>
      </c>
      <c r="Z709" s="10">
        <v>0.35</v>
      </c>
      <c r="AA709" s="10">
        <v>0.35</v>
      </c>
      <c r="AB709" s="11">
        <v>0.35</v>
      </c>
      <c r="AC709" s="11">
        <v>0.35</v>
      </c>
      <c r="AD709" s="11">
        <v>0.35</v>
      </c>
      <c r="AE709" s="11">
        <v>0.35</v>
      </c>
      <c r="AF709" s="11">
        <v>0.35</v>
      </c>
      <c r="AG709" s="11">
        <v>0.38</v>
      </c>
      <c r="AH709" s="2" t="s">
        <v>1042</v>
      </c>
      <c r="AI709" s="2" t="s">
        <v>1042</v>
      </c>
      <c r="AJ709" s="2" t="s">
        <v>1042</v>
      </c>
    </row>
    <row r="710" spans="1:36" ht="15">
      <c r="A710" t="s">
        <v>935</v>
      </c>
      <c r="B710" s="2" t="s">
        <v>365</v>
      </c>
      <c r="C710" t="s">
        <v>730</v>
      </c>
      <c r="D710" t="s">
        <v>126</v>
      </c>
      <c r="E710" t="s">
        <v>732</v>
      </c>
      <c r="F710" t="s">
        <v>736</v>
      </c>
      <c r="G710" s="8" t="s">
        <v>1100</v>
      </c>
      <c r="H710" s="2">
        <v>10</v>
      </c>
      <c r="I710" s="26">
        <v>0.7</v>
      </c>
      <c r="J710" s="10">
        <v>0.4589020774653431</v>
      </c>
      <c r="K710" s="10">
        <v>0.2</v>
      </c>
      <c r="L710" s="10">
        <v>0.27</v>
      </c>
      <c r="M710" s="10">
        <v>0.27</v>
      </c>
      <c r="N710" s="10">
        <v>0.27</v>
      </c>
      <c r="O710" s="10">
        <v>0.27</v>
      </c>
      <c r="P710" s="10">
        <v>0.27</v>
      </c>
      <c r="Q710" s="10">
        <v>0.27</v>
      </c>
      <c r="R710" s="10">
        <v>0.25</v>
      </c>
      <c r="S710" s="10">
        <v>0.25</v>
      </c>
      <c r="T710" s="10">
        <v>0.25</v>
      </c>
      <c r="U710" s="10">
        <v>0.25</v>
      </c>
      <c r="V710" s="10">
        <v>0.25</v>
      </c>
      <c r="W710" s="10">
        <v>0.25</v>
      </c>
      <c r="X710" s="10">
        <v>0.25</v>
      </c>
      <c r="Y710" s="10">
        <v>0.25</v>
      </c>
      <c r="Z710" s="10">
        <v>0.25</v>
      </c>
      <c r="AA710" s="10">
        <v>0.25</v>
      </c>
      <c r="AB710" s="11">
        <v>0.25</v>
      </c>
      <c r="AC710" s="11">
        <v>0.25</v>
      </c>
      <c r="AD710" s="11">
        <v>0.25</v>
      </c>
      <c r="AE710" s="11">
        <v>0.25</v>
      </c>
      <c r="AF710" s="11">
        <v>0.25</v>
      </c>
      <c r="AG710" s="11">
        <v>0.33</v>
      </c>
      <c r="AH710" s="2" t="s">
        <v>1042</v>
      </c>
      <c r="AI710" s="2" t="s">
        <v>1042</v>
      </c>
      <c r="AJ710" s="2" t="s">
        <v>1042</v>
      </c>
    </row>
    <row r="711" spans="1:36" ht="15">
      <c r="A711" t="s">
        <v>979</v>
      </c>
      <c r="B711" s="2" t="s">
        <v>365</v>
      </c>
      <c r="C711" t="s">
        <v>730</v>
      </c>
      <c r="D711" t="s">
        <v>126</v>
      </c>
      <c r="E711" t="s">
        <v>732</v>
      </c>
      <c r="F711" t="s">
        <v>741</v>
      </c>
      <c r="G711" s="8" t="s">
        <v>1100</v>
      </c>
      <c r="H711" s="2">
        <v>20</v>
      </c>
      <c r="I711" s="26">
        <v>0.7</v>
      </c>
      <c r="J711" s="10">
        <v>0.7490133291883347</v>
      </c>
      <c r="K711" s="10">
        <v>0.12</v>
      </c>
      <c r="L711" s="10">
        <v>0.27</v>
      </c>
      <c r="M711" s="10">
        <v>0.27</v>
      </c>
      <c r="N711" s="10">
        <v>0.27</v>
      </c>
      <c r="O711" s="10">
        <v>0.25</v>
      </c>
      <c r="P711" s="10">
        <v>0.25</v>
      </c>
      <c r="Q711" s="10">
        <v>0.25</v>
      </c>
      <c r="R711" s="10">
        <v>0.35</v>
      </c>
      <c r="S711" s="10">
        <v>0.35</v>
      </c>
      <c r="T711" s="10">
        <v>0.35</v>
      </c>
      <c r="U711" s="10">
        <v>0.35</v>
      </c>
      <c r="V711" s="10">
        <v>0.35</v>
      </c>
      <c r="W711" s="10">
        <v>0.35</v>
      </c>
      <c r="X711" s="10">
        <v>0.35</v>
      </c>
      <c r="Y711" s="10">
        <v>0.35</v>
      </c>
      <c r="Z711" s="10">
        <v>0.35</v>
      </c>
      <c r="AA711" s="10">
        <v>0.35</v>
      </c>
      <c r="AB711" s="11">
        <v>0.35</v>
      </c>
      <c r="AC711" s="11">
        <v>0.35</v>
      </c>
      <c r="AD711" s="11">
        <v>0.35</v>
      </c>
      <c r="AE711" s="11">
        <v>0.35</v>
      </c>
      <c r="AF711" s="11">
        <v>0.35</v>
      </c>
      <c r="AG711" s="11">
        <v>0.38</v>
      </c>
      <c r="AH711" s="2" t="s">
        <v>1042</v>
      </c>
      <c r="AI711" s="2" t="s">
        <v>1042</v>
      </c>
      <c r="AJ711" s="2" t="s">
        <v>1042</v>
      </c>
    </row>
    <row r="712" spans="1:36" ht="15">
      <c r="A712" t="s">
        <v>816</v>
      </c>
      <c r="B712" s="2" t="s">
        <v>120</v>
      </c>
      <c r="C712" t="s">
        <v>730</v>
      </c>
      <c r="D712" t="s">
        <v>127</v>
      </c>
      <c r="E712" t="s">
        <v>134</v>
      </c>
      <c r="F712" t="s">
        <v>167</v>
      </c>
      <c r="G712" s="8" t="s">
        <v>1091</v>
      </c>
      <c r="H712" s="2">
        <v>10</v>
      </c>
      <c r="I712" s="26">
        <v>0.7</v>
      </c>
      <c r="J712" s="10">
        <v>0.46016409749751264</v>
      </c>
      <c r="K712" s="10">
        <v>0.2</v>
      </c>
      <c r="L712" s="10">
        <v>0.27</v>
      </c>
      <c r="M712" s="10">
        <v>0.27</v>
      </c>
      <c r="N712" s="10">
        <v>0.27</v>
      </c>
      <c r="O712" s="10">
        <v>0.27</v>
      </c>
      <c r="P712" s="10">
        <v>0.27</v>
      </c>
      <c r="Q712" s="10">
        <v>0.27</v>
      </c>
      <c r="R712" s="10">
        <v>0.25</v>
      </c>
      <c r="S712" s="10">
        <v>0.25</v>
      </c>
      <c r="T712" s="10">
        <v>0.25</v>
      </c>
      <c r="U712" s="10">
        <v>0.25</v>
      </c>
      <c r="V712" s="10">
        <v>0.25</v>
      </c>
      <c r="W712" s="10">
        <v>0.25</v>
      </c>
      <c r="X712" s="10">
        <v>0.25</v>
      </c>
      <c r="Y712" s="10">
        <v>0.25</v>
      </c>
      <c r="Z712" s="10">
        <v>0.25</v>
      </c>
      <c r="AA712" s="10">
        <v>0.25</v>
      </c>
      <c r="AB712" s="11">
        <v>0.25</v>
      </c>
      <c r="AC712" s="11">
        <v>0.25</v>
      </c>
      <c r="AD712" s="11">
        <v>0.25</v>
      </c>
      <c r="AE712" s="11">
        <v>0.25</v>
      </c>
      <c r="AF712" s="11">
        <v>0.25</v>
      </c>
      <c r="AG712" s="11">
        <v>0.33</v>
      </c>
      <c r="AH712" s="2" t="s">
        <v>1042</v>
      </c>
      <c r="AI712" s="2" t="s">
        <v>1042</v>
      </c>
      <c r="AJ712" s="2" t="s">
        <v>1042</v>
      </c>
    </row>
    <row r="713" spans="1:36" ht="15">
      <c r="A713" t="s">
        <v>936</v>
      </c>
      <c r="B713" s="2" t="s">
        <v>365</v>
      </c>
      <c r="C713" t="s">
        <v>730</v>
      </c>
      <c r="D713" t="s">
        <v>127</v>
      </c>
      <c r="E713" t="s">
        <v>134</v>
      </c>
      <c r="F713" t="s">
        <v>167</v>
      </c>
      <c r="G713" s="8" t="s">
        <v>1091</v>
      </c>
      <c r="H713" s="2">
        <v>10</v>
      </c>
      <c r="I713" s="26">
        <v>0.7</v>
      </c>
      <c r="J713" s="10">
        <v>0.46016409749751264</v>
      </c>
      <c r="K713" s="10">
        <v>0.2</v>
      </c>
      <c r="L713" s="10">
        <v>0.27</v>
      </c>
      <c r="M713" s="10">
        <v>0.27</v>
      </c>
      <c r="N713" s="10">
        <v>0.27</v>
      </c>
      <c r="O713" s="10">
        <v>0.27</v>
      </c>
      <c r="P713" s="10">
        <v>0.27</v>
      </c>
      <c r="Q713" s="10">
        <v>0.27</v>
      </c>
      <c r="R713" s="10">
        <v>0.25</v>
      </c>
      <c r="S713" s="10">
        <v>0.25</v>
      </c>
      <c r="T713" s="10">
        <v>0.25</v>
      </c>
      <c r="U713" s="10">
        <v>0.25</v>
      </c>
      <c r="V713" s="10">
        <v>0.25</v>
      </c>
      <c r="W713" s="10">
        <v>0.25</v>
      </c>
      <c r="X713" s="10">
        <v>0.25</v>
      </c>
      <c r="Y713" s="10">
        <v>0.25</v>
      </c>
      <c r="Z713" s="10">
        <v>0.25</v>
      </c>
      <c r="AA713" s="10">
        <v>0.25</v>
      </c>
      <c r="AB713" s="11">
        <v>0.25</v>
      </c>
      <c r="AC713" s="11">
        <v>0.25</v>
      </c>
      <c r="AD713" s="11">
        <v>0.25</v>
      </c>
      <c r="AE713" s="11">
        <v>0.25</v>
      </c>
      <c r="AF713" s="11">
        <v>0.25</v>
      </c>
      <c r="AG713" s="11">
        <v>0.33</v>
      </c>
      <c r="AH713" s="2" t="s">
        <v>1042</v>
      </c>
      <c r="AI713" s="2" t="s">
        <v>1042</v>
      </c>
      <c r="AJ713" s="2" t="s">
        <v>1042</v>
      </c>
    </row>
    <row r="714" spans="1:36" ht="15">
      <c r="A714" t="s">
        <v>818</v>
      </c>
      <c r="B714" s="2" t="s">
        <v>120</v>
      </c>
      <c r="C714" t="s">
        <v>730</v>
      </c>
      <c r="D714" t="s">
        <v>127</v>
      </c>
      <c r="E714" t="s">
        <v>140</v>
      </c>
      <c r="F714" t="s">
        <v>215</v>
      </c>
      <c r="G714" s="8" t="s">
        <v>1091</v>
      </c>
      <c r="H714" s="2">
        <v>10</v>
      </c>
      <c r="I714" s="26">
        <v>0.7</v>
      </c>
      <c r="J714" s="10">
        <v>0.46016409749751264</v>
      </c>
      <c r="K714" s="10">
        <v>0.2</v>
      </c>
      <c r="L714" s="10">
        <v>0.27</v>
      </c>
      <c r="M714" s="10">
        <v>0.27</v>
      </c>
      <c r="N714" s="10">
        <v>0.27</v>
      </c>
      <c r="O714" s="10">
        <v>0.27</v>
      </c>
      <c r="P714" s="10">
        <v>0.27</v>
      </c>
      <c r="Q714" s="10">
        <v>0.27</v>
      </c>
      <c r="R714" s="10">
        <v>0.25</v>
      </c>
      <c r="S714" s="10">
        <v>0.25</v>
      </c>
      <c r="T714" s="10">
        <v>0.25</v>
      </c>
      <c r="U714" s="10">
        <v>0.25</v>
      </c>
      <c r="V714" s="10">
        <v>0.25</v>
      </c>
      <c r="W714" s="10">
        <v>0.25</v>
      </c>
      <c r="X714" s="10">
        <v>0.25</v>
      </c>
      <c r="Y714" s="10">
        <v>0.25</v>
      </c>
      <c r="Z714" s="10">
        <v>0.25</v>
      </c>
      <c r="AA714" s="10">
        <v>0.25</v>
      </c>
      <c r="AB714" s="11">
        <v>0.25</v>
      </c>
      <c r="AC714" s="11">
        <v>0.25</v>
      </c>
      <c r="AD714" s="11">
        <v>0.25</v>
      </c>
      <c r="AE714" s="11">
        <v>0.25</v>
      </c>
      <c r="AF714" s="11">
        <v>0.25</v>
      </c>
      <c r="AG714" s="11">
        <v>0.33</v>
      </c>
      <c r="AH714" s="2" t="s">
        <v>1042</v>
      </c>
      <c r="AI714" s="2" t="s">
        <v>1042</v>
      </c>
      <c r="AJ714" s="2" t="s">
        <v>1042</v>
      </c>
    </row>
    <row r="715" spans="1:36" ht="15">
      <c r="A715" t="s">
        <v>819</v>
      </c>
      <c r="B715" s="2" t="s">
        <v>120</v>
      </c>
      <c r="C715" t="s">
        <v>730</v>
      </c>
      <c r="D715" t="s">
        <v>127</v>
      </c>
      <c r="E715" t="s">
        <v>140</v>
      </c>
      <c r="F715" t="s">
        <v>216</v>
      </c>
      <c r="G715" s="8" t="s">
        <v>1091</v>
      </c>
      <c r="H715" s="2">
        <v>10</v>
      </c>
      <c r="I715" s="26">
        <v>0.7</v>
      </c>
      <c r="J715" s="10">
        <v>0.46016409749751264</v>
      </c>
      <c r="K715" s="10">
        <v>0.2</v>
      </c>
      <c r="L715" s="10">
        <v>0.27</v>
      </c>
      <c r="M715" s="10">
        <v>0.27</v>
      </c>
      <c r="N715" s="10">
        <v>0.27</v>
      </c>
      <c r="O715" s="10">
        <v>0.27</v>
      </c>
      <c r="P715" s="10">
        <v>0.27</v>
      </c>
      <c r="Q715" s="10">
        <v>0.27</v>
      </c>
      <c r="R715" s="10">
        <v>0.25</v>
      </c>
      <c r="S715" s="10">
        <v>0.25</v>
      </c>
      <c r="T715" s="10">
        <v>0.25</v>
      </c>
      <c r="U715" s="10">
        <v>0.25</v>
      </c>
      <c r="V715" s="10">
        <v>0.25</v>
      </c>
      <c r="W715" s="10">
        <v>0.25</v>
      </c>
      <c r="X715" s="10">
        <v>0.25</v>
      </c>
      <c r="Y715" s="10">
        <v>0.25</v>
      </c>
      <c r="Z715" s="10">
        <v>0.25</v>
      </c>
      <c r="AA715" s="10">
        <v>0.25</v>
      </c>
      <c r="AB715" s="11">
        <v>0.25</v>
      </c>
      <c r="AC715" s="11">
        <v>0.25</v>
      </c>
      <c r="AD715" s="11">
        <v>0.25</v>
      </c>
      <c r="AE715" s="11">
        <v>0.25</v>
      </c>
      <c r="AF715" s="11">
        <v>0.25</v>
      </c>
      <c r="AG715" s="11">
        <v>0.33</v>
      </c>
      <c r="AH715" s="2" t="s">
        <v>1042</v>
      </c>
      <c r="AI715" s="2" t="s">
        <v>1042</v>
      </c>
      <c r="AJ715" s="2" t="s">
        <v>1042</v>
      </c>
    </row>
    <row r="716" spans="1:36" ht="15">
      <c r="A716" t="s">
        <v>820</v>
      </c>
      <c r="B716" s="2" t="s">
        <v>120</v>
      </c>
      <c r="C716" t="s">
        <v>730</v>
      </c>
      <c r="D716" t="s">
        <v>127</v>
      </c>
      <c r="E716" t="s">
        <v>140</v>
      </c>
      <c r="F716" t="s">
        <v>217</v>
      </c>
      <c r="G716" s="8" t="s">
        <v>1091</v>
      </c>
      <c r="H716" s="2">
        <v>10</v>
      </c>
      <c r="I716" s="26">
        <v>0.7</v>
      </c>
      <c r="J716" s="10">
        <v>0.46016409749751264</v>
      </c>
      <c r="K716" s="10">
        <v>0.2</v>
      </c>
      <c r="L716" s="10">
        <v>0.27</v>
      </c>
      <c r="M716" s="10">
        <v>0.27</v>
      </c>
      <c r="N716" s="10">
        <v>0.27</v>
      </c>
      <c r="O716" s="10">
        <v>0.27</v>
      </c>
      <c r="P716" s="10">
        <v>0.27</v>
      </c>
      <c r="Q716" s="10">
        <v>0.27</v>
      </c>
      <c r="R716" s="10">
        <v>0.25</v>
      </c>
      <c r="S716" s="10">
        <v>0.25</v>
      </c>
      <c r="T716" s="10">
        <v>0.25</v>
      </c>
      <c r="U716" s="10">
        <v>0.25</v>
      </c>
      <c r="V716" s="10">
        <v>0.25</v>
      </c>
      <c r="W716" s="10">
        <v>0.25</v>
      </c>
      <c r="X716" s="10">
        <v>0.25</v>
      </c>
      <c r="Y716" s="10">
        <v>0.25</v>
      </c>
      <c r="Z716" s="10">
        <v>0.25</v>
      </c>
      <c r="AA716" s="10">
        <v>0.25</v>
      </c>
      <c r="AB716" s="11">
        <v>0.25</v>
      </c>
      <c r="AC716" s="11">
        <v>0.25</v>
      </c>
      <c r="AD716" s="11">
        <v>0.25</v>
      </c>
      <c r="AE716" s="11">
        <v>0.25</v>
      </c>
      <c r="AF716" s="11">
        <v>0.25</v>
      </c>
      <c r="AG716" s="11">
        <v>0.33</v>
      </c>
      <c r="AH716" s="2" t="s">
        <v>1042</v>
      </c>
      <c r="AI716" s="2" t="s">
        <v>1042</v>
      </c>
      <c r="AJ716" s="2" t="s">
        <v>1042</v>
      </c>
    </row>
    <row r="717" spans="1:36" ht="15">
      <c r="A717" t="s">
        <v>938</v>
      </c>
      <c r="B717" s="2" t="s">
        <v>365</v>
      </c>
      <c r="C717" t="s">
        <v>730</v>
      </c>
      <c r="D717" t="s">
        <v>127</v>
      </c>
      <c r="E717" t="s">
        <v>140</v>
      </c>
      <c r="F717" t="s">
        <v>215</v>
      </c>
      <c r="G717" s="8" t="s">
        <v>1091</v>
      </c>
      <c r="H717" s="2">
        <v>10</v>
      </c>
      <c r="I717" s="26">
        <v>0.7</v>
      </c>
      <c r="J717" s="10">
        <v>0.46016409749751264</v>
      </c>
      <c r="K717" s="10">
        <v>0.2</v>
      </c>
      <c r="L717" s="10">
        <v>0.27</v>
      </c>
      <c r="M717" s="10">
        <v>0.27</v>
      </c>
      <c r="N717" s="10">
        <v>0.27</v>
      </c>
      <c r="O717" s="10">
        <v>0.27</v>
      </c>
      <c r="P717" s="10">
        <v>0.27</v>
      </c>
      <c r="Q717" s="10">
        <v>0.27</v>
      </c>
      <c r="R717" s="10">
        <v>0.25</v>
      </c>
      <c r="S717" s="10">
        <v>0.25</v>
      </c>
      <c r="T717" s="10">
        <v>0.25</v>
      </c>
      <c r="U717" s="10">
        <v>0.25</v>
      </c>
      <c r="V717" s="10">
        <v>0.25</v>
      </c>
      <c r="W717" s="10">
        <v>0.25</v>
      </c>
      <c r="X717" s="10">
        <v>0.25</v>
      </c>
      <c r="Y717" s="10">
        <v>0.25</v>
      </c>
      <c r="Z717" s="10">
        <v>0.25</v>
      </c>
      <c r="AA717" s="10">
        <v>0.25</v>
      </c>
      <c r="AB717" s="11">
        <v>0.25</v>
      </c>
      <c r="AC717" s="11">
        <v>0.25</v>
      </c>
      <c r="AD717" s="11">
        <v>0.25</v>
      </c>
      <c r="AE717" s="11">
        <v>0.25</v>
      </c>
      <c r="AF717" s="11">
        <v>0.25</v>
      </c>
      <c r="AG717" s="11">
        <v>0.33</v>
      </c>
      <c r="AH717" s="2" t="s">
        <v>1042</v>
      </c>
      <c r="AI717" s="2" t="s">
        <v>1042</v>
      </c>
      <c r="AJ717" s="2" t="s">
        <v>1042</v>
      </c>
    </row>
    <row r="718" spans="1:36" ht="15">
      <c r="A718" t="s">
        <v>939</v>
      </c>
      <c r="B718" s="2" t="s">
        <v>365</v>
      </c>
      <c r="C718" t="s">
        <v>730</v>
      </c>
      <c r="D718" t="s">
        <v>127</v>
      </c>
      <c r="E718" t="s">
        <v>140</v>
      </c>
      <c r="F718" t="s">
        <v>216</v>
      </c>
      <c r="G718" s="8" t="s">
        <v>1091</v>
      </c>
      <c r="H718" s="2">
        <v>10</v>
      </c>
      <c r="I718" s="26">
        <v>0.7</v>
      </c>
      <c r="J718" s="10">
        <v>0.46016409749751264</v>
      </c>
      <c r="K718" s="10">
        <v>0.2</v>
      </c>
      <c r="L718" s="10">
        <v>0.27</v>
      </c>
      <c r="M718" s="10">
        <v>0.27</v>
      </c>
      <c r="N718" s="10">
        <v>0.27</v>
      </c>
      <c r="O718" s="10">
        <v>0.27</v>
      </c>
      <c r="P718" s="10">
        <v>0.27</v>
      </c>
      <c r="Q718" s="10">
        <v>0.27</v>
      </c>
      <c r="R718" s="10">
        <v>0.25</v>
      </c>
      <c r="S718" s="10">
        <v>0.25</v>
      </c>
      <c r="T718" s="10">
        <v>0.25</v>
      </c>
      <c r="U718" s="10">
        <v>0.25</v>
      </c>
      <c r="V718" s="10">
        <v>0.25</v>
      </c>
      <c r="W718" s="10">
        <v>0.25</v>
      </c>
      <c r="X718" s="10">
        <v>0.25</v>
      </c>
      <c r="Y718" s="10">
        <v>0.25</v>
      </c>
      <c r="Z718" s="10">
        <v>0.25</v>
      </c>
      <c r="AA718" s="10">
        <v>0.25</v>
      </c>
      <c r="AB718" s="11">
        <v>0.25</v>
      </c>
      <c r="AC718" s="11">
        <v>0.25</v>
      </c>
      <c r="AD718" s="11">
        <v>0.25</v>
      </c>
      <c r="AE718" s="11">
        <v>0.25</v>
      </c>
      <c r="AF718" s="11">
        <v>0.25</v>
      </c>
      <c r="AG718" s="11">
        <v>0.33</v>
      </c>
      <c r="AH718" s="2" t="s">
        <v>1042</v>
      </c>
      <c r="AI718" s="2" t="s">
        <v>1042</v>
      </c>
      <c r="AJ718" s="2" t="s">
        <v>1042</v>
      </c>
    </row>
    <row r="719" spans="1:36" ht="15">
      <c r="A719" t="s">
        <v>940</v>
      </c>
      <c r="B719" s="2" t="s">
        <v>365</v>
      </c>
      <c r="C719" t="s">
        <v>730</v>
      </c>
      <c r="D719" t="s">
        <v>127</v>
      </c>
      <c r="E719" t="s">
        <v>140</v>
      </c>
      <c r="F719" t="s">
        <v>217</v>
      </c>
      <c r="G719" s="8" t="s">
        <v>1091</v>
      </c>
      <c r="H719" s="2">
        <v>10</v>
      </c>
      <c r="I719" s="26">
        <v>0.7</v>
      </c>
      <c r="J719" s="10">
        <v>0.46016409749751264</v>
      </c>
      <c r="K719" s="10">
        <v>0.2</v>
      </c>
      <c r="L719" s="10">
        <v>0.27</v>
      </c>
      <c r="M719" s="10">
        <v>0.27</v>
      </c>
      <c r="N719" s="10">
        <v>0.27</v>
      </c>
      <c r="O719" s="10">
        <v>0.27</v>
      </c>
      <c r="P719" s="10">
        <v>0.27</v>
      </c>
      <c r="Q719" s="10">
        <v>0.27</v>
      </c>
      <c r="R719" s="10">
        <v>0.25</v>
      </c>
      <c r="S719" s="10">
        <v>0.25</v>
      </c>
      <c r="T719" s="10">
        <v>0.25</v>
      </c>
      <c r="U719" s="10">
        <v>0.25</v>
      </c>
      <c r="V719" s="10">
        <v>0.25</v>
      </c>
      <c r="W719" s="10">
        <v>0.25</v>
      </c>
      <c r="X719" s="10">
        <v>0.25</v>
      </c>
      <c r="Y719" s="10">
        <v>0.25</v>
      </c>
      <c r="Z719" s="10">
        <v>0.25</v>
      </c>
      <c r="AA719" s="10">
        <v>0.25</v>
      </c>
      <c r="AB719" s="11">
        <v>0.25</v>
      </c>
      <c r="AC719" s="11">
        <v>0.25</v>
      </c>
      <c r="AD719" s="11">
        <v>0.25</v>
      </c>
      <c r="AE719" s="11">
        <v>0.25</v>
      </c>
      <c r="AF719" s="11">
        <v>0.25</v>
      </c>
      <c r="AG719" s="11">
        <v>0.33</v>
      </c>
      <c r="AH719" s="2" t="s">
        <v>1042</v>
      </c>
      <c r="AI719" s="2" t="s">
        <v>1042</v>
      </c>
      <c r="AJ719" s="2" t="s">
        <v>1042</v>
      </c>
    </row>
    <row r="720" spans="1:36" ht="15">
      <c r="A720" t="s">
        <v>817</v>
      </c>
      <c r="B720" s="2" t="s">
        <v>120</v>
      </c>
      <c r="C720" t="s">
        <v>730</v>
      </c>
      <c r="D720" t="s">
        <v>127</v>
      </c>
      <c r="E720" t="s">
        <v>148</v>
      </c>
      <c r="F720" t="s">
        <v>214</v>
      </c>
      <c r="G720" s="8" t="s">
        <v>1091</v>
      </c>
      <c r="H720" s="2">
        <v>15</v>
      </c>
      <c r="I720" s="26">
        <v>0.7</v>
      </c>
      <c r="J720" s="10">
        <v>0.6286024308000041</v>
      </c>
      <c r="K720" s="10">
        <v>0.2</v>
      </c>
      <c r="L720" s="10">
        <v>0.27</v>
      </c>
      <c r="M720" s="10">
        <v>0.27</v>
      </c>
      <c r="N720" s="10">
        <v>0.27</v>
      </c>
      <c r="O720" s="10">
        <v>0.27</v>
      </c>
      <c r="P720" s="10">
        <v>0.27</v>
      </c>
      <c r="Q720" s="10">
        <v>0.27</v>
      </c>
      <c r="R720" s="10">
        <v>0.25</v>
      </c>
      <c r="S720" s="10">
        <v>0.25</v>
      </c>
      <c r="T720" s="10">
        <v>0.25</v>
      </c>
      <c r="U720" s="10">
        <v>0.25</v>
      </c>
      <c r="V720" s="10">
        <v>0.25</v>
      </c>
      <c r="W720" s="10">
        <v>0.25</v>
      </c>
      <c r="X720" s="10">
        <v>0.25</v>
      </c>
      <c r="Y720" s="10">
        <v>0.25</v>
      </c>
      <c r="Z720" s="10">
        <v>0.25</v>
      </c>
      <c r="AA720" s="10">
        <v>0.25</v>
      </c>
      <c r="AB720" s="11">
        <v>0.25</v>
      </c>
      <c r="AC720" s="11">
        <v>0.25</v>
      </c>
      <c r="AD720" s="11">
        <v>0.25</v>
      </c>
      <c r="AE720" s="11">
        <v>0.25</v>
      </c>
      <c r="AF720" s="11">
        <v>0.25</v>
      </c>
      <c r="AG720" s="11">
        <v>0.33</v>
      </c>
      <c r="AH720" s="2" t="s">
        <v>1042</v>
      </c>
      <c r="AI720" s="2" t="s">
        <v>1042</v>
      </c>
      <c r="AJ720" s="2" t="s">
        <v>1042</v>
      </c>
    </row>
    <row r="721" spans="1:36" ht="15">
      <c r="A721" t="s">
        <v>937</v>
      </c>
      <c r="B721" s="2" t="s">
        <v>365</v>
      </c>
      <c r="C721" t="s">
        <v>730</v>
      </c>
      <c r="D721" t="s">
        <v>127</v>
      </c>
      <c r="E721" t="s">
        <v>148</v>
      </c>
      <c r="F721" t="s">
        <v>214</v>
      </c>
      <c r="G721" s="8" t="s">
        <v>1091</v>
      </c>
      <c r="H721" s="2">
        <v>15</v>
      </c>
      <c r="I721" s="26">
        <v>0.7</v>
      </c>
      <c r="J721" s="10">
        <v>0.6286024308000041</v>
      </c>
      <c r="K721" s="10">
        <v>0.2</v>
      </c>
      <c r="L721" s="10">
        <v>0.27</v>
      </c>
      <c r="M721" s="10">
        <v>0.27</v>
      </c>
      <c r="N721" s="10">
        <v>0.27</v>
      </c>
      <c r="O721" s="10">
        <v>0.27</v>
      </c>
      <c r="P721" s="10">
        <v>0.27</v>
      </c>
      <c r="Q721" s="10">
        <v>0.27</v>
      </c>
      <c r="R721" s="10">
        <v>0.25</v>
      </c>
      <c r="S721" s="10">
        <v>0.25</v>
      </c>
      <c r="T721" s="10">
        <v>0.25</v>
      </c>
      <c r="U721" s="10">
        <v>0.25</v>
      </c>
      <c r="V721" s="10">
        <v>0.25</v>
      </c>
      <c r="W721" s="10">
        <v>0.25</v>
      </c>
      <c r="X721" s="10">
        <v>0.25</v>
      </c>
      <c r="Y721" s="10">
        <v>0.25</v>
      </c>
      <c r="Z721" s="10">
        <v>0.25</v>
      </c>
      <c r="AA721" s="10">
        <v>0.25</v>
      </c>
      <c r="AB721" s="11">
        <v>0.25</v>
      </c>
      <c r="AC721" s="11">
        <v>0.25</v>
      </c>
      <c r="AD721" s="11">
        <v>0.25</v>
      </c>
      <c r="AE721" s="11">
        <v>0.25</v>
      </c>
      <c r="AF721" s="11">
        <v>0.25</v>
      </c>
      <c r="AG721" s="11">
        <v>0.33</v>
      </c>
      <c r="AH721" s="2" t="s">
        <v>1042</v>
      </c>
      <c r="AI721" s="2" t="s">
        <v>1042</v>
      </c>
      <c r="AJ721" s="2" t="s">
        <v>1042</v>
      </c>
    </row>
    <row r="722" spans="1:36" ht="15">
      <c r="A722" t="s">
        <v>821</v>
      </c>
      <c r="B722" s="2" t="s">
        <v>120</v>
      </c>
      <c r="C722" t="s">
        <v>730</v>
      </c>
      <c r="D722" t="s">
        <v>127</v>
      </c>
      <c r="E722" t="s">
        <v>149</v>
      </c>
      <c r="F722" t="s">
        <v>218</v>
      </c>
      <c r="G722" s="8" t="s">
        <v>1091</v>
      </c>
      <c r="H722" s="2">
        <v>5</v>
      </c>
      <c r="I722" s="26">
        <v>0.7</v>
      </c>
      <c r="J722" s="10">
        <v>0.28937570628908127</v>
      </c>
      <c r="K722" s="10">
        <v>0.2</v>
      </c>
      <c r="L722" s="10">
        <v>0.27</v>
      </c>
      <c r="M722" s="10">
        <v>0.27</v>
      </c>
      <c r="N722" s="10">
        <v>0.27</v>
      </c>
      <c r="O722" s="10">
        <v>0.27</v>
      </c>
      <c r="P722" s="10">
        <v>0.27</v>
      </c>
      <c r="Q722" s="10">
        <v>0.27</v>
      </c>
      <c r="R722" s="10">
        <v>0.25</v>
      </c>
      <c r="S722" s="10">
        <v>0.25</v>
      </c>
      <c r="T722" s="10">
        <v>0.25</v>
      </c>
      <c r="U722" s="10">
        <v>0.25</v>
      </c>
      <c r="V722" s="10">
        <v>0.25</v>
      </c>
      <c r="W722" s="10">
        <v>0.25</v>
      </c>
      <c r="X722" s="10">
        <v>0.25</v>
      </c>
      <c r="Y722" s="10">
        <v>0.25</v>
      </c>
      <c r="Z722" s="10">
        <v>0.25</v>
      </c>
      <c r="AA722" s="10">
        <v>0.25</v>
      </c>
      <c r="AB722" s="11">
        <v>0.25</v>
      </c>
      <c r="AC722" s="11">
        <v>0.25</v>
      </c>
      <c r="AD722" s="11">
        <v>0.25</v>
      </c>
      <c r="AE722" s="11">
        <v>0.25</v>
      </c>
      <c r="AF722" s="11">
        <v>0.25</v>
      </c>
      <c r="AG722" s="11">
        <v>0.33</v>
      </c>
      <c r="AH722" s="2" t="s">
        <v>1042</v>
      </c>
      <c r="AI722" s="2" t="s">
        <v>1042</v>
      </c>
      <c r="AJ722" s="2" t="s">
        <v>1042</v>
      </c>
    </row>
    <row r="723" spans="1:36" ht="15">
      <c r="A723" t="s">
        <v>822</v>
      </c>
      <c r="B723" s="2" t="s">
        <v>120</v>
      </c>
      <c r="C723" t="s">
        <v>730</v>
      </c>
      <c r="D723" t="s">
        <v>127</v>
      </c>
      <c r="E723" t="s">
        <v>149</v>
      </c>
      <c r="F723" t="s">
        <v>219</v>
      </c>
      <c r="G723" s="8" t="s">
        <v>1091</v>
      </c>
      <c r="H723" s="2">
        <v>5</v>
      </c>
      <c r="I723" s="26">
        <v>0.7</v>
      </c>
      <c r="J723" s="10">
        <v>0.28937570628908127</v>
      </c>
      <c r="K723" s="10">
        <v>0.2</v>
      </c>
      <c r="L723" s="10">
        <v>0.27</v>
      </c>
      <c r="M723" s="10">
        <v>0.27</v>
      </c>
      <c r="N723" s="10">
        <v>0.27</v>
      </c>
      <c r="O723" s="10">
        <v>0.27</v>
      </c>
      <c r="P723" s="10">
        <v>0.27</v>
      </c>
      <c r="Q723" s="10">
        <v>0.27</v>
      </c>
      <c r="R723" s="10">
        <v>0.25</v>
      </c>
      <c r="S723" s="10">
        <v>0.25</v>
      </c>
      <c r="T723" s="10">
        <v>0.25</v>
      </c>
      <c r="U723" s="10">
        <v>0.25</v>
      </c>
      <c r="V723" s="10">
        <v>0.25</v>
      </c>
      <c r="W723" s="10">
        <v>0.25</v>
      </c>
      <c r="X723" s="10">
        <v>0.25</v>
      </c>
      <c r="Y723" s="10">
        <v>0.25</v>
      </c>
      <c r="Z723" s="10">
        <v>0.25</v>
      </c>
      <c r="AA723" s="10">
        <v>0.25</v>
      </c>
      <c r="AB723" s="11">
        <v>0.25</v>
      </c>
      <c r="AC723" s="11">
        <v>0.25</v>
      </c>
      <c r="AD723" s="11">
        <v>0.25</v>
      </c>
      <c r="AE723" s="11">
        <v>0.25</v>
      </c>
      <c r="AF723" s="11">
        <v>0.25</v>
      </c>
      <c r="AG723" s="11">
        <v>0.33</v>
      </c>
      <c r="AH723" s="2" t="s">
        <v>1042</v>
      </c>
      <c r="AI723" s="2" t="s">
        <v>1042</v>
      </c>
      <c r="AJ723" s="2" t="s">
        <v>1042</v>
      </c>
    </row>
    <row r="724" spans="1:36" ht="15">
      <c r="A724" t="s">
        <v>823</v>
      </c>
      <c r="B724" s="2" t="s">
        <v>120</v>
      </c>
      <c r="C724" t="s">
        <v>730</v>
      </c>
      <c r="D724" t="s">
        <v>127</v>
      </c>
      <c r="E724" t="s">
        <v>149</v>
      </c>
      <c r="F724" t="s">
        <v>220</v>
      </c>
      <c r="G724" s="8" t="s">
        <v>1091</v>
      </c>
      <c r="H724" s="2">
        <v>5</v>
      </c>
      <c r="I724" s="26">
        <v>0.7</v>
      </c>
      <c r="J724" s="10">
        <v>0.28937570628908127</v>
      </c>
      <c r="K724" s="10">
        <v>0.2</v>
      </c>
      <c r="L724" s="10">
        <v>0.27</v>
      </c>
      <c r="M724" s="10">
        <v>0.27</v>
      </c>
      <c r="N724" s="10">
        <v>0.27</v>
      </c>
      <c r="O724" s="10">
        <v>0.27</v>
      </c>
      <c r="P724" s="10">
        <v>0.27</v>
      </c>
      <c r="Q724" s="10">
        <v>0.27</v>
      </c>
      <c r="R724" s="10">
        <v>0.25</v>
      </c>
      <c r="S724" s="10">
        <v>0.25</v>
      </c>
      <c r="T724" s="10">
        <v>0.25</v>
      </c>
      <c r="U724" s="10">
        <v>0.25</v>
      </c>
      <c r="V724" s="10">
        <v>0.25</v>
      </c>
      <c r="W724" s="10">
        <v>0.25</v>
      </c>
      <c r="X724" s="10">
        <v>0.25</v>
      </c>
      <c r="Y724" s="10">
        <v>0.25</v>
      </c>
      <c r="Z724" s="10">
        <v>0.25</v>
      </c>
      <c r="AA724" s="10">
        <v>0.25</v>
      </c>
      <c r="AB724" s="11">
        <v>0.25</v>
      </c>
      <c r="AC724" s="11">
        <v>0.25</v>
      </c>
      <c r="AD724" s="11">
        <v>0.25</v>
      </c>
      <c r="AE724" s="11">
        <v>0.25</v>
      </c>
      <c r="AF724" s="11">
        <v>0.25</v>
      </c>
      <c r="AG724" s="11">
        <v>0.33</v>
      </c>
      <c r="AH724" s="2" t="s">
        <v>1042</v>
      </c>
      <c r="AI724" s="2" t="s">
        <v>1042</v>
      </c>
      <c r="AJ724" s="2" t="s">
        <v>1042</v>
      </c>
    </row>
    <row r="725" spans="1:36" ht="15">
      <c r="A725" t="s">
        <v>941</v>
      </c>
      <c r="B725" s="2" t="s">
        <v>365</v>
      </c>
      <c r="C725" t="s">
        <v>730</v>
      </c>
      <c r="D725" t="s">
        <v>127</v>
      </c>
      <c r="E725" t="s">
        <v>149</v>
      </c>
      <c r="F725" t="s">
        <v>218</v>
      </c>
      <c r="G725" s="8" t="s">
        <v>1091</v>
      </c>
      <c r="H725" s="2">
        <v>5</v>
      </c>
      <c r="I725" s="26">
        <v>0.7</v>
      </c>
      <c r="J725" s="10">
        <v>0.28937570628908127</v>
      </c>
      <c r="K725" s="10">
        <v>0.2</v>
      </c>
      <c r="L725" s="10">
        <v>0.27</v>
      </c>
      <c r="M725" s="10">
        <v>0.27</v>
      </c>
      <c r="N725" s="10">
        <v>0.27</v>
      </c>
      <c r="O725" s="10">
        <v>0.27</v>
      </c>
      <c r="P725" s="10">
        <v>0.27</v>
      </c>
      <c r="Q725" s="10">
        <v>0.27</v>
      </c>
      <c r="R725" s="10">
        <v>0.25</v>
      </c>
      <c r="S725" s="10">
        <v>0.25</v>
      </c>
      <c r="T725" s="10">
        <v>0.25</v>
      </c>
      <c r="U725" s="10">
        <v>0.25</v>
      </c>
      <c r="V725" s="10">
        <v>0.25</v>
      </c>
      <c r="W725" s="10">
        <v>0.25</v>
      </c>
      <c r="X725" s="10">
        <v>0.25</v>
      </c>
      <c r="Y725" s="10">
        <v>0.25</v>
      </c>
      <c r="Z725" s="10">
        <v>0.25</v>
      </c>
      <c r="AA725" s="10">
        <v>0.25</v>
      </c>
      <c r="AB725" s="11">
        <v>0.25</v>
      </c>
      <c r="AC725" s="11">
        <v>0.25</v>
      </c>
      <c r="AD725" s="11">
        <v>0.25</v>
      </c>
      <c r="AE725" s="11">
        <v>0.25</v>
      </c>
      <c r="AF725" s="11">
        <v>0.25</v>
      </c>
      <c r="AG725" s="11">
        <v>0.33</v>
      </c>
      <c r="AH725" s="2" t="s">
        <v>1042</v>
      </c>
      <c r="AI725" s="2" t="s">
        <v>1042</v>
      </c>
      <c r="AJ725" s="2" t="s">
        <v>1042</v>
      </c>
    </row>
    <row r="726" spans="1:36" ht="15">
      <c r="A726" t="s">
        <v>942</v>
      </c>
      <c r="B726" s="2" t="s">
        <v>365</v>
      </c>
      <c r="C726" t="s">
        <v>730</v>
      </c>
      <c r="D726" t="s">
        <v>127</v>
      </c>
      <c r="E726" t="s">
        <v>149</v>
      </c>
      <c r="F726" t="s">
        <v>219</v>
      </c>
      <c r="G726" s="8" t="s">
        <v>1091</v>
      </c>
      <c r="H726" s="2">
        <v>5</v>
      </c>
      <c r="I726" s="26">
        <v>0.7</v>
      </c>
      <c r="J726" s="10">
        <v>0.28937570628908127</v>
      </c>
      <c r="K726" s="10">
        <v>0.2</v>
      </c>
      <c r="L726" s="10">
        <v>0.27</v>
      </c>
      <c r="M726" s="10">
        <v>0.27</v>
      </c>
      <c r="N726" s="10">
        <v>0.27</v>
      </c>
      <c r="O726" s="10">
        <v>0.27</v>
      </c>
      <c r="P726" s="10">
        <v>0.27</v>
      </c>
      <c r="Q726" s="10">
        <v>0.27</v>
      </c>
      <c r="R726" s="10">
        <v>0.25</v>
      </c>
      <c r="S726" s="10">
        <v>0.25</v>
      </c>
      <c r="T726" s="10">
        <v>0.25</v>
      </c>
      <c r="U726" s="10">
        <v>0.25</v>
      </c>
      <c r="V726" s="10">
        <v>0.25</v>
      </c>
      <c r="W726" s="10">
        <v>0.25</v>
      </c>
      <c r="X726" s="10">
        <v>0.25</v>
      </c>
      <c r="Y726" s="10">
        <v>0.25</v>
      </c>
      <c r="Z726" s="10">
        <v>0.25</v>
      </c>
      <c r="AA726" s="10">
        <v>0.25</v>
      </c>
      <c r="AB726" s="11">
        <v>0.25</v>
      </c>
      <c r="AC726" s="11">
        <v>0.25</v>
      </c>
      <c r="AD726" s="11">
        <v>0.25</v>
      </c>
      <c r="AE726" s="11">
        <v>0.25</v>
      </c>
      <c r="AF726" s="11">
        <v>0.25</v>
      </c>
      <c r="AG726" s="11">
        <v>0.33</v>
      </c>
      <c r="AH726" s="2" t="s">
        <v>1042</v>
      </c>
      <c r="AI726" s="2" t="s">
        <v>1042</v>
      </c>
      <c r="AJ726" s="2" t="s">
        <v>1042</v>
      </c>
    </row>
    <row r="727" spans="1:36" ht="15">
      <c r="A727" t="s">
        <v>943</v>
      </c>
      <c r="B727" s="2" t="s">
        <v>365</v>
      </c>
      <c r="C727" t="s">
        <v>730</v>
      </c>
      <c r="D727" t="s">
        <v>127</v>
      </c>
      <c r="E727" t="s">
        <v>149</v>
      </c>
      <c r="F727" t="s">
        <v>220</v>
      </c>
      <c r="G727" s="8" t="s">
        <v>1091</v>
      </c>
      <c r="H727" s="2">
        <v>5</v>
      </c>
      <c r="I727" s="26">
        <v>0.7</v>
      </c>
      <c r="J727" s="10">
        <v>0.28937570628908127</v>
      </c>
      <c r="K727" s="10">
        <v>0.2</v>
      </c>
      <c r="L727" s="10">
        <v>0.27</v>
      </c>
      <c r="M727" s="10">
        <v>0.27</v>
      </c>
      <c r="N727" s="10">
        <v>0.27</v>
      </c>
      <c r="O727" s="10">
        <v>0.27</v>
      </c>
      <c r="P727" s="10">
        <v>0.27</v>
      </c>
      <c r="Q727" s="10">
        <v>0.27</v>
      </c>
      <c r="R727" s="10">
        <v>0.25</v>
      </c>
      <c r="S727" s="10">
        <v>0.25</v>
      </c>
      <c r="T727" s="10">
        <v>0.25</v>
      </c>
      <c r="U727" s="10">
        <v>0.25</v>
      </c>
      <c r="V727" s="10">
        <v>0.25</v>
      </c>
      <c r="W727" s="10">
        <v>0.25</v>
      </c>
      <c r="X727" s="10">
        <v>0.25</v>
      </c>
      <c r="Y727" s="10">
        <v>0.25</v>
      </c>
      <c r="Z727" s="10">
        <v>0.25</v>
      </c>
      <c r="AA727" s="10">
        <v>0.25</v>
      </c>
      <c r="AB727" s="11">
        <v>0.25</v>
      </c>
      <c r="AC727" s="11">
        <v>0.25</v>
      </c>
      <c r="AD727" s="11">
        <v>0.25</v>
      </c>
      <c r="AE727" s="11">
        <v>0.25</v>
      </c>
      <c r="AF727" s="11">
        <v>0.25</v>
      </c>
      <c r="AG727" s="11">
        <v>0.33</v>
      </c>
      <c r="AH727" s="2" t="s">
        <v>1042</v>
      </c>
      <c r="AI727" s="2" t="s">
        <v>1042</v>
      </c>
      <c r="AJ727" s="2" t="s">
        <v>1042</v>
      </c>
    </row>
    <row r="728" spans="1:36" ht="15">
      <c r="A728" t="s">
        <v>824</v>
      </c>
      <c r="B728" s="2" t="s">
        <v>120</v>
      </c>
      <c r="C728" t="s">
        <v>730</v>
      </c>
      <c r="D728" t="s">
        <v>127</v>
      </c>
      <c r="E728" t="s">
        <v>150</v>
      </c>
      <c r="F728" t="s">
        <v>521</v>
      </c>
      <c r="G728" s="8" t="s">
        <v>1091</v>
      </c>
      <c r="H728" s="2">
        <v>15</v>
      </c>
      <c r="I728" s="26">
        <v>0.7</v>
      </c>
      <c r="J728" s="10">
        <v>0.6286024308000041</v>
      </c>
      <c r="K728" s="10">
        <v>0.2</v>
      </c>
      <c r="L728" s="10">
        <v>0.27</v>
      </c>
      <c r="M728" s="10">
        <v>0.27</v>
      </c>
      <c r="N728" s="10">
        <v>0.27</v>
      </c>
      <c r="O728" s="10">
        <v>0.27</v>
      </c>
      <c r="P728" s="10">
        <v>0.27</v>
      </c>
      <c r="Q728" s="10">
        <v>0.27</v>
      </c>
      <c r="R728" s="10">
        <v>0.25</v>
      </c>
      <c r="S728" s="10">
        <v>0.25</v>
      </c>
      <c r="T728" s="10">
        <v>0.25</v>
      </c>
      <c r="U728" s="10">
        <v>0.25</v>
      </c>
      <c r="V728" s="10">
        <v>0.25</v>
      </c>
      <c r="W728" s="10">
        <v>0.25</v>
      </c>
      <c r="X728" s="10">
        <v>0.25</v>
      </c>
      <c r="Y728" s="10">
        <v>0.25</v>
      </c>
      <c r="Z728" s="10">
        <v>0.25</v>
      </c>
      <c r="AA728" s="10">
        <v>0.25</v>
      </c>
      <c r="AB728" s="11">
        <v>0.25</v>
      </c>
      <c r="AC728" s="11">
        <v>0.25</v>
      </c>
      <c r="AD728" s="11">
        <v>0.25</v>
      </c>
      <c r="AE728" s="11">
        <v>0.25</v>
      </c>
      <c r="AF728" s="11">
        <v>0.25</v>
      </c>
      <c r="AG728" s="11">
        <v>0.33</v>
      </c>
      <c r="AH728" s="2" t="s">
        <v>1042</v>
      </c>
      <c r="AI728" s="2" t="s">
        <v>1042</v>
      </c>
      <c r="AJ728" s="2" t="s">
        <v>1042</v>
      </c>
    </row>
    <row r="729" spans="1:36" ht="15">
      <c r="A729" t="s">
        <v>825</v>
      </c>
      <c r="B729" s="2" t="s">
        <v>120</v>
      </c>
      <c r="C729" t="s">
        <v>730</v>
      </c>
      <c r="D729" t="s">
        <v>127</v>
      </c>
      <c r="E729" t="s">
        <v>150</v>
      </c>
      <c r="F729" t="s">
        <v>221</v>
      </c>
      <c r="G729" s="8" t="s">
        <v>1091</v>
      </c>
      <c r="H729" s="2">
        <v>15</v>
      </c>
      <c r="I729" s="26">
        <v>0.7</v>
      </c>
      <c r="J729" s="10">
        <v>0.6286024308000041</v>
      </c>
      <c r="K729" s="10">
        <v>0.2</v>
      </c>
      <c r="L729" s="10">
        <v>0.27</v>
      </c>
      <c r="M729" s="10">
        <v>0.27</v>
      </c>
      <c r="N729" s="10">
        <v>0.27</v>
      </c>
      <c r="O729" s="10">
        <v>0.27</v>
      </c>
      <c r="P729" s="10">
        <v>0.27</v>
      </c>
      <c r="Q729" s="10">
        <v>0.27</v>
      </c>
      <c r="R729" s="10">
        <v>0.25</v>
      </c>
      <c r="S729" s="10">
        <v>0.25</v>
      </c>
      <c r="T729" s="10">
        <v>0.25</v>
      </c>
      <c r="U729" s="10">
        <v>0.25</v>
      </c>
      <c r="V729" s="10">
        <v>0.25</v>
      </c>
      <c r="W729" s="10">
        <v>0.25</v>
      </c>
      <c r="X729" s="10">
        <v>0.25</v>
      </c>
      <c r="Y729" s="10">
        <v>0.25</v>
      </c>
      <c r="Z729" s="10">
        <v>0.25</v>
      </c>
      <c r="AA729" s="10">
        <v>0.25</v>
      </c>
      <c r="AB729" s="11">
        <v>0.25</v>
      </c>
      <c r="AC729" s="11">
        <v>0.25</v>
      </c>
      <c r="AD729" s="11">
        <v>0.25</v>
      </c>
      <c r="AE729" s="11">
        <v>0.25</v>
      </c>
      <c r="AF729" s="11">
        <v>0.25</v>
      </c>
      <c r="AG729" s="11">
        <v>0.33</v>
      </c>
      <c r="AH729" s="2" t="s">
        <v>1042</v>
      </c>
      <c r="AI729" s="2" t="s">
        <v>1042</v>
      </c>
      <c r="AJ729" s="2" t="s">
        <v>1042</v>
      </c>
    </row>
    <row r="730" spans="1:36" ht="15">
      <c r="A730" t="s">
        <v>826</v>
      </c>
      <c r="B730" s="2" t="s">
        <v>120</v>
      </c>
      <c r="C730" t="s">
        <v>730</v>
      </c>
      <c r="D730" t="s">
        <v>127</v>
      </c>
      <c r="E730" t="s">
        <v>150</v>
      </c>
      <c r="F730" t="s">
        <v>737</v>
      </c>
      <c r="G730" s="8" t="s">
        <v>1091</v>
      </c>
      <c r="H730" s="2">
        <v>15</v>
      </c>
      <c r="I730" s="26">
        <v>0.7</v>
      </c>
      <c r="J730" s="10">
        <v>0.6286024308000041</v>
      </c>
      <c r="K730" s="10">
        <v>0.2</v>
      </c>
      <c r="L730" s="10">
        <v>0.27</v>
      </c>
      <c r="M730" s="10">
        <v>0.27</v>
      </c>
      <c r="N730" s="10">
        <v>0.27</v>
      </c>
      <c r="O730" s="10">
        <v>0.27</v>
      </c>
      <c r="P730" s="10">
        <v>0.27</v>
      </c>
      <c r="Q730" s="10">
        <v>0.27</v>
      </c>
      <c r="R730" s="10">
        <v>0.25</v>
      </c>
      <c r="S730" s="10">
        <v>0.25</v>
      </c>
      <c r="T730" s="10">
        <v>0.25</v>
      </c>
      <c r="U730" s="10">
        <v>0.25</v>
      </c>
      <c r="V730" s="10">
        <v>0.25</v>
      </c>
      <c r="W730" s="10">
        <v>0.25</v>
      </c>
      <c r="X730" s="10">
        <v>0.25</v>
      </c>
      <c r="Y730" s="10">
        <v>0.25</v>
      </c>
      <c r="Z730" s="10">
        <v>0.25</v>
      </c>
      <c r="AA730" s="10">
        <v>0.25</v>
      </c>
      <c r="AB730" s="11">
        <v>0.25</v>
      </c>
      <c r="AC730" s="11">
        <v>0.25</v>
      </c>
      <c r="AD730" s="11">
        <v>0.25</v>
      </c>
      <c r="AE730" s="11">
        <v>0.25</v>
      </c>
      <c r="AF730" s="11">
        <v>0.25</v>
      </c>
      <c r="AG730" s="11">
        <v>0.33</v>
      </c>
      <c r="AH730" s="2" t="s">
        <v>1042</v>
      </c>
      <c r="AI730" s="2" t="s">
        <v>1042</v>
      </c>
      <c r="AJ730" s="2" t="s">
        <v>1042</v>
      </c>
    </row>
    <row r="731" spans="1:36" ht="15">
      <c r="A731" t="s">
        <v>827</v>
      </c>
      <c r="B731" s="2" t="s">
        <v>120</v>
      </c>
      <c r="C731" t="s">
        <v>730</v>
      </c>
      <c r="D731" t="s">
        <v>127</v>
      </c>
      <c r="E731" t="s">
        <v>150</v>
      </c>
      <c r="F731" t="s">
        <v>222</v>
      </c>
      <c r="G731" s="8" t="s">
        <v>1091</v>
      </c>
      <c r="H731" s="2">
        <v>15</v>
      </c>
      <c r="I731" s="26">
        <v>0.7</v>
      </c>
      <c r="J731" s="10">
        <v>0.6286024308000041</v>
      </c>
      <c r="K731" s="10">
        <v>0.2</v>
      </c>
      <c r="L731" s="10">
        <v>0.27</v>
      </c>
      <c r="M731" s="10">
        <v>0.27</v>
      </c>
      <c r="N731" s="10">
        <v>0.27</v>
      </c>
      <c r="O731" s="10">
        <v>0.27</v>
      </c>
      <c r="P731" s="10">
        <v>0.27</v>
      </c>
      <c r="Q731" s="10">
        <v>0.27</v>
      </c>
      <c r="R731" s="10">
        <v>0.25</v>
      </c>
      <c r="S731" s="10">
        <v>0.25</v>
      </c>
      <c r="T731" s="10">
        <v>0.25</v>
      </c>
      <c r="U731" s="10">
        <v>0.25</v>
      </c>
      <c r="V731" s="10">
        <v>0.25</v>
      </c>
      <c r="W731" s="10">
        <v>0.25</v>
      </c>
      <c r="X731" s="10">
        <v>0.25</v>
      </c>
      <c r="Y731" s="10">
        <v>0.25</v>
      </c>
      <c r="Z731" s="10">
        <v>0.25</v>
      </c>
      <c r="AA731" s="10">
        <v>0.25</v>
      </c>
      <c r="AB731" s="11">
        <v>0.25</v>
      </c>
      <c r="AC731" s="11">
        <v>0.25</v>
      </c>
      <c r="AD731" s="11">
        <v>0.25</v>
      </c>
      <c r="AE731" s="11">
        <v>0.25</v>
      </c>
      <c r="AF731" s="11">
        <v>0.25</v>
      </c>
      <c r="AG731" s="11">
        <v>0.33</v>
      </c>
      <c r="AH731" s="2" t="s">
        <v>1042</v>
      </c>
      <c r="AI731" s="2" t="s">
        <v>1042</v>
      </c>
      <c r="AJ731" s="2" t="s">
        <v>1042</v>
      </c>
    </row>
    <row r="732" spans="1:36" ht="15">
      <c r="A732" t="s">
        <v>828</v>
      </c>
      <c r="B732" s="2" t="s">
        <v>120</v>
      </c>
      <c r="C732" t="s">
        <v>730</v>
      </c>
      <c r="D732" t="s">
        <v>127</v>
      </c>
      <c r="E732" t="s">
        <v>150</v>
      </c>
      <c r="F732" t="s">
        <v>223</v>
      </c>
      <c r="G732" s="8" t="s">
        <v>1091</v>
      </c>
      <c r="H732" s="2">
        <v>10</v>
      </c>
      <c r="I732" s="26">
        <v>0.7</v>
      </c>
      <c r="J732" s="10">
        <v>0.46016409749751264</v>
      </c>
      <c r="K732" s="10">
        <v>0.2</v>
      </c>
      <c r="L732" s="10">
        <v>0.27</v>
      </c>
      <c r="M732" s="10">
        <v>0.27</v>
      </c>
      <c r="N732" s="10">
        <v>0.27</v>
      </c>
      <c r="O732" s="10">
        <v>0.27</v>
      </c>
      <c r="P732" s="10">
        <v>0.27</v>
      </c>
      <c r="Q732" s="10">
        <v>0.27</v>
      </c>
      <c r="R732" s="10">
        <v>0.25</v>
      </c>
      <c r="S732" s="10">
        <v>0.25</v>
      </c>
      <c r="T732" s="10">
        <v>0.25</v>
      </c>
      <c r="U732" s="10">
        <v>0.25</v>
      </c>
      <c r="V732" s="10">
        <v>0.25</v>
      </c>
      <c r="W732" s="10">
        <v>0.25</v>
      </c>
      <c r="X732" s="10">
        <v>0.25</v>
      </c>
      <c r="Y732" s="10">
        <v>0.25</v>
      </c>
      <c r="Z732" s="10">
        <v>0.25</v>
      </c>
      <c r="AA732" s="10">
        <v>0.25</v>
      </c>
      <c r="AB732" s="11">
        <v>0.25</v>
      </c>
      <c r="AC732" s="11">
        <v>0.25</v>
      </c>
      <c r="AD732" s="11">
        <v>0.25</v>
      </c>
      <c r="AE732" s="11">
        <v>0.25</v>
      </c>
      <c r="AF732" s="11">
        <v>0.25</v>
      </c>
      <c r="AG732" s="11">
        <v>0.33</v>
      </c>
      <c r="AH732" s="2" t="s">
        <v>1042</v>
      </c>
      <c r="AI732" s="2" t="s">
        <v>1042</v>
      </c>
      <c r="AJ732" s="2" t="s">
        <v>1042</v>
      </c>
    </row>
    <row r="733" spans="1:36" ht="15">
      <c r="A733" t="s">
        <v>944</v>
      </c>
      <c r="B733" s="2" t="s">
        <v>365</v>
      </c>
      <c r="C733" t="s">
        <v>730</v>
      </c>
      <c r="D733" t="s">
        <v>127</v>
      </c>
      <c r="E733" t="s">
        <v>150</v>
      </c>
      <c r="F733" t="s">
        <v>521</v>
      </c>
      <c r="G733" s="8" t="s">
        <v>1091</v>
      </c>
      <c r="H733" s="2">
        <v>15</v>
      </c>
      <c r="I733" s="26">
        <v>0.7</v>
      </c>
      <c r="J733" s="10">
        <v>0.6286024308000041</v>
      </c>
      <c r="K733" s="10">
        <v>0.2</v>
      </c>
      <c r="L733" s="10">
        <v>0.27</v>
      </c>
      <c r="M733" s="10">
        <v>0.27</v>
      </c>
      <c r="N733" s="10">
        <v>0.27</v>
      </c>
      <c r="O733" s="10">
        <v>0.27</v>
      </c>
      <c r="P733" s="10">
        <v>0.27</v>
      </c>
      <c r="Q733" s="10">
        <v>0.27</v>
      </c>
      <c r="R733" s="10">
        <v>0.25</v>
      </c>
      <c r="S733" s="10">
        <v>0.25</v>
      </c>
      <c r="T733" s="10">
        <v>0.25</v>
      </c>
      <c r="U733" s="10">
        <v>0.25</v>
      </c>
      <c r="V733" s="10">
        <v>0.25</v>
      </c>
      <c r="W733" s="10">
        <v>0.25</v>
      </c>
      <c r="X733" s="10">
        <v>0.25</v>
      </c>
      <c r="Y733" s="10">
        <v>0.25</v>
      </c>
      <c r="Z733" s="10">
        <v>0.25</v>
      </c>
      <c r="AA733" s="10">
        <v>0.25</v>
      </c>
      <c r="AB733" s="11">
        <v>0.25</v>
      </c>
      <c r="AC733" s="11">
        <v>0.25</v>
      </c>
      <c r="AD733" s="11">
        <v>0.25</v>
      </c>
      <c r="AE733" s="11">
        <v>0.25</v>
      </c>
      <c r="AF733" s="11">
        <v>0.25</v>
      </c>
      <c r="AG733" s="11">
        <v>0.33</v>
      </c>
      <c r="AH733" s="2" t="s">
        <v>1042</v>
      </c>
      <c r="AI733" s="2" t="s">
        <v>1042</v>
      </c>
      <c r="AJ733" s="2" t="s">
        <v>1042</v>
      </c>
    </row>
    <row r="734" spans="1:36" ht="15">
      <c r="A734" t="s">
        <v>945</v>
      </c>
      <c r="B734" s="2" t="s">
        <v>365</v>
      </c>
      <c r="C734" t="s">
        <v>730</v>
      </c>
      <c r="D734" t="s">
        <v>127</v>
      </c>
      <c r="E734" t="s">
        <v>150</v>
      </c>
      <c r="F734" t="s">
        <v>221</v>
      </c>
      <c r="G734" s="8" t="s">
        <v>1091</v>
      </c>
      <c r="H734" s="2">
        <v>15</v>
      </c>
      <c r="I734" s="26">
        <v>0.7</v>
      </c>
      <c r="J734" s="10">
        <v>0.6286024308000041</v>
      </c>
      <c r="K734" s="10">
        <v>0.2</v>
      </c>
      <c r="L734" s="10">
        <v>0.27</v>
      </c>
      <c r="M734" s="10">
        <v>0.27</v>
      </c>
      <c r="N734" s="10">
        <v>0.27</v>
      </c>
      <c r="O734" s="10">
        <v>0.27</v>
      </c>
      <c r="P734" s="10">
        <v>0.27</v>
      </c>
      <c r="Q734" s="10">
        <v>0.27</v>
      </c>
      <c r="R734" s="10">
        <v>0.25</v>
      </c>
      <c r="S734" s="10">
        <v>0.25</v>
      </c>
      <c r="T734" s="10">
        <v>0.25</v>
      </c>
      <c r="U734" s="10">
        <v>0.25</v>
      </c>
      <c r="V734" s="10">
        <v>0.25</v>
      </c>
      <c r="W734" s="10">
        <v>0.25</v>
      </c>
      <c r="X734" s="10">
        <v>0.25</v>
      </c>
      <c r="Y734" s="10">
        <v>0.25</v>
      </c>
      <c r="Z734" s="10">
        <v>0.25</v>
      </c>
      <c r="AA734" s="10">
        <v>0.25</v>
      </c>
      <c r="AB734" s="11">
        <v>0.25</v>
      </c>
      <c r="AC734" s="11">
        <v>0.25</v>
      </c>
      <c r="AD734" s="11">
        <v>0.25</v>
      </c>
      <c r="AE734" s="11">
        <v>0.25</v>
      </c>
      <c r="AF734" s="11">
        <v>0.25</v>
      </c>
      <c r="AG734" s="11">
        <v>0.33</v>
      </c>
      <c r="AH734" s="2" t="s">
        <v>1042</v>
      </c>
      <c r="AI734" s="2" t="s">
        <v>1042</v>
      </c>
      <c r="AJ734" s="2" t="s">
        <v>1042</v>
      </c>
    </row>
    <row r="735" spans="1:36" ht="15">
      <c r="A735" t="s">
        <v>946</v>
      </c>
      <c r="B735" s="2" t="s">
        <v>365</v>
      </c>
      <c r="C735" t="s">
        <v>730</v>
      </c>
      <c r="D735" t="s">
        <v>127</v>
      </c>
      <c r="E735" t="s">
        <v>150</v>
      </c>
      <c r="F735" t="s">
        <v>737</v>
      </c>
      <c r="G735" s="8" t="s">
        <v>1091</v>
      </c>
      <c r="H735" s="2">
        <v>15</v>
      </c>
      <c r="I735" s="26">
        <v>0.7</v>
      </c>
      <c r="J735" s="10">
        <v>0.6286024308000041</v>
      </c>
      <c r="K735" s="10">
        <v>0.2</v>
      </c>
      <c r="L735" s="10">
        <v>0.27</v>
      </c>
      <c r="M735" s="10">
        <v>0.27</v>
      </c>
      <c r="N735" s="10">
        <v>0.27</v>
      </c>
      <c r="O735" s="10">
        <v>0.27</v>
      </c>
      <c r="P735" s="10">
        <v>0.27</v>
      </c>
      <c r="Q735" s="10">
        <v>0.27</v>
      </c>
      <c r="R735" s="10">
        <v>0.25</v>
      </c>
      <c r="S735" s="10">
        <v>0.25</v>
      </c>
      <c r="T735" s="10">
        <v>0.25</v>
      </c>
      <c r="U735" s="10">
        <v>0.25</v>
      </c>
      <c r="V735" s="10">
        <v>0.25</v>
      </c>
      <c r="W735" s="10">
        <v>0.25</v>
      </c>
      <c r="X735" s="10">
        <v>0.25</v>
      </c>
      <c r="Y735" s="10">
        <v>0.25</v>
      </c>
      <c r="Z735" s="10">
        <v>0.25</v>
      </c>
      <c r="AA735" s="10">
        <v>0.25</v>
      </c>
      <c r="AB735" s="11">
        <v>0.25</v>
      </c>
      <c r="AC735" s="11">
        <v>0.25</v>
      </c>
      <c r="AD735" s="11">
        <v>0.25</v>
      </c>
      <c r="AE735" s="11">
        <v>0.25</v>
      </c>
      <c r="AF735" s="11">
        <v>0.25</v>
      </c>
      <c r="AG735" s="11">
        <v>0.33</v>
      </c>
      <c r="AH735" s="2" t="s">
        <v>1042</v>
      </c>
      <c r="AI735" s="2" t="s">
        <v>1042</v>
      </c>
      <c r="AJ735" s="2" t="s">
        <v>1042</v>
      </c>
    </row>
    <row r="736" spans="1:36" ht="15">
      <c r="A736" t="s">
        <v>947</v>
      </c>
      <c r="B736" s="2" t="s">
        <v>365</v>
      </c>
      <c r="C736" t="s">
        <v>730</v>
      </c>
      <c r="D736" t="s">
        <v>127</v>
      </c>
      <c r="E736" t="s">
        <v>150</v>
      </c>
      <c r="F736" t="s">
        <v>222</v>
      </c>
      <c r="G736" s="8" t="s">
        <v>1091</v>
      </c>
      <c r="H736" s="2">
        <v>15</v>
      </c>
      <c r="I736" s="26">
        <v>0.7</v>
      </c>
      <c r="J736" s="10">
        <v>0.6286024308000041</v>
      </c>
      <c r="K736" s="10">
        <v>0.2</v>
      </c>
      <c r="L736" s="10">
        <v>0.27</v>
      </c>
      <c r="M736" s="10">
        <v>0.27</v>
      </c>
      <c r="N736" s="10">
        <v>0.27</v>
      </c>
      <c r="O736" s="10">
        <v>0.27</v>
      </c>
      <c r="P736" s="10">
        <v>0.27</v>
      </c>
      <c r="Q736" s="10">
        <v>0.27</v>
      </c>
      <c r="R736" s="10">
        <v>0.25</v>
      </c>
      <c r="S736" s="10">
        <v>0.25</v>
      </c>
      <c r="T736" s="10">
        <v>0.25</v>
      </c>
      <c r="U736" s="10">
        <v>0.25</v>
      </c>
      <c r="V736" s="10">
        <v>0.25</v>
      </c>
      <c r="W736" s="10">
        <v>0.25</v>
      </c>
      <c r="X736" s="10">
        <v>0.25</v>
      </c>
      <c r="Y736" s="10">
        <v>0.25</v>
      </c>
      <c r="Z736" s="10">
        <v>0.25</v>
      </c>
      <c r="AA736" s="10">
        <v>0.25</v>
      </c>
      <c r="AB736" s="11">
        <v>0.25</v>
      </c>
      <c r="AC736" s="11">
        <v>0.25</v>
      </c>
      <c r="AD736" s="11">
        <v>0.25</v>
      </c>
      <c r="AE736" s="11">
        <v>0.25</v>
      </c>
      <c r="AF736" s="11">
        <v>0.25</v>
      </c>
      <c r="AG736" s="11">
        <v>0.33</v>
      </c>
      <c r="AH736" s="2" t="s">
        <v>1042</v>
      </c>
      <c r="AI736" s="2" t="s">
        <v>1042</v>
      </c>
      <c r="AJ736" s="2" t="s">
        <v>1042</v>
      </c>
    </row>
    <row r="737" spans="1:36" ht="15">
      <c r="A737" t="s">
        <v>948</v>
      </c>
      <c r="B737" s="2" t="s">
        <v>365</v>
      </c>
      <c r="C737" t="s">
        <v>730</v>
      </c>
      <c r="D737" t="s">
        <v>127</v>
      </c>
      <c r="E737" t="s">
        <v>150</v>
      </c>
      <c r="F737" t="s">
        <v>223</v>
      </c>
      <c r="G737" s="8" t="s">
        <v>1091</v>
      </c>
      <c r="H737" s="2">
        <v>10</v>
      </c>
      <c r="I737" s="26">
        <v>0.7</v>
      </c>
      <c r="J737" s="10">
        <v>0.46016409749751264</v>
      </c>
      <c r="K737" s="10">
        <v>0.2</v>
      </c>
      <c r="L737" s="10">
        <v>0.27</v>
      </c>
      <c r="M737" s="10">
        <v>0.27</v>
      </c>
      <c r="N737" s="10">
        <v>0.27</v>
      </c>
      <c r="O737" s="10">
        <v>0.27</v>
      </c>
      <c r="P737" s="10">
        <v>0.27</v>
      </c>
      <c r="Q737" s="10">
        <v>0.27</v>
      </c>
      <c r="R737" s="10">
        <v>0.25</v>
      </c>
      <c r="S737" s="10">
        <v>0.25</v>
      </c>
      <c r="T737" s="10">
        <v>0.25</v>
      </c>
      <c r="U737" s="10">
        <v>0.25</v>
      </c>
      <c r="V737" s="10">
        <v>0.25</v>
      </c>
      <c r="W737" s="10">
        <v>0.25</v>
      </c>
      <c r="X737" s="10">
        <v>0.25</v>
      </c>
      <c r="Y737" s="10">
        <v>0.25</v>
      </c>
      <c r="Z737" s="10">
        <v>0.25</v>
      </c>
      <c r="AA737" s="10">
        <v>0.25</v>
      </c>
      <c r="AB737" s="11">
        <v>0.25</v>
      </c>
      <c r="AC737" s="11">
        <v>0.25</v>
      </c>
      <c r="AD737" s="11">
        <v>0.25</v>
      </c>
      <c r="AE737" s="11">
        <v>0.25</v>
      </c>
      <c r="AF737" s="11">
        <v>0.25</v>
      </c>
      <c r="AG737" s="11">
        <v>0.33</v>
      </c>
      <c r="AH737" s="2" t="s">
        <v>1042</v>
      </c>
      <c r="AI737" s="2" t="s">
        <v>1042</v>
      </c>
      <c r="AJ737" s="2" t="s">
        <v>1042</v>
      </c>
    </row>
    <row r="738" spans="1:36" ht="15">
      <c r="A738" t="s">
        <v>835</v>
      </c>
      <c r="B738" s="2" t="s">
        <v>120</v>
      </c>
      <c r="C738" t="s">
        <v>730</v>
      </c>
      <c r="D738" t="s">
        <v>130</v>
      </c>
      <c r="E738" t="s">
        <v>154</v>
      </c>
      <c r="F738" t="s">
        <v>225</v>
      </c>
      <c r="G738" s="8" t="s">
        <v>1100</v>
      </c>
      <c r="H738" s="2">
        <v>10</v>
      </c>
      <c r="I738" s="26">
        <v>0.7</v>
      </c>
      <c r="J738" s="10">
        <v>0.4589020774653431</v>
      </c>
      <c r="K738" s="10">
        <v>0.2</v>
      </c>
      <c r="L738" s="10">
        <v>0.27</v>
      </c>
      <c r="M738" s="10">
        <v>0.27</v>
      </c>
      <c r="N738" s="10">
        <v>0.27</v>
      </c>
      <c r="O738" s="10">
        <v>0.27</v>
      </c>
      <c r="P738" s="10">
        <v>0.27</v>
      </c>
      <c r="Q738" s="10">
        <v>0.27</v>
      </c>
      <c r="R738" s="10">
        <v>0.25</v>
      </c>
      <c r="S738" s="10">
        <v>0.25</v>
      </c>
      <c r="T738" s="10">
        <v>0.25</v>
      </c>
      <c r="U738" s="10">
        <v>0.25</v>
      </c>
      <c r="V738" s="10">
        <v>0.25</v>
      </c>
      <c r="W738" s="10">
        <v>0.25</v>
      </c>
      <c r="X738" s="10">
        <v>0.25</v>
      </c>
      <c r="Y738" s="10">
        <v>0.25</v>
      </c>
      <c r="Z738" s="10">
        <v>0.25</v>
      </c>
      <c r="AA738" s="10">
        <v>0.25</v>
      </c>
      <c r="AB738" s="11">
        <v>0.25</v>
      </c>
      <c r="AC738" s="11">
        <v>0.25</v>
      </c>
      <c r="AD738" s="11">
        <v>0.25</v>
      </c>
      <c r="AE738" s="11">
        <v>0.25</v>
      </c>
      <c r="AF738" s="11">
        <v>0.25</v>
      </c>
      <c r="AG738" s="11">
        <v>0.33</v>
      </c>
      <c r="AH738" s="2" t="s">
        <v>1042</v>
      </c>
      <c r="AI738" s="2" t="s">
        <v>1042</v>
      </c>
      <c r="AJ738" s="2" t="s">
        <v>1042</v>
      </c>
    </row>
    <row r="739" spans="1:38" ht="15">
      <c r="A739" t="s">
        <v>1044</v>
      </c>
      <c r="B739" s="2" t="s">
        <v>120</v>
      </c>
      <c r="C739" t="s">
        <v>730</v>
      </c>
      <c r="D739" t="s">
        <v>130</v>
      </c>
      <c r="E739" t="s">
        <v>154</v>
      </c>
      <c r="F739" t="s">
        <v>1043</v>
      </c>
      <c r="G739" s="8" t="s">
        <v>1100</v>
      </c>
      <c r="H739" s="2">
        <v>1</v>
      </c>
      <c r="I739" s="26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1"/>
      <c r="AC739" s="11"/>
      <c r="AD739" s="11">
        <v>0.025</v>
      </c>
      <c r="AE739" s="11">
        <v>0.025</v>
      </c>
      <c r="AF739" s="11">
        <v>0.025</v>
      </c>
      <c r="AG739" s="27">
        <v>0.025</v>
      </c>
      <c r="AL739" s="2" t="s">
        <v>1042</v>
      </c>
    </row>
    <row r="740" spans="1:36" ht="15">
      <c r="A740" t="s">
        <v>955</v>
      </c>
      <c r="B740" s="2" t="s">
        <v>365</v>
      </c>
      <c r="C740" t="s">
        <v>730</v>
      </c>
      <c r="D740" t="s">
        <v>130</v>
      </c>
      <c r="E740" t="s">
        <v>154</v>
      </c>
      <c r="F740" t="s">
        <v>225</v>
      </c>
      <c r="G740" s="8" t="s">
        <v>1100</v>
      </c>
      <c r="H740" s="2">
        <v>10</v>
      </c>
      <c r="I740" s="26">
        <v>0.7</v>
      </c>
      <c r="J740" s="10">
        <v>0.4589020774653431</v>
      </c>
      <c r="K740" s="10">
        <v>0.2</v>
      </c>
      <c r="L740" s="10">
        <v>0.27</v>
      </c>
      <c r="M740" s="10">
        <v>0.27</v>
      </c>
      <c r="N740" s="10">
        <v>0.27</v>
      </c>
      <c r="O740" s="10">
        <v>0.27</v>
      </c>
      <c r="P740" s="10">
        <v>0.27</v>
      </c>
      <c r="Q740" s="10">
        <v>0.27</v>
      </c>
      <c r="R740" s="10">
        <v>0.25</v>
      </c>
      <c r="S740" s="10">
        <v>0.25</v>
      </c>
      <c r="T740" s="10">
        <v>0.25</v>
      </c>
      <c r="U740" s="10">
        <v>0.25</v>
      </c>
      <c r="V740" s="10">
        <v>0.25</v>
      </c>
      <c r="W740" s="10">
        <v>0.25</v>
      </c>
      <c r="X740" s="10">
        <v>0.25</v>
      </c>
      <c r="Y740" s="10">
        <v>0.25</v>
      </c>
      <c r="Z740" s="10">
        <v>0.25</v>
      </c>
      <c r="AA740" s="10">
        <v>0.25</v>
      </c>
      <c r="AB740" s="11">
        <v>0.25</v>
      </c>
      <c r="AC740" s="11">
        <v>0.25</v>
      </c>
      <c r="AD740" s="11">
        <v>0.25</v>
      </c>
      <c r="AE740" s="11">
        <v>0.25</v>
      </c>
      <c r="AF740" s="11">
        <v>0.25</v>
      </c>
      <c r="AG740" s="11">
        <v>0.35</v>
      </c>
      <c r="AH740" s="2" t="s">
        <v>1042</v>
      </c>
      <c r="AI740" s="2" t="s">
        <v>1042</v>
      </c>
      <c r="AJ740" s="2" t="s">
        <v>1042</v>
      </c>
    </row>
    <row r="741" spans="1:36" ht="15">
      <c r="A741" t="s">
        <v>829</v>
      </c>
      <c r="B741" s="2" t="s">
        <v>120</v>
      </c>
      <c r="C741" t="s">
        <v>730</v>
      </c>
      <c r="D741" t="s">
        <v>129</v>
      </c>
      <c r="E741" t="s">
        <v>134</v>
      </c>
      <c r="F741" t="s">
        <v>167</v>
      </c>
      <c r="G741" s="8" t="s">
        <v>1100</v>
      </c>
      <c r="H741" s="2">
        <v>10</v>
      </c>
      <c r="I741" s="26">
        <v>0.7</v>
      </c>
      <c r="J741" s="10">
        <v>0.4589020774653431</v>
      </c>
      <c r="K741" s="10">
        <v>0.2</v>
      </c>
      <c r="L741" s="10">
        <v>0.27</v>
      </c>
      <c r="M741" s="10">
        <v>0.27</v>
      </c>
      <c r="N741" s="10">
        <v>0.27</v>
      </c>
      <c r="O741" s="10">
        <v>0.27</v>
      </c>
      <c r="P741" s="10">
        <v>0.27</v>
      </c>
      <c r="Q741" s="10">
        <v>0.27</v>
      </c>
      <c r="R741" s="10">
        <v>0.25</v>
      </c>
      <c r="S741" s="10">
        <v>0.25</v>
      </c>
      <c r="T741" s="10">
        <v>0.25</v>
      </c>
      <c r="U741" s="10">
        <v>0.25</v>
      </c>
      <c r="V741" s="10">
        <v>0.25</v>
      </c>
      <c r="W741" s="10">
        <v>0.25</v>
      </c>
      <c r="X741" s="10">
        <v>0.25</v>
      </c>
      <c r="Y741" s="10">
        <v>0.25</v>
      </c>
      <c r="Z741" s="10">
        <v>0.25</v>
      </c>
      <c r="AA741" s="10">
        <v>0.25</v>
      </c>
      <c r="AB741" s="11">
        <v>0.25</v>
      </c>
      <c r="AC741" s="11">
        <v>0.25</v>
      </c>
      <c r="AD741" s="11">
        <v>0.25</v>
      </c>
      <c r="AE741" s="11">
        <v>0.25</v>
      </c>
      <c r="AF741" s="11">
        <v>0.25</v>
      </c>
      <c r="AG741" s="11">
        <v>0.33</v>
      </c>
      <c r="AH741" s="2" t="s">
        <v>1042</v>
      </c>
      <c r="AI741" s="2" t="s">
        <v>1042</v>
      </c>
      <c r="AJ741" s="2" t="s">
        <v>1042</v>
      </c>
    </row>
    <row r="742" spans="1:36" ht="15">
      <c r="A742" t="s">
        <v>949</v>
      </c>
      <c r="B742" s="2" t="s">
        <v>365</v>
      </c>
      <c r="C742" t="s">
        <v>730</v>
      </c>
      <c r="D742" t="s">
        <v>129</v>
      </c>
      <c r="E742" t="s">
        <v>134</v>
      </c>
      <c r="F742" t="s">
        <v>167</v>
      </c>
      <c r="G742" s="8" t="s">
        <v>1100</v>
      </c>
      <c r="H742" s="2">
        <v>10</v>
      </c>
      <c r="I742" s="26">
        <v>0.7</v>
      </c>
      <c r="J742" s="10">
        <v>0.4589020774653431</v>
      </c>
      <c r="K742" s="10">
        <v>0.2</v>
      </c>
      <c r="L742" s="10">
        <v>0.27</v>
      </c>
      <c r="M742" s="10">
        <v>0.27</v>
      </c>
      <c r="N742" s="10">
        <v>0.27</v>
      </c>
      <c r="O742" s="10">
        <v>0.27</v>
      </c>
      <c r="P742" s="10">
        <v>0.27</v>
      </c>
      <c r="Q742" s="10">
        <v>0.27</v>
      </c>
      <c r="R742" s="10">
        <v>0.25</v>
      </c>
      <c r="S742" s="10">
        <v>0.25</v>
      </c>
      <c r="T742" s="10">
        <v>0.25</v>
      </c>
      <c r="U742" s="10">
        <v>0.25</v>
      </c>
      <c r="V742" s="10">
        <v>0.25</v>
      </c>
      <c r="W742" s="10">
        <v>0.25</v>
      </c>
      <c r="X742" s="10">
        <v>0.25</v>
      </c>
      <c r="Y742" s="10">
        <v>0.25</v>
      </c>
      <c r="Z742" s="10">
        <v>0.25</v>
      </c>
      <c r="AA742" s="10">
        <v>0.25</v>
      </c>
      <c r="AB742" s="11">
        <v>0.25</v>
      </c>
      <c r="AC742" s="11">
        <v>0.25</v>
      </c>
      <c r="AD742" s="11">
        <v>0.25</v>
      </c>
      <c r="AE742" s="11">
        <v>0.25</v>
      </c>
      <c r="AF742" s="11">
        <v>0.25</v>
      </c>
      <c r="AG742" s="11">
        <v>0.33</v>
      </c>
      <c r="AH742" s="2" t="s">
        <v>1042</v>
      </c>
      <c r="AI742" s="2" t="s">
        <v>1042</v>
      </c>
      <c r="AJ742" s="2" t="s">
        <v>1042</v>
      </c>
    </row>
    <row r="743" spans="1:36" ht="15">
      <c r="A743" t="s">
        <v>830</v>
      </c>
      <c r="B743" s="2" t="s">
        <v>120</v>
      </c>
      <c r="C743" t="s">
        <v>730</v>
      </c>
      <c r="D743" t="s">
        <v>129</v>
      </c>
      <c r="E743" t="s">
        <v>733</v>
      </c>
      <c r="F743" t="s">
        <v>733</v>
      </c>
      <c r="G743" s="8" t="s">
        <v>1100</v>
      </c>
      <c r="H743" s="2">
        <v>10</v>
      </c>
      <c r="I743" s="26">
        <v>0.7</v>
      </c>
      <c r="J743" s="10">
        <v>0.4589020774653431</v>
      </c>
      <c r="K743" s="10">
        <v>0.2</v>
      </c>
      <c r="L743" s="10">
        <v>0.27</v>
      </c>
      <c r="M743" s="10">
        <v>0.27</v>
      </c>
      <c r="N743" s="10">
        <v>0.27</v>
      </c>
      <c r="O743" s="10">
        <v>0.27</v>
      </c>
      <c r="P743" s="10">
        <v>0.27</v>
      </c>
      <c r="Q743" s="10">
        <v>0.27</v>
      </c>
      <c r="R743" s="10">
        <v>0.25</v>
      </c>
      <c r="S743" s="10">
        <v>0.25</v>
      </c>
      <c r="T743" s="10">
        <v>0.25</v>
      </c>
      <c r="U743" s="10">
        <v>0.25</v>
      </c>
      <c r="V743" s="10">
        <v>0.25</v>
      </c>
      <c r="W743" s="10">
        <v>0.25</v>
      </c>
      <c r="X743" s="10">
        <v>0.25</v>
      </c>
      <c r="Y743" s="10">
        <v>0.25</v>
      </c>
      <c r="Z743" s="10">
        <v>0.25</v>
      </c>
      <c r="AA743" s="10">
        <v>0.25</v>
      </c>
      <c r="AB743" s="11">
        <v>0.25</v>
      </c>
      <c r="AC743" s="11">
        <v>0.25</v>
      </c>
      <c r="AD743" s="11">
        <v>0.25</v>
      </c>
      <c r="AE743" s="11">
        <v>0.25</v>
      </c>
      <c r="AF743" s="11">
        <v>0.25</v>
      </c>
      <c r="AG743" s="11">
        <v>0.33</v>
      </c>
      <c r="AH743" s="2" t="s">
        <v>1042</v>
      </c>
      <c r="AI743" s="2" t="s">
        <v>1042</v>
      </c>
      <c r="AJ743" s="2" t="s">
        <v>1042</v>
      </c>
    </row>
    <row r="744" spans="1:36" ht="15">
      <c r="A744" t="s">
        <v>950</v>
      </c>
      <c r="B744" s="2" t="s">
        <v>365</v>
      </c>
      <c r="C744" t="s">
        <v>730</v>
      </c>
      <c r="D744" t="s">
        <v>129</v>
      </c>
      <c r="E744" t="s">
        <v>733</v>
      </c>
      <c r="F744" t="s">
        <v>733</v>
      </c>
      <c r="G744" s="8" t="s">
        <v>1100</v>
      </c>
      <c r="H744" s="2">
        <v>10</v>
      </c>
      <c r="I744" s="26">
        <v>0.7</v>
      </c>
      <c r="J744" s="10">
        <v>0.4589020774653431</v>
      </c>
      <c r="K744" s="10">
        <v>0.2</v>
      </c>
      <c r="L744" s="10">
        <v>0.27</v>
      </c>
      <c r="M744" s="10">
        <v>0.27</v>
      </c>
      <c r="N744" s="10">
        <v>0.27</v>
      </c>
      <c r="O744" s="10">
        <v>0.27</v>
      </c>
      <c r="P744" s="10">
        <v>0.27</v>
      </c>
      <c r="Q744" s="10">
        <v>0.27</v>
      </c>
      <c r="R744" s="15">
        <v>0.25</v>
      </c>
      <c r="S744" s="10">
        <v>0.25</v>
      </c>
      <c r="T744" s="10">
        <v>0.25</v>
      </c>
      <c r="U744" s="10">
        <v>0.25</v>
      </c>
      <c r="V744" s="10">
        <v>0.25</v>
      </c>
      <c r="W744" s="10">
        <v>0.25</v>
      </c>
      <c r="X744" s="10">
        <v>0.25</v>
      </c>
      <c r="Y744" s="10">
        <v>0.25</v>
      </c>
      <c r="Z744" s="10">
        <v>0.25</v>
      </c>
      <c r="AA744" s="10">
        <v>0.25</v>
      </c>
      <c r="AB744" s="11">
        <v>0.25</v>
      </c>
      <c r="AC744" s="11">
        <v>0.25</v>
      </c>
      <c r="AD744" s="11">
        <v>0.25</v>
      </c>
      <c r="AE744" s="11">
        <v>0.25</v>
      </c>
      <c r="AF744" s="11">
        <v>0.25</v>
      </c>
      <c r="AG744" s="11">
        <v>0.33</v>
      </c>
      <c r="AH744" s="2" t="s">
        <v>1042</v>
      </c>
      <c r="AI744" s="2" t="s">
        <v>1042</v>
      </c>
      <c r="AJ744" s="2" t="s">
        <v>1042</v>
      </c>
    </row>
    <row r="745" spans="1:36" ht="15">
      <c r="A745" t="s">
        <v>831</v>
      </c>
      <c r="B745" s="2" t="s">
        <v>120</v>
      </c>
      <c r="C745" t="s">
        <v>730</v>
      </c>
      <c r="D745" t="s">
        <v>129</v>
      </c>
      <c r="E745" t="s">
        <v>152</v>
      </c>
      <c r="F745" t="s">
        <v>222</v>
      </c>
      <c r="G745" s="8" t="s">
        <v>1100</v>
      </c>
      <c r="H745" s="2">
        <v>15</v>
      </c>
      <c r="I745" s="26">
        <v>0.7</v>
      </c>
      <c r="J745" s="10">
        <v>0.6269962886457372</v>
      </c>
      <c r="K745" s="10">
        <v>0.2</v>
      </c>
      <c r="L745" s="10">
        <v>0.27</v>
      </c>
      <c r="M745" s="10">
        <v>0.27</v>
      </c>
      <c r="N745" s="10">
        <v>0.27</v>
      </c>
      <c r="O745" s="10">
        <v>0.27</v>
      </c>
      <c r="P745" s="10">
        <v>0.27</v>
      </c>
      <c r="Q745" s="10">
        <v>0.27</v>
      </c>
      <c r="R745" s="15">
        <v>0.25</v>
      </c>
      <c r="S745" s="10">
        <v>0.25</v>
      </c>
      <c r="T745" s="10">
        <v>0.25</v>
      </c>
      <c r="U745" s="10">
        <v>0.25</v>
      </c>
      <c r="V745" s="10">
        <v>0.25</v>
      </c>
      <c r="W745" s="10">
        <v>0.25</v>
      </c>
      <c r="X745" s="10">
        <v>0.25</v>
      </c>
      <c r="Y745" s="10">
        <v>0.25</v>
      </c>
      <c r="Z745" s="10">
        <v>0.25</v>
      </c>
      <c r="AA745" s="10">
        <v>0.25</v>
      </c>
      <c r="AB745" s="11">
        <v>0.25</v>
      </c>
      <c r="AC745" s="11">
        <v>0.25</v>
      </c>
      <c r="AD745" s="11">
        <v>0.25</v>
      </c>
      <c r="AE745" s="11">
        <v>0.25</v>
      </c>
      <c r="AF745" s="11">
        <v>0.25</v>
      </c>
      <c r="AG745" s="11">
        <v>0.33</v>
      </c>
      <c r="AH745" s="2" t="s">
        <v>1042</v>
      </c>
      <c r="AI745" s="2" t="s">
        <v>1042</v>
      </c>
      <c r="AJ745" s="2" t="s">
        <v>1042</v>
      </c>
    </row>
    <row r="746" spans="1:36" ht="15">
      <c r="A746" t="s">
        <v>951</v>
      </c>
      <c r="B746" s="2" t="s">
        <v>365</v>
      </c>
      <c r="C746" t="s">
        <v>730</v>
      </c>
      <c r="D746" t="s">
        <v>129</v>
      </c>
      <c r="E746" t="s">
        <v>152</v>
      </c>
      <c r="F746" t="s">
        <v>222</v>
      </c>
      <c r="G746" s="8" t="s">
        <v>1100</v>
      </c>
      <c r="H746" s="2">
        <v>15</v>
      </c>
      <c r="I746" s="26">
        <v>0.7</v>
      </c>
      <c r="J746" s="10">
        <v>0.6269962886457372</v>
      </c>
      <c r="K746" s="10">
        <v>0.2</v>
      </c>
      <c r="L746" s="10">
        <v>0.27</v>
      </c>
      <c r="M746" s="10">
        <v>0.27</v>
      </c>
      <c r="N746" s="10">
        <v>0.27</v>
      </c>
      <c r="O746" s="10">
        <v>0.27</v>
      </c>
      <c r="P746" s="10">
        <v>0.27</v>
      </c>
      <c r="Q746" s="10">
        <v>0.27</v>
      </c>
      <c r="R746" s="15">
        <v>0.25</v>
      </c>
      <c r="S746" s="10">
        <v>0.25</v>
      </c>
      <c r="T746" s="10">
        <v>0.25</v>
      </c>
      <c r="U746" s="10">
        <v>0.25</v>
      </c>
      <c r="V746" s="10">
        <v>0.25</v>
      </c>
      <c r="W746" s="10">
        <v>0.25</v>
      </c>
      <c r="X746" s="10">
        <v>0.25</v>
      </c>
      <c r="Y746" s="10">
        <v>0.25</v>
      </c>
      <c r="Z746" s="10">
        <v>0.25</v>
      </c>
      <c r="AA746" s="10">
        <v>0.25</v>
      </c>
      <c r="AB746" s="11">
        <v>0.25</v>
      </c>
      <c r="AC746" s="11">
        <v>0.25</v>
      </c>
      <c r="AD746" s="11">
        <v>0.25</v>
      </c>
      <c r="AE746" s="11">
        <v>0.25</v>
      </c>
      <c r="AF746" s="11">
        <v>0.25</v>
      </c>
      <c r="AG746" s="11">
        <v>0.33</v>
      </c>
      <c r="AH746" s="2" t="s">
        <v>1042</v>
      </c>
      <c r="AI746" s="2" t="s">
        <v>1042</v>
      </c>
      <c r="AJ746" s="2" t="s">
        <v>1042</v>
      </c>
    </row>
    <row r="747" spans="1:36" ht="15">
      <c r="A747" t="s">
        <v>832</v>
      </c>
      <c r="B747" s="2" t="s">
        <v>120</v>
      </c>
      <c r="C747" t="s">
        <v>730</v>
      </c>
      <c r="D747" t="s">
        <v>129</v>
      </c>
      <c r="E747" t="s">
        <v>509</v>
      </c>
      <c r="F747" t="s">
        <v>205</v>
      </c>
      <c r="G747" s="8" t="s">
        <v>1100</v>
      </c>
      <c r="H747" s="2">
        <v>10</v>
      </c>
      <c r="I747" s="26">
        <v>0.7</v>
      </c>
      <c r="J747" s="10">
        <v>0.4589020774653431</v>
      </c>
      <c r="K747" s="10">
        <v>0.2</v>
      </c>
      <c r="L747" s="10">
        <v>0.27</v>
      </c>
      <c r="M747" s="10">
        <v>0.27</v>
      </c>
      <c r="N747" s="10">
        <v>0.27</v>
      </c>
      <c r="O747" s="10">
        <v>0.27</v>
      </c>
      <c r="P747" s="10">
        <v>0.27</v>
      </c>
      <c r="Q747" s="10">
        <v>0.27</v>
      </c>
      <c r="R747" s="15">
        <v>0.25</v>
      </c>
      <c r="S747" s="10">
        <v>0.25</v>
      </c>
      <c r="T747" s="10">
        <v>0.25</v>
      </c>
      <c r="U747" s="10">
        <v>0.25</v>
      </c>
      <c r="V747" s="10">
        <v>0.25</v>
      </c>
      <c r="W747" s="10">
        <v>0.25</v>
      </c>
      <c r="X747" s="10">
        <v>0.25</v>
      </c>
      <c r="Y747" s="10">
        <v>0.25</v>
      </c>
      <c r="Z747" s="10">
        <v>0.25</v>
      </c>
      <c r="AA747" s="10">
        <v>0.25</v>
      </c>
      <c r="AB747" s="11">
        <v>0.25</v>
      </c>
      <c r="AC747" s="11">
        <v>0.25</v>
      </c>
      <c r="AD747" s="11">
        <v>0.25</v>
      </c>
      <c r="AE747" s="11">
        <v>0.25</v>
      </c>
      <c r="AF747" s="11">
        <v>0.25</v>
      </c>
      <c r="AG747" s="11">
        <v>0.33</v>
      </c>
      <c r="AH747" s="2" t="s">
        <v>1042</v>
      </c>
      <c r="AI747" s="2" t="s">
        <v>1042</v>
      </c>
      <c r="AJ747" s="2" t="s">
        <v>1042</v>
      </c>
    </row>
    <row r="748" spans="1:36" ht="15">
      <c r="A748" t="s">
        <v>833</v>
      </c>
      <c r="B748" s="2" t="s">
        <v>120</v>
      </c>
      <c r="C748" t="s">
        <v>730</v>
      </c>
      <c r="D748" t="s">
        <v>129</v>
      </c>
      <c r="E748" t="s">
        <v>509</v>
      </c>
      <c r="F748" t="s">
        <v>543</v>
      </c>
      <c r="G748" s="8" t="s">
        <v>1100</v>
      </c>
      <c r="H748" s="2">
        <v>10</v>
      </c>
      <c r="I748" s="26">
        <v>0.7</v>
      </c>
      <c r="J748" s="10">
        <v>0.4589020774653431</v>
      </c>
      <c r="K748" s="10">
        <v>0.2</v>
      </c>
      <c r="L748" s="10">
        <v>0.27</v>
      </c>
      <c r="M748" s="10">
        <v>0.27</v>
      </c>
      <c r="N748" s="10">
        <v>0.27</v>
      </c>
      <c r="O748" s="10">
        <v>0.27</v>
      </c>
      <c r="P748" s="10">
        <v>0.27</v>
      </c>
      <c r="Q748" s="10">
        <v>0.27</v>
      </c>
      <c r="R748" s="15">
        <v>0.25</v>
      </c>
      <c r="S748" s="10">
        <v>0.25</v>
      </c>
      <c r="T748" s="10">
        <v>0.25</v>
      </c>
      <c r="U748" s="10">
        <v>0.25</v>
      </c>
      <c r="V748" s="10">
        <v>0.25</v>
      </c>
      <c r="W748" s="10">
        <v>0.25</v>
      </c>
      <c r="X748" s="10">
        <v>0.25</v>
      </c>
      <c r="Y748" s="10">
        <v>0.25</v>
      </c>
      <c r="Z748" s="10">
        <v>0.25</v>
      </c>
      <c r="AA748" s="10">
        <v>0.25</v>
      </c>
      <c r="AB748" s="11">
        <v>0.25</v>
      </c>
      <c r="AC748" s="11">
        <v>0.25</v>
      </c>
      <c r="AD748" s="11">
        <v>0.25</v>
      </c>
      <c r="AE748" s="11">
        <v>0.25</v>
      </c>
      <c r="AF748" s="11">
        <v>0.25</v>
      </c>
      <c r="AG748" s="11">
        <v>0.33</v>
      </c>
      <c r="AH748" s="2" t="s">
        <v>1042</v>
      </c>
      <c r="AI748" s="2" t="s">
        <v>1042</v>
      </c>
      <c r="AJ748" s="2" t="s">
        <v>1042</v>
      </c>
    </row>
    <row r="749" spans="1:36" ht="15">
      <c r="A749" t="s">
        <v>834</v>
      </c>
      <c r="B749" s="2" t="s">
        <v>120</v>
      </c>
      <c r="C749" t="s">
        <v>730</v>
      </c>
      <c r="D749" t="s">
        <v>129</v>
      </c>
      <c r="E749" t="s">
        <v>509</v>
      </c>
      <c r="F749" t="s">
        <v>544</v>
      </c>
      <c r="G749" s="8" t="s">
        <v>1100</v>
      </c>
      <c r="H749" s="2">
        <v>10</v>
      </c>
      <c r="I749" s="26">
        <v>0.7</v>
      </c>
      <c r="J749" s="10">
        <v>0.4589020774653431</v>
      </c>
      <c r="K749" s="10">
        <v>0.2</v>
      </c>
      <c r="L749" s="10">
        <v>0.27</v>
      </c>
      <c r="M749" s="10">
        <v>0.27</v>
      </c>
      <c r="N749" s="10">
        <v>0.27</v>
      </c>
      <c r="O749" s="10">
        <v>0.27</v>
      </c>
      <c r="P749" s="10">
        <v>0.27</v>
      </c>
      <c r="Q749" s="10">
        <v>0.27</v>
      </c>
      <c r="R749" s="15">
        <v>0.25</v>
      </c>
      <c r="S749" s="10">
        <v>0.25</v>
      </c>
      <c r="T749" s="10">
        <v>0.25</v>
      </c>
      <c r="U749" s="10">
        <v>0.25</v>
      </c>
      <c r="V749" s="10">
        <v>0.25</v>
      </c>
      <c r="W749" s="10">
        <v>0.25</v>
      </c>
      <c r="X749" s="10">
        <v>0.25</v>
      </c>
      <c r="Y749" s="10">
        <v>0.25</v>
      </c>
      <c r="Z749" s="10">
        <v>0.25</v>
      </c>
      <c r="AA749" s="10">
        <v>0.25</v>
      </c>
      <c r="AB749" s="11">
        <v>0.25</v>
      </c>
      <c r="AC749" s="11">
        <v>0.25</v>
      </c>
      <c r="AD749" s="11">
        <v>0.25</v>
      </c>
      <c r="AE749" s="11">
        <v>0.25</v>
      </c>
      <c r="AF749" s="11">
        <v>0.25</v>
      </c>
      <c r="AG749" s="11">
        <v>0.33</v>
      </c>
      <c r="AH749" s="2" t="s">
        <v>1042</v>
      </c>
      <c r="AI749" s="2" t="s">
        <v>1042</v>
      </c>
      <c r="AJ749" s="2" t="s">
        <v>1042</v>
      </c>
    </row>
    <row r="750" spans="1:36" ht="15">
      <c r="A750" t="s">
        <v>952</v>
      </c>
      <c r="B750" s="2" t="s">
        <v>365</v>
      </c>
      <c r="C750" t="s">
        <v>730</v>
      </c>
      <c r="D750" t="s">
        <v>129</v>
      </c>
      <c r="E750" t="s">
        <v>509</v>
      </c>
      <c r="F750" t="s">
        <v>205</v>
      </c>
      <c r="G750" s="8" t="s">
        <v>1100</v>
      </c>
      <c r="H750" s="2">
        <v>10</v>
      </c>
      <c r="I750" s="26">
        <v>0.7</v>
      </c>
      <c r="J750" s="10">
        <v>0.4589020774653431</v>
      </c>
      <c r="K750" s="10">
        <v>0.2</v>
      </c>
      <c r="L750" s="10">
        <v>0.27</v>
      </c>
      <c r="M750" s="10">
        <v>0.27</v>
      </c>
      <c r="N750" s="10">
        <v>0.27</v>
      </c>
      <c r="O750" s="10">
        <v>0.27</v>
      </c>
      <c r="P750" s="10">
        <v>0.27</v>
      </c>
      <c r="Q750" s="10">
        <v>0.27</v>
      </c>
      <c r="R750" s="15">
        <v>0.25</v>
      </c>
      <c r="S750" s="10">
        <v>0.25</v>
      </c>
      <c r="T750" s="10">
        <v>0.25</v>
      </c>
      <c r="U750" s="10">
        <v>0.25</v>
      </c>
      <c r="V750" s="10">
        <v>0.25</v>
      </c>
      <c r="W750" s="10">
        <v>0.25</v>
      </c>
      <c r="X750" s="10">
        <v>0.25</v>
      </c>
      <c r="Y750" s="10">
        <v>0.25</v>
      </c>
      <c r="Z750" s="10">
        <v>0.25</v>
      </c>
      <c r="AA750" s="10">
        <v>0.25</v>
      </c>
      <c r="AB750" s="11">
        <v>0.25</v>
      </c>
      <c r="AC750" s="11">
        <v>0.25</v>
      </c>
      <c r="AD750" s="11">
        <v>0.25</v>
      </c>
      <c r="AE750" s="11">
        <v>0.25</v>
      </c>
      <c r="AF750" s="11">
        <v>0.25</v>
      </c>
      <c r="AG750" s="11">
        <v>0.33</v>
      </c>
      <c r="AH750" s="2" t="s">
        <v>1042</v>
      </c>
      <c r="AI750" s="2" t="s">
        <v>1042</v>
      </c>
      <c r="AJ750" s="2" t="s">
        <v>1042</v>
      </c>
    </row>
    <row r="751" spans="1:36" ht="15">
      <c r="A751" t="s">
        <v>953</v>
      </c>
      <c r="B751" s="2" t="s">
        <v>365</v>
      </c>
      <c r="C751" t="s">
        <v>730</v>
      </c>
      <c r="D751" t="s">
        <v>129</v>
      </c>
      <c r="E751" t="s">
        <v>509</v>
      </c>
      <c r="F751" t="s">
        <v>543</v>
      </c>
      <c r="G751" s="8" t="s">
        <v>1100</v>
      </c>
      <c r="H751" s="2">
        <v>10</v>
      </c>
      <c r="I751" s="26">
        <v>0.7</v>
      </c>
      <c r="J751" s="10">
        <v>0.4589020774653431</v>
      </c>
      <c r="K751" s="10">
        <v>0.2</v>
      </c>
      <c r="L751" s="10">
        <v>0.27</v>
      </c>
      <c r="M751" s="10">
        <v>0.27</v>
      </c>
      <c r="N751" s="10">
        <v>0.27</v>
      </c>
      <c r="O751" s="10">
        <v>0.27</v>
      </c>
      <c r="P751" s="10">
        <v>0.27</v>
      </c>
      <c r="Q751" s="10">
        <v>0.27</v>
      </c>
      <c r="R751" s="15">
        <v>0.25</v>
      </c>
      <c r="S751" s="10">
        <v>0.25</v>
      </c>
      <c r="T751" s="10">
        <v>0.25</v>
      </c>
      <c r="U751" s="10">
        <v>0.25</v>
      </c>
      <c r="V751" s="10">
        <v>0.25</v>
      </c>
      <c r="W751" s="10">
        <v>0.25</v>
      </c>
      <c r="X751" s="10">
        <v>0.25</v>
      </c>
      <c r="Y751" s="10">
        <v>0.25</v>
      </c>
      <c r="Z751" s="10">
        <v>0.25</v>
      </c>
      <c r="AA751" s="10">
        <v>0.25</v>
      </c>
      <c r="AB751" s="11">
        <v>0.25</v>
      </c>
      <c r="AC751" s="11">
        <v>0.25</v>
      </c>
      <c r="AD751" s="11">
        <v>0.25</v>
      </c>
      <c r="AE751" s="11">
        <v>0.25</v>
      </c>
      <c r="AF751" s="11">
        <v>0.25</v>
      </c>
      <c r="AG751" s="11">
        <v>0.33</v>
      </c>
      <c r="AH751" s="2" t="s">
        <v>1042</v>
      </c>
      <c r="AI751" s="2" t="s">
        <v>1042</v>
      </c>
      <c r="AJ751" s="2" t="s">
        <v>1042</v>
      </c>
    </row>
    <row r="752" spans="1:36" ht="15">
      <c r="A752" t="s">
        <v>954</v>
      </c>
      <c r="B752" s="2" t="s">
        <v>365</v>
      </c>
      <c r="C752" t="s">
        <v>730</v>
      </c>
      <c r="D752" t="s">
        <v>129</v>
      </c>
      <c r="E752" t="s">
        <v>509</v>
      </c>
      <c r="F752" t="s">
        <v>544</v>
      </c>
      <c r="G752" s="8" t="s">
        <v>1100</v>
      </c>
      <c r="H752" s="2">
        <v>10</v>
      </c>
      <c r="I752" s="26">
        <v>0.7</v>
      </c>
      <c r="J752" s="10">
        <v>0.4589020774653431</v>
      </c>
      <c r="K752" s="10">
        <v>0.2</v>
      </c>
      <c r="L752" s="10">
        <v>0.27</v>
      </c>
      <c r="M752" s="10">
        <v>0.27</v>
      </c>
      <c r="N752" s="10">
        <v>0.27</v>
      </c>
      <c r="O752" s="10">
        <v>0.27</v>
      </c>
      <c r="P752" s="10">
        <v>0.27</v>
      </c>
      <c r="Q752" s="10">
        <v>0.27</v>
      </c>
      <c r="R752" s="10">
        <v>0.25</v>
      </c>
      <c r="S752" s="10">
        <v>0.25</v>
      </c>
      <c r="T752" s="10">
        <v>0.25</v>
      </c>
      <c r="U752" s="10">
        <v>0.25</v>
      </c>
      <c r="V752" s="10">
        <v>0.25</v>
      </c>
      <c r="W752" s="10">
        <v>0.25</v>
      </c>
      <c r="X752" s="10">
        <v>0.25</v>
      </c>
      <c r="Y752" s="10">
        <v>0.25</v>
      </c>
      <c r="Z752" s="10">
        <v>0.25</v>
      </c>
      <c r="AA752" s="10">
        <v>0.25</v>
      </c>
      <c r="AB752" s="11">
        <v>0.25</v>
      </c>
      <c r="AC752" s="11">
        <v>0.25</v>
      </c>
      <c r="AD752" s="11">
        <v>0.25</v>
      </c>
      <c r="AE752" s="11">
        <v>0.25</v>
      </c>
      <c r="AF752" s="11">
        <v>0.25</v>
      </c>
      <c r="AG752" s="11">
        <v>0.33</v>
      </c>
      <c r="AH752" s="2" t="s">
        <v>1042</v>
      </c>
      <c r="AI752" s="2" t="s">
        <v>1042</v>
      </c>
      <c r="AJ752" s="2" t="s">
        <v>1042</v>
      </c>
    </row>
    <row r="753" spans="1:36" ht="15">
      <c r="A753" t="s">
        <v>1034</v>
      </c>
      <c r="B753" s="2" t="s">
        <v>365</v>
      </c>
      <c r="C753" t="s">
        <v>986</v>
      </c>
      <c r="D753" t="s">
        <v>499</v>
      </c>
      <c r="E753" t="s">
        <v>989</v>
      </c>
      <c r="F753" t="s">
        <v>1003</v>
      </c>
      <c r="G753" s="8" t="s">
        <v>1101</v>
      </c>
      <c r="H753" s="2">
        <v>12</v>
      </c>
      <c r="I753" s="26">
        <v>0.7</v>
      </c>
      <c r="J753" s="10">
        <v>0.5749063859439083</v>
      </c>
      <c r="K753" s="10" t="s">
        <v>1039</v>
      </c>
      <c r="L753" s="10" t="s">
        <v>1039</v>
      </c>
      <c r="M753" s="10" t="s">
        <v>1039</v>
      </c>
      <c r="N753" s="10" t="s">
        <v>1039</v>
      </c>
      <c r="O753" s="10" t="s">
        <v>1039</v>
      </c>
      <c r="P753" s="10" t="s">
        <v>1039</v>
      </c>
      <c r="Q753" s="10" t="s">
        <v>1039</v>
      </c>
      <c r="R753" s="10" t="s">
        <v>1039</v>
      </c>
      <c r="S753" s="10" t="s">
        <v>1039</v>
      </c>
      <c r="T753" s="10" t="s">
        <v>1039</v>
      </c>
      <c r="U753" s="10" t="s">
        <v>1039</v>
      </c>
      <c r="V753" s="10" t="s">
        <v>1039</v>
      </c>
      <c r="W753" s="10" t="s">
        <v>1039</v>
      </c>
      <c r="X753" s="10" t="s">
        <v>1039</v>
      </c>
      <c r="Y753" s="10" t="s">
        <v>1039</v>
      </c>
      <c r="Z753" s="10" t="s">
        <v>1039</v>
      </c>
      <c r="AA753" s="10" t="s">
        <v>1039</v>
      </c>
      <c r="AB753" s="11">
        <v>0.27</v>
      </c>
      <c r="AC753" s="11">
        <v>0.27</v>
      </c>
      <c r="AD753" s="11">
        <v>0.27</v>
      </c>
      <c r="AE753" s="11">
        <v>0.27</v>
      </c>
      <c r="AF753" s="11">
        <v>0.27</v>
      </c>
      <c r="AG753" s="11">
        <v>0.33</v>
      </c>
      <c r="AH753" s="2" t="s">
        <v>1042</v>
      </c>
      <c r="AI753" s="2" t="s">
        <v>1042</v>
      </c>
      <c r="AJ753" s="2" t="s">
        <v>1042</v>
      </c>
    </row>
    <row r="754" spans="1:36" ht="15">
      <c r="A754" t="s">
        <v>1011</v>
      </c>
      <c r="B754" s="2" t="s">
        <v>120</v>
      </c>
      <c r="C754" t="s">
        <v>986</v>
      </c>
      <c r="D754" t="s">
        <v>131</v>
      </c>
      <c r="E754" t="s">
        <v>503</v>
      </c>
      <c r="F754" t="s">
        <v>513</v>
      </c>
      <c r="G754" s="8" t="s">
        <v>1102</v>
      </c>
      <c r="H754" s="2">
        <v>15</v>
      </c>
      <c r="I754" s="26">
        <v>0.7</v>
      </c>
      <c r="J754" s="10">
        <v>0.7300856924684858</v>
      </c>
      <c r="K754" s="10">
        <v>0.2</v>
      </c>
      <c r="L754" s="10">
        <v>0.27</v>
      </c>
      <c r="M754" s="10">
        <v>0.27</v>
      </c>
      <c r="N754" s="10">
        <v>0.27</v>
      </c>
      <c r="O754" s="10">
        <v>0.27</v>
      </c>
      <c r="P754" s="10">
        <v>0.27</v>
      </c>
      <c r="Q754" s="10">
        <v>0.27</v>
      </c>
      <c r="R754" s="10">
        <v>0.2</v>
      </c>
      <c r="S754" s="10">
        <v>0.2</v>
      </c>
      <c r="T754" s="10">
        <v>0.2</v>
      </c>
      <c r="U754" s="10">
        <v>0.2</v>
      </c>
      <c r="V754" s="10">
        <v>0.2</v>
      </c>
      <c r="W754" s="10">
        <v>0.2</v>
      </c>
      <c r="X754" s="10">
        <v>0.2</v>
      </c>
      <c r="Y754" s="10">
        <v>0.2</v>
      </c>
      <c r="Z754" s="10">
        <v>0.2</v>
      </c>
      <c r="AA754" s="10">
        <v>0.2</v>
      </c>
      <c r="AB754" s="11">
        <v>0.2</v>
      </c>
      <c r="AC754" s="11">
        <v>0.2</v>
      </c>
      <c r="AD754" s="11">
        <v>0.2</v>
      </c>
      <c r="AE754" s="11">
        <v>0.2</v>
      </c>
      <c r="AF754" s="11">
        <v>0.2</v>
      </c>
      <c r="AG754" s="11">
        <v>0.33</v>
      </c>
      <c r="AH754" s="2" t="s">
        <v>1042</v>
      </c>
      <c r="AI754" s="2" t="s">
        <v>1042</v>
      </c>
      <c r="AJ754" s="2" t="s">
        <v>1042</v>
      </c>
    </row>
    <row r="755" spans="1:36" ht="15">
      <c r="A755" t="s">
        <v>1012</v>
      </c>
      <c r="B755" s="2" t="s">
        <v>120</v>
      </c>
      <c r="C755" t="s">
        <v>986</v>
      </c>
      <c r="D755" t="s">
        <v>131</v>
      </c>
      <c r="E755" t="s">
        <v>503</v>
      </c>
      <c r="F755" t="s">
        <v>996</v>
      </c>
      <c r="G755" s="8" t="s">
        <v>1102</v>
      </c>
      <c r="H755" s="2">
        <v>45</v>
      </c>
      <c r="I755" s="26">
        <v>0.7</v>
      </c>
      <c r="J755" s="10">
        <v>1.1938264117478663</v>
      </c>
      <c r="K755" s="10">
        <v>0.2</v>
      </c>
      <c r="L755" s="10">
        <v>0.27</v>
      </c>
      <c r="M755" s="10">
        <v>0.27</v>
      </c>
      <c r="N755" s="10">
        <v>0.27</v>
      </c>
      <c r="O755" s="10">
        <v>0.27</v>
      </c>
      <c r="P755" s="10">
        <v>0.27</v>
      </c>
      <c r="Q755" s="10">
        <v>0.27</v>
      </c>
      <c r="R755" s="10">
        <v>0.35</v>
      </c>
      <c r="S755" s="10">
        <v>0.35</v>
      </c>
      <c r="T755" s="10">
        <v>0.35</v>
      </c>
      <c r="U755" s="10">
        <v>0.35</v>
      </c>
      <c r="V755" s="10">
        <v>0.35</v>
      </c>
      <c r="W755" s="10">
        <v>0.35</v>
      </c>
      <c r="X755" s="10">
        <v>0.35</v>
      </c>
      <c r="Y755" s="10">
        <v>0.35</v>
      </c>
      <c r="Z755" s="10">
        <v>0.35</v>
      </c>
      <c r="AA755" s="10">
        <v>0.35</v>
      </c>
      <c r="AB755" s="11">
        <v>0.35</v>
      </c>
      <c r="AC755" s="11">
        <v>0.35</v>
      </c>
      <c r="AD755" s="11">
        <v>0.35</v>
      </c>
      <c r="AE755" s="11">
        <v>0.35</v>
      </c>
      <c r="AF755" s="11">
        <v>0.35</v>
      </c>
      <c r="AG755" s="11">
        <v>0.35</v>
      </c>
      <c r="AH755" s="2" t="s">
        <v>1042</v>
      </c>
      <c r="AI755" s="2" t="s">
        <v>1042</v>
      </c>
      <c r="AJ755" s="2" t="s">
        <v>1042</v>
      </c>
    </row>
    <row r="756" spans="1:36" ht="15">
      <c r="A756" t="s">
        <v>1023</v>
      </c>
      <c r="B756" s="2" t="s">
        <v>365</v>
      </c>
      <c r="C756" t="s">
        <v>986</v>
      </c>
      <c r="D756" t="s">
        <v>131</v>
      </c>
      <c r="E756" t="s">
        <v>503</v>
      </c>
      <c r="F756" t="s">
        <v>513</v>
      </c>
      <c r="G756" s="8" t="s">
        <v>1102</v>
      </c>
      <c r="H756" s="2">
        <v>15</v>
      </c>
      <c r="I756" s="26">
        <v>0.7</v>
      </c>
      <c r="J756" s="10">
        <v>0.7300856924684858</v>
      </c>
      <c r="K756" s="10">
        <v>0.2</v>
      </c>
      <c r="L756" s="10">
        <v>0.27</v>
      </c>
      <c r="M756" s="10">
        <v>0.27</v>
      </c>
      <c r="N756" s="10">
        <v>0.27</v>
      </c>
      <c r="O756" s="10">
        <v>0.27</v>
      </c>
      <c r="P756" s="10">
        <v>0.27</v>
      </c>
      <c r="Q756" s="10">
        <v>0.27</v>
      </c>
      <c r="R756" s="10">
        <v>0.27</v>
      </c>
      <c r="S756" s="10">
        <v>0.27</v>
      </c>
      <c r="T756" s="10">
        <v>0.27</v>
      </c>
      <c r="U756" s="10">
        <v>0.27</v>
      </c>
      <c r="V756" s="10">
        <v>0.27</v>
      </c>
      <c r="W756" s="10">
        <v>0.27</v>
      </c>
      <c r="X756" s="10">
        <v>0.27</v>
      </c>
      <c r="Y756" s="10">
        <v>0.27</v>
      </c>
      <c r="Z756" s="10">
        <v>0.27</v>
      </c>
      <c r="AA756" s="10">
        <v>0.27</v>
      </c>
      <c r="AB756" s="11">
        <v>0.27</v>
      </c>
      <c r="AC756" s="11">
        <v>0.27</v>
      </c>
      <c r="AD756" s="11">
        <v>0.27</v>
      </c>
      <c r="AE756" s="11">
        <v>0.27</v>
      </c>
      <c r="AF756" s="11">
        <v>0.27</v>
      </c>
      <c r="AG756" s="11">
        <v>0.33</v>
      </c>
      <c r="AH756" s="2" t="s">
        <v>1042</v>
      </c>
      <c r="AI756" s="2" t="s">
        <v>1042</v>
      </c>
      <c r="AJ756" s="2" t="s">
        <v>1042</v>
      </c>
    </row>
    <row r="757" spans="1:36" ht="15">
      <c r="A757" t="s">
        <v>1024</v>
      </c>
      <c r="B757" s="2" t="s">
        <v>365</v>
      </c>
      <c r="C757" t="s">
        <v>986</v>
      </c>
      <c r="D757" t="s">
        <v>131</v>
      </c>
      <c r="E757" t="s">
        <v>503</v>
      </c>
      <c r="F757" t="s">
        <v>996</v>
      </c>
      <c r="G757" s="8" t="s">
        <v>1102</v>
      </c>
      <c r="H757" s="2">
        <v>45</v>
      </c>
      <c r="I757" s="26">
        <v>0.7</v>
      </c>
      <c r="J757" s="10">
        <v>1.1938264117478663</v>
      </c>
      <c r="K757" s="10">
        <v>0.2</v>
      </c>
      <c r="L757" s="10">
        <v>0.27</v>
      </c>
      <c r="M757" s="10">
        <v>0.27</v>
      </c>
      <c r="N757" s="10">
        <v>0.27</v>
      </c>
      <c r="O757" s="10">
        <v>0.27</v>
      </c>
      <c r="P757" s="10">
        <v>0.27</v>
      </c>
      <c r="Q757" s="10">
        <v>0.27</v>
      </c>
      <c r="R757" s="10">
        <v>0.35</v>
      </c>
      <c r="S757" s="10">
        <v>0.35</v>
      </c>
      <c r="T757" s="10">
        <v>0.35</v>
      </c>
      <c r="U757" s="10">
        <v>0.35</v>
      </c>
      <c r="V757" s="10">
        <v>0.35</v>
      </c>
      <c r="W757" s="10">
        <v>0.35</v>
      </c>
      <c r="X757" s="10">
        <v>0.35</v>
      </c>
      <c r="Y757" s="10">
        <v>0.35</v>
      </c>
      <c r="Z757" s="10">
        <v>0.45</v>
      </c>
      <c r="AA757" s="10">
        <v>0.45</v>
      </c>
      <c r="AB757" s="11">
        <v>0.45</v>
      </c>
      <c r="AC757" s="11">
        <v>0.45</v>
      </c>
      <c r="AD757" s="11">
        <v>0.45</v>
      </c>
      <c r="AE757" s="11">
        <v>0.45</v>
      </c>
      <c r="AF757" s="11">
        <v>0.45</v>
      </c>
      <c r="AG757" s="11">
        <v>0.45</v>
      </c>
      <c r="AH757" s="2" t="s">
        <v>1042</v>
      </c>
      <c r="AI757" s="2" t="s">
        <v>1042</v>
      </c>
      <c r="AJ757" s="2" t="s">
        <v>1042</v>
      </c>
    </row>
    <row r="758" spans="1:36" ht="15">
      <c r="A758" t="s">
        <v>1025</v>
      </c>
      <c r="B758" s="2" t="s">
        <v>365</v>
      </c>
      <c r="C758" t="s">
        <v>986</v>
      </c>
      <c r="D758" t="s">
        <v>131</v>
      </c>
      <c r="E758" t="s">
        <v>503</v>
      </c>
      <c r="F758" s="12" t="s">
        <v>514</v>
      </c>
      <c r="G758" s="8" t="s">
        <v>1102</v>
      </c>
      <c r="H758" s="2">
        <v>45</v>
      </c>
      <c r="I758" s="26">
        <v>0.7</v>
      </c>
      <c r="J758" s="10">
        <v>1.1938264117478663</v>
      </c>
      <c r="K758" s="10">
        <v>0.2</v>
      </c>
      <c r="L758" s="10">
        <v>0.27</v>
      </c>
      <c r="M758" s="10">
        <v>0.27</v>
      </c>
      <c r="N758" s="10">
        <v>0.27</v>
      </c>
      <c r="O758" s="10">
        <v>0.27</v>
      </c>
      <c r="P758" s="10">
        <v>0.27</v>
      </c>
      <c r="Q758" s="10">
        <v>0.27</v>
      </c>
      <c r="R758" s="10">
        <v>0.35</v>
      </c>
      <c r="S758" s="10">
        <v>0.35</v>
      </c>
      <c r="T758" s="10">
        <v>0.35</v>
      </c>
      <c r="U758" s="10">
        <v>0.35</v>
      </c>
      <c r="V758" s="10">
        <v>0.35</v>
      </c>
      <c r="W758" s="10">
        <v>0.35</v>
      </c>
      <c r="X758" s="10">
        <v>0.35</v>
      </c>
      <c r="Y758" s="10">
        <v>0.35</v>
      </c>
      <c r="Z758" s="10">
        <v>0.45</v>
      </c>
      <c r="AA758" s="10">
        <v>0.45</v>
      </c>
      <c r="AB758" s="11">
        <v>0.45</v>
      </c>
      <c r="AC758" s="11">
        <v>0.45</v>
      </c>
      <c r="AD758" s="11">
        <v>0.45</v>
      </c>
      <c r="AE758" s="11">
        <v>0.45</v>
      </c>
      <c r="AF758" s="11">
        <v>0.45</v>
      </c>
      <c r="AG758" s="11">
        <v>0.45</v>
      </c>
      <c r="AH758" s="2" t="s">
        <v>1042</v>
      </c>
      <c r="AI758" s="2" t="s">
        <v>1042</v>
      </c>
      <c r="AJ758" s="2" t="s">
        <v>1042</v>
      </c>
    </row>
    <row r="759" spans="1:36" ht="15">
      <c r="A759" t="s">
        <v>1013</v>
      </c>
      <c r="B759" s="2" t="s">
        <v>120</v>
      </c>
      <c r="C759" t="s">
        <v>986</v>
      </c>
      <c r="D759" t="s">
        <v>131</v>
      </c>
      <c r="E759" t="s">
        <v>134</v>
      </c>
      <c r="F759" s="12" t="s">
        <v>167</v>
      </c>
      <c r="G759" s="8" t="s">
        <v>1102</v>
      </c>
      <c r="H759" s="2">
        <v>10</v>
      </c>
      <c r="I759" s="26">
        <v>0.7</v>
      </c>
      <c r="J759" s="10">
        <v>0.5247338921969319</v>
      </c>
      <c r="K759" s="10">
        <v>0.2</v>
      </c>
      <c r="L759" s="10">
        <v>0.27</v>
      </c>
      <c r="M759" s="10">
        <v>0.27</v>
      </c>
      <c r="N759" s="10">
        <v>0.27</v>
      </c>
      <c r="O759" s="10">
        <v>0.27</v>
      </c>
      <c r="P759" s="10">
        <v>0.27</v>
      </c>
      <c r="Q759" s="10">
        <v>0.27</v>
      </c>
      <c r="R759" s="10">
        <v>0.2</v>
      </c>
      <c r="S759" s="10">
        <v>0.2</v>
      </c>
      <c r="T759" s="10">
        <v>0.2</v>
      </c>
      <c r="U759" s="10">
        <v>0.2</v>
      </c>
      <c r="V759" s="10">
        <v>0.2</v>
      </c>
      <c r="W759" s="10">
        <v>0.2</v>
      </c>
      <c r="X759" s="10">
        <v>0.2</v>
      </c>
      <c r="Y759" s="10">
        <v>0.2</v>
      </c>
      <c r="Z759" s="10">
        <v>0.2</v>
      </c>
      <c r="AA759" s="10">
        <v>0.2</v>
      </c>
      <c r="AB759" s="11">
        <v>0.2</v>
      </c>
      <c r="AC759" s="11">
        <v>0.2</v>
      </c>
      <c r="AD759" s="11">
        <v>0.2</v>
      </c>
      <c r="AE759" s="11">
        <v>0.2</v>
      </c>
      <c r="AF759" s="11">
        <v>0.2</v>
      </c>
      <c r="AG759" s="11">
        <v>0.33</v>
      </c>
      <c r="AH759" s="2" t="s">
        <v>1042</v>
      </c>
      <c r="AI759" s="2" t="s">
        <v>1042</v>
      </c>
      <c r="AJ759" s="2" t="s">
        <v>1042</v>
      </c>
    </row>
    <row r="760" spans="1:36" ht="15">
      <c r="A760" t="s">
        <v>1026</v>
      </c>
      <c r="B760" s="2" t="s">
        <v>365</v>
      </c>
      <c r="C760" t="s">
        <v>986</v>
      </c>
      <c r="D760" t="s">
        <v>131</v>
      </c>
      <c r="E760" t="s">
        <v>134</v>
      </c>
      <c r="F760" t="s">
        <v>167</v>
      </c>
      <c r="G760" s="8" t="s">
        <v>1102</v>
      </c>
      <c r="H760" s="2">
        <v>10</v>
      </c>
      <c r="I760" s="26">
        <v>0.7</v>
      </c>
      <c r="J760" s="10">
        <v>0.5247338921969319</v>
      </c>
      <c r="K760" s="10">
        <v>0.2</v>
      </c>
      <c r="L760" s="10">
        <v>0.27</v>
      </c>
      <c r="M760" s="10">
        <v>0.27</v>
      </c>
      <c r="N760" s="10">
        <v>0.27</v>
      </c>
      <c r="O760" s="10">
        <v>0.27</v>
      </c>
      <c r="P760" s="10">
        <v>0.27</v>
      </c>
      <c r="Q760" s="10">
        <v>0.27</v>
      </c>
      <c r="R760" s="10">
        <v>0.27</v>
      </c>
      <c r="S760" s="10">
        <v>0.27</v>
      </c>
      <c r="T760" s="10">
        <v>0.27</v>
      </c>
      <c r="U760" s="10">
        <v>0.27</v>
      </c>
      <c r="V760" s="10">
        <v>0.27</v>
      </c>
      <c r="W760" s="10">
        <v>0.27</v>
      </c>
      <c r="X760" s="10">
        <v>0.27</v>
      </c>
      <c r="Y760" s="10">
        <v>0.27</v>
      </c>
      <c r="Z760" s="10">
        <v>0.27</v>
      </c>
      <c r="AA760" s="10">
        <v>0.27</v>
      </c>
      <c r="AB760" s="11">
        <v>0.27</v>
      </c>
      <c r="AC760" s="11">
        <v>0.27</v>
      </c>
      <c r="AD760" s="11">
        <v>0.27</v>
      </c>
      <c r="AE760" s="11">
        <v>0.27</v>
      </c>
      <c r="AF760" s="11">
        <v>0.27</v>
      </c>
      <c r="AG760" s="11">
        <v>0.33</v>
      </c>
      <c r="AH760" s="2" t="s">
        <v>1042</v>
      </c>
      <c r="AI760" s="2" t="s">
        <v>1042</v>
      </c>
      <c r="AJ760" s="2" t="s">
        <v>1042</v>
      </c>
    </row>
    <row r="761" spans="1:36" ht="15">
      <c r="A761" t="s">
        <v>1006</v>
      </c>
      <c r="B761" s="2" t="s">
        <v>120</v>
      </c>
      <c r="C761" t="s">
        <v>986</v>
      </c>
      <c r="D761" t="s">
        <v>131</v>
      </c>
      <c r="E761" t="s">
        <v>987</v>
      </c>
      <c r="F761" t="s">
        <v>991</v>
      </c>
      <c r="G761" s="8" t="s">
        <v>1103</v>
      </c>
      <c r="H761" s="2">
        <v>20</v>
      </c>
      <c r="I761" s="26">
        <v>0.7</v>
      </c>
      <c r="J761" s="10">
        <v>0.9010536880726036</v>
      </c>
      <c r="K761" s="10">
        <v>0.2</v>
      </c>
      <c r="L761" s="10">
        <v>0.27</v>
      </c>
      <c r="M761" s="10">
        <v>0.27</v>
      </c>
      <c r="N761" s="10">
        <v>0.27</v>
      </c>
      <c r="O761" s="10">
        <v>0.27</v>
      </c>
      <c r="P761" s="10">
        <v>0.27</v>
      </c>
      <c r="Q761" s="10">
        <v>0.27</v>
      </c>
      <c r="R761" s="10">
        <v>0.35</v>
      </c>
      <c r="S761" s="10">
        <v>0.35</v>
      </c>
      <c r="T761" s="10">
        <v>0.35</v>
      </c>
      <c r="U761" s="10">
        <v>0.35</v>
      </c>
      <c r="V761" s="10">
        <v>0.35</v>
      </c>
      <c r="W761" s="10">
        <v>0.35</v>
      </c>
      <c r="X761" s="10">
        <v>0.35</v>
      </c>
      <c r="Y761" s="10">
        <v>0.35</v>
      </c>
      <c r="Z761" s="10">
        <v>0.35</v>
      </c>
      <c r="AA761" s="10">
        <v>0.35</v>
      </c>
      <c r="AB761" s="11">
        <v>0.35</v>
      </c>
      <c r="AC761" s="11">
        <v>0.35</v>
      </c>
      <c r="AD761" s="11">
        <v>0.35</v>
      </c>
      <c r="AE761" s="11">
        <v>0.35</v>
      </c>
      <c r="AF761" s="11">
        <v>0.35</v>
      </c>
      <c r="AG761" s="11">
        <v>0.38</v>
      </c>
      <c r="AH761" s="2" t="s">
        <v>1042</v>
      </c>
      <c r="AI761" s="2" t="s">
        <v>1042</v>
      </c>
      <c r="AJ761" s="2" t="s">
        <v>1042</v>
      </c>
    </row>
    <row r="762" spans="1:36" ht="15">
      <c r="A762" t="s">
        <v>1007</v>
      </c>
      <c r="B762" s="2" t="s">
        <v>120</v>
      </c>
      <c r="C762" t="s">
        <v>986</v>
      </c>
      <c r="D762" t="s">
        <v>131</v>
      </c>
      <c r="E762" t="s">
        <v>987</v>
      </c>
      <c r="F762" t="s">
        <v>992</v>
      </c>
      <c r="G762" s="8" t="s">
        <v>1103</v>
      </c>
      <c r="H762" s="2">
        <v>20</v>
      </c>
      <c r="I762" s="26">
        <v>0.7</v>
      </c>
      <c r="J762" s="10">
        <v>0.9010536880726036</v>
      </c>
      <c r="K762" s="10">
        <v>0.2</v>
      </c>
      <c r="L762" s="10">
        <v>0.27</v>
      </c>
      <c r="M762" s="10">
        <v>0.27</v>
      </c>
      <c r="N762" s="10">
        <v>0.27</v>
      </c>
      <c r="O762" s="10">
        <v>0.27</v>
      </c>
      <c r="P762" s="10">
        <v>0.27</v>
      </c>
      <c r="Q762" s="10">
        <v>0.27</v>
      </c>
      <c r="R762" s="10">
        <v>0.35</v>
      </c>
      <c r="S762" s="10">
        <v>0.35</v>
      </c>
      <c r="T762" s="10">
        <v>0.35</v>
      </c>
      <c r="U762" s="10">
        <v>0.35</v>
      </c>
      <c r="V762" s="10">
        <v>0.35</v>
      </c>
      <c r="W762" s="10">
        <v>0.35</v>
      </c>
      <c r="X762" s="10">
        <v>0.35</v>
      </c>
      <c r="Y762" s="10">
        <v>0.35</v>
      </c>
      <c r="Z762" s="10">
        <v>0.35</v>
      </c>
      <c r="AA762" s="10">
        <v>0.35</v>
      </c>
      <c r="AB762" s="11">
        <v>0.35</v>
      </c>
      <c r="AC762" s="11">
        <v>0.35</v>
      </c>
      <c r="AD762" s="11">
        <v>0.35</v>
      </c>
      <c r="AE762" s="11">
        <v>0.35</v>
      </c>
      <c r="AF762" s="11">
        <v>0.35</v>
      </c>
      <c r="AG762" s="11">
        <v>0.38</v>
      </c>
      <c r="AH762" s="2" t="s">
        <v>1042</v>
      </c>
      <c r="AI762" s="2" t="s">
        <v>1042</v>
      </c>
      <c r="AJ762" s="2" t="s">
        <v>1042</v>
      </c>
    </row>
    <row r="763" spans="1:36" ht="15">
      <c r="A763" t="s">
        <v>1008</v>
      </c>
      <c r="B763" s="2" t="s">
        <v>120</v>
      </c>
      <c r="C763" t="s">
        <v>986</v>
      </c>
      <c r="D763" t="s">
        <v>131</v>
      </c>
      <c r="E763" t="s">
        <v>987</v>
      </c>
      <c r="F763" t="s">
        <v>993</v>
      </c>
      <c r="G763" s="8" t="s">
        <v>1103</v>
      </c>
      <c r="H763" s="2">
        <v>20</v>
      </c>
      <c r="I763" s="26">
        <v>0.7</v>
      </c>
      <c r="J763" s="10">
        <v>0.9010536880726036</v>
      </c>
      <c r="K763" s="10">
        <v>0.2</v>
      </c>
      <c r="L763" s="10">
        <v>0.27</v>
      </c>
      <c r="M763" s="10">
        <v>0.27</v>
      </c>
      <c r="N763" s="10">
        <v>0.27</v>
      </c>
      <c r="O763" s="10">
        <v>0.27</v>
      </c>
      <c r="P763" s="10">
        <v>0.27</v>
      </c>
      <c r="Q763" s="10">
        <v>0.27</v>
      </c>
      <c r="R763" s="10">
        <v>0.35</v>
      </c>
      <c r="S763" s="10">
        <v>0.35</v>
      </c>
      <c r="T763" s="10">
        <v>0.35</v>
      </c>
      <c r="U763" s="10">
        <v>0.35</v>
      </c>
      <c r="V763" s="10">
        <v>0.35</v>
      </c>
      <c r="W763" s="10">
        <v>0.35</v>
      </c>
      <c r="X763" s="10">
        <v>0.35</v>
      </c>
      <c r="Y763" s="10">
        <v>0.35</v>
      </c>
      <c r="Z763" s="10">
        <v>0.35</v>
      </c>
      <c r="AA763" s="10">
        <v>0.35</v>
      </c>
      <c r="AB763" s="11">
        <v>0.35</v>
      </c>
      <c r="AC763" s="11">
        <v>0.35</v>
      </c>
      <c r="AD763" s="11">
        <v>0.35</v>
      </c>
      <c r="AE763" s="11">
        <v>0.35</v>
      </c>
      <c r="AF763" s="11">
        <v>0.35</v>
      </c>
      <c r="AG763" s="11">
        <v>0.38</v>
      </c>
      <c r="AH763" s="2" t="s">
        <v>1042</v>
      </c>
      <c r="AI763" s="2" t="s">
        <v>1042</v>
      </c>
      <c r="AJ763" s="2" t="s">
        <v>1042</v>
      </c>
    </row>
    <row r="764" spans="1:36" ht="15">
      <c r="A764" t="s">
        <v>1009</v>
      </c>
      <c r="B764" s="2" t="s">
        <v>120</v>
      </c>
      <c r="C764" t="s">
        <v>986</v>
      </c>
      <c r="D764" t="s">
        <v>131</v>
      </c>
      <c r="E764" t="s">
        <v>987</v>
      </c>
      <c r="F764" t="s">
        <v>994</v>
      </c>
      <c r="G764" s="8" t="s">
        <v>1103</v>
      </c>
      <c r="H764" s="2">
        <v>20</v>
      </c>
      <c r="I764" s="26">
        <v>0.7</v>
      </c>
      <c r="J764" s="10">
        <v>0.9010536880726036</v>
      </c>
      <c r="K764" s="10">
        <v>0.2</v>
      </c>
      <c r="L764" s="10">
        <v>0.27</v>
      </c>
      <c r="M764" s="10">
        <v>0.27</v>
      </c>
      <c r="N764" s="10">
        <v>0.27</v>
      </c>
      <c r="O764" s="10">
        <v>0.27</v>
      </c>
      <c r="P764" s="10">
        <v>0.27</v>
      </c>
      <c r="Q764" s="10">
        <v>0.27</v>
      </c>
      <c r="R764" s="10">
        <v>0.35</v>
      </c>
      <c r="S764" s="10">
        <v>0.35</v>
      </c>
      <c r="T764" s="10">
        <v>0.35</v>
      </c>
      <c r="U764" s="10">
        <v>0.35</v>
      </c>
      <c r="V764" s="10">
        <v>0.35</v>
      </c>
      <c r="W764" s="10">
        <v>0.35</v>
      </c>
      <c r="X764" s="10">
        <v>0.35</v>
      </c>
      <c r="Y764" s="10">
        <v>0.35</v>
      </c>
      <c r="Z764" s="10">
        <v>0.35</v>
      </c>
      <c r="AA764" s="10">
        <v>0.35</v>
      </c>
      <c r="AB764" s="11">
        <v>0.35</v>
      </c>
      <c r="AC764" s="11">
        <v>0.35</v>
      </c>
      <c r="AD764" s="11">
        <v>0.35</v>
      </c>
      <c r="AE764" s="11">
        <v>0.35</v>
      </c>
      <c r="AF764" s="11">
        <v>0.35</v>
      </c>
      <c r="AG764" s="11">
        <v>0.38</v>
      </c>
      <c r="AH764" s="2" t="s">
        <v>1042</v>
      </c>
      <c r="AI764" s="2" t="s">
        <v>1042</v>
      </c>
      <c r="AJ764" s="2" t="s">
        <v>1042</v>
      </c>
    </row>
    <row r="765" spans="1:36" ht="15">
      <c r="A765" t="s">
        <v>1010</v>
      </c>
      <c r="B765" s="2" t="s">
        <v>120</v>
      </c>
      <c r="C765" t="s">
        <v>986</v>
      </c>
      <c r="D765" t="s">
        <v>131</v>
      </c>
      <c r="E765" t="s">
        <v>987</v>
      </c>
      <c r="F765" t="s">
        <v>995</v>
      </c>
      <c r="G765" s="8" t="s">
        <v>1103</v>
      </c>
      <c r="H765" s="2">
        <v>20</v>
      </c>
      <c r="I765" s="26">
        <v>0.7</v>
      </c>
      <c r="J765" s="10">
        <v>0.9010536880726036</v>
      </c>
      <c r="K765" s="10">
        <v>0.2</v>
      </c>
      <c r="L765" s="10">
        <v>0.27</v>
      </c>
      <c r="M765" s="10">
        <v>0.27</v>
      </c>
      <c r="N765" s="10">
        <v>0.27</v>
      </c>
      <c r="O765" s="10">
        <v>0.27</v>
      </c>
      <c r="P765" s="10">
        <v>0.27</v>
      </c>
      <c r="Q765" s="10">
        <v>0.27</v>
      </c>
      <c r="R765" s="10">
        <v>0.35</v>
      </c>
      <c r="S765" s="10">
        <v>0.35</v>
      </c>
      <c r="T765" s="10">
        <v>0.35</v>
      </c>
      <c r="U765" s="10">
        <v>0.35</v>
      </c>
      <c r="V765" s="10">
        <v>0.35</v>
      </c>
      <c r="W765" s="10">
        <v>0.35</v>
      </c>
      <c r="X765" s="10">
        <v>0.35</v>
      </c>
      <c r="Y765" s="10">
        <v>0.35</v>
      </c>
      <c r="Z765" s="10">
        <v>0.35</v>
      </c>
      <c r="AA765" s="10">
        <v>0.35</v>
      </c>
      <c r="AB765" s="11">
        <v>0.35</v>
      </c>
      <c r="AC765" s="11">
        <v>0.35</v>
      </c>
      <c r="AD765" s="11">
        <v>0.35</v>
      </c>
      <c r="AE765" s="11">
        <v>0.35</v>
      </c>
      <c r="AF765" s="11">
        <v>0.35</v>
      </c>
      <c r="AG765" s="11">
        <v>0.38</v>
      </c>
      <c r="AH765" s="2" t="s">
        <v>1042</v>
      </c>
      <c r="AI765" s="2" t="s">
        <v>1042</v>
      </c>
      <c r="AJ765" s="2" t="s">
        <v>1042</v>
      </c>
    </row>
    <row r="766" spans="1:36" ht="15">
      <c r="A766" t="s">
        <v>1014</v>
      </c>
      <c r="B766" s="2" t="s">
        <v>120</v>
      </c>
      <c r="C766" t="s">
        <v>986</v>
      </c>
      <c r="D766" t="s">
        <v>131</v>
      </c>
      <c r="E766" t="s">
        <v>987</v>
      </c>
      <c r="F766" s="12" t="s">
        <v>229</v>
      </c>
      <c r="G766" s="8" t="s">
        <v>1103</v>
      </c>
      <c r="H766" s="2">
        <v>20</v>
      </c>
      <c r="I766" s="26">
        <v>0.7</v>
      </c>
      <c r="J766" s="10">
        <v>0.9010536880726036</v>
      </c>
      <c r="K766" s="13">
        <v>0.2</v>
      </c>
      <c r="L766" s="13">
        <v>0.27</v>
      </c>
      <c r="M766" s="13">
        <v>0.27</v>
      </c>
      <c r="N766" s="13">
        <v>0.27</v>
      </c>
      <c r="O766" s="13">
        <v>0.27</v>
      </c>
      <c r="P766" s="13">
        <v>0.27</v>
      </c>
      <c r="Q766" s="13">
        <v>0.27</v>
      </c>
      <c r="R766" s="13">
        <v>0.35</v>
      </c>
      <c r="S766" s="13">
        <v>0.35</v>
      </c>
      <c r="T766" s="13">
        <v>0.35</v>
      </c>
      <c r="U766" s="13">
        <v>0.35</v>
      </c>
      <c r="V766" s="13">
        <v>0.35</v>
      </c>
      <c r="W766" s="13">
        <v>0.35</v>
      </c>
      <c r="X766" s="13">
        <v>0.35</v>
      </c>
      <c r="Y766" s="13">
        <v>0.35</v>
      </c>
      <c r="Z766" s="13">
        <v>0.35</v>
      </c>
      <c r="AA766" s="13">
        <v>0.35</v>
      </c>
      <c r="AB766" s="11">
        <v>0.35</v>
      </c>
      <c r="AC766" s="11">
        <v>0.35</v>
      </c>
      <c r="AD766" s="11">
        <v>0.35</v>
      </c>
      <c r="AE766" s="11">
        <v>0.35</v>
      </c>
      <c r="AF766" s="11">
        <v>0.35</v>
      </c>
      <c r="AG766" s="11">
        <v>0.38</v>
      </c>
      <c r="AH766" s="2" t="s">
        <v>1042</v>
      </c>
      <c r="AI766" s="2" t="s">
        <v>1042</v>
      </c>
      <c r="AJ766" s="2" t="s">
        <v>1042</v>
      </c>
    </row>
    <row r="767" spans="1:36" ht="15">
      <c r="A767" t="s">
        <v>1015</v>
      </c>
      <c r="B767" s="2" t="s">
        <v>120</v>
      </c>
      <c r="C767" t="s">
        <v>986</v>
      </c>
      <c r="D767" t="s">
        <v>131</v>
      </c>
      <c r="E767" t="s">
        <v>987</v>
      </c>
      <c r="F767" s="12" t="s">
        <v>997</v>
      </c>
      <c r="G767" s="8" t="s">
        <v>1103</v>
      </c>
      <c r="H767" s="2">
        <v>20</v>
      </c>
      <c r="I767" s="26">
        <v>0.7</v>
      </c>
      <c r="J767" s="10">
        <v>0.9010536880726036</v>
      </c>
      <c r="K767" s="13">
        <v>0.2</v>
      </c>
      <c r="L767" s="13">
        <v>0.27</v>
      </c>
      <c r="M767" s="13">
        <v>0.27</v>
      </c>
      <c r="N767" s="13">
        <v>0.27</v>
      </c>
      <c r="O767" s="13">
        <v>0.27</v>
      </c>
      <c r="P767" s="13">
        <v>0.27</v>
      </c>
      <c r="Q767" s="13">
        <v>0.27</v>
      </c>
      <c r="R767" s="13">
        <v>0.35</v>
      </c>
      <c r="S767" s="13">
        <v>0.35</v>
      </c>
      <c r="T767" s="13">
        <v>0.35</v>
      </c>
      <c r="U767" s="13">
        <v>0.35</v>
      </c>
      <c r="V767" s="13">
        <v>0.35</v>
      </c>
      <c r="W767" s="13">
        <v>0.35</v>
      </c>
      <c r="X767" s="13">
        <v>0.35</v>
      </c>
      <c r="Y767" s="13">
        <v>0.35</v>
      </c>
      <c r="Z767" s="13">
        <v>0.35</v>
      </c>
      <c r="AA767" s="13">
        <v>0.35</v>
      </c>
      <c r="AB767" s="11">
        <v>0.35</v>
      </c>
      <c r="AC767" s="11">
        <v>0.35</v>
      </c>
      <c r="AD767" s="11">
        <v>0.35</v>
      </c>
      <c r="AE767" s="11">
        <v>0.35</v>
      </c>
      <c r="AF767" s="11">
        <v>0.35</v>
      </c>
      <c r="AG767" s="11">
        <v>0.38</v>
      </c>
      <c r="AH767" s="2" t="s">
        <v>1042</v>
      </c>
      <c r="AI767" s="2" t="s">
        <v>1042</v>
      </c>
      <c r="AJ767" s="2" t="s">
        <v>1042</v>
      </c>
    </row>
    <row r="768" spans="1:36" ht="15">
      <c r="A768" t="s">
        <v>1018</v>
      </c>
      <c r="B768" s="2" t="s">
        <v>365</v>
      </c>
      <c r="C768" t="s">
        <v>986</v>
      </c>
      <c r="D768" t="s">
        <v>131</v>
      </c>
      <c r="E768" t="s">
        <v>987</v>
      </c>
      <c r="F768" s="12" t="s">
        <v>991</v>
      </c>
      <c r="G768" s="8" t="s">
        <v>1103</v>
      </c>
      <c r="H768" s="2">
        <v>20</v>
      </c>
      <c r="I768" s="26">
        <v>0.7</v>
      </c>
      <c r="J768" s="10">
        <v>0.9010536880726036</v>
      </c>
      <c r="K768" s="13">
        <v>0.2</v>
      </c>
      <c r="L768" s="13">
        <v>0.27</v>
      </c>
      <c r="M768" s="13">
        <v>0.27</v>
      </c>
      <c r="N768" s="13">
        <v>0.27</v>
      </c>
      <c r="O768" s="13">
        <v>0.27</v>
      </c>
      <c r="P768" s="13">
        <v>0.27</v>
      </c>
      <c r="Q768" s="13">
        <v>0.27</v>
      </c>
      <c r="R768" s="13">
        <v>0.35</v>
      </c>
      <c r="S768" s="13">
        <v>0.35</v>
      </c>
      <c r="T768" s="13">
        <v>0.35</v>
      </c>
      <c r="U768" s="13">
        <v>0.35</v>
      </c>
      <c r="V768" s="13">
        <v>0.35</v>
      </c>
      <c r="W768" s="13">
        <v>0.35</v>
      </c>
      <c r="X768" s="13">
        <v>0.35</v>
      </c>
      <c r="Y768" s="13">
        <v>0.35</v>
      </c>
      <c r="Z768" s="13">
        <v>0.35</v>
      </c>
      <c r="AA768" s="13">
        <v>0.35</v>
      </c>
      <c r="AB768" s="11">
        <v>0.35</v>
      </c>
      <c r="AC768" s="11">
        <v>0.35</v>
      </c>
      <c r="AD768" s="11">
        <v>0.35</v>
      </c>
      <c r="AE768" s="11">
        <v>0.35</v>
      </c>
      <c r="AF768" s="11">
        <v>0.35</v>
      </c>
      <c r="AG768" s="11">
        <v>0.38</v>
      </c>
      <c r="AH768" s="2" t="s">
        <v>1042</v>
      </c>
      <c r="AI768" s="2" t="s">
        <v>1042</v>
      </c>
      <c r="AJ768" s="2" t="s">
        <v>1042</v>
      </c>
    </row>
    <row r="769" spans="1:36" ht="15">
      <c r="A769" t="s">
        <v>1019</v>
      </c>
      <c r="B769" s="2" t="s">
        <v>365</v>
      </c>
      <c r="C769" t="s">
        <v>986</v>
      </c>
      <c r="D769" t="s">
        <v>131</v>
      </c>
      <c r="E769" t="s">
        <v>987</v>
      </c>
      <c r="F769" t="s">
        <v>992</v>
      </c>
      <c r="G769" s="8" t="s">
        <v>1103</v>
      </c>
      <c r="H769" s="2">
        <v>20</v>
      </c>
      <c r="I769" s="26">
        <v>0.7</v>
      </c>
      <c r="J769" s="10">
        <v>0.9010536880726036</v>
      </c>
      <c r="K769" s="13">
        <v>0.2</v>
      </c>
      <c r="L769" s="13">
        <v>0.27</v>
      </c>
      <c r="M769" s="13">
        <v>0.27</v>
      </c>
      <c r="N769" s="13">
        <v>0.27</v>
      </c>
      <c r="O769" s="13">
        <v>0.27</v>
      </c>
      <c r="P769" s="13">
        <v>0.27</v>
      </c>
      <c r="Q769" s="13">
        <v>0.27</v>
      </c>
      <c r="R769" s="13">
        <v>0.35</v>
      </c>
      <c r="S769" s="13">
        <v>0.35</v>
      </c>
      <c r="T769" s="13">
        <v>0.35</v>
      </c>
      <c r="U769" s="13">
        <v>0.35</v>
      </c>
      <c r="V769" s="13">
        <v>0.35</v>
      </c>
      <c r="W769" s="13">
        <v>0.35</v>
      </c>
      <c r="X769" s="13">
        <v>0.35</v>
      </c>
      <c r="Y769" s="13">
        <v>0.35</v>
      </c>
      <c r="Z769" s="13">
        <v>0.35</v>
      </c>
      <c r="AA769" s="13">
        <v>0.35</v>
      </c>
      <c r="AB769" s="11">
        <v>0.35</v>
      </c>
      <c r="AC769" s="11">
        <v>0.35</v>
      </c>
      <c r="AD769" s="11">
        <v>0.35</v>
      </c>
      <c r="AE769" s="11">
        <v>0.35</v>
      </c>
      <c r="AF769" s="11">
        <v>0.35</v>
      </c>
      <c r="AG769" s="11">
        <v>0.38</v>
      </c>
      <c r="AH769" s="2" t="s">
        <v>1042</v>
      </c>
      <c r="AI769" s="2" t="s">
        <v>1042</v>
      </c>
      <c r="AJ769" s="2" t="s">
        <v>1042</v>
      </c>
    </row>
    <row r="770" spans="1:36" ht="15">
      <c r="A770" t="s">
        <v>1020</v>
      </c>
      <c r="B770" s="2" t="s">
        <v>365</v>
      </c>
      <c r="C770" t="s">
        <v>986</v>
      </c>
      <c r="D770" t="s">
        <v>131</v>
      </c>
      <c r="E770" t="s">
        <v>987</v>
      </c>
      <c r="F770" s="12" t="s">
        <v>993</v>
      </c>
      <c r="G770" s="8" t="s">
        <v>1103</v>
      </c>
      <c r="H770" s="2">
        <v>20</v>
      </c>
      <c r="I770" s="26">
        <v>0.7</v>
      </c>
      <c r="J770" s="10">
        <v>0.9010536880726036</v>
      </c>
      <c r="K770" s="13">
        <v>0.2</v>
      </c>
      <c r="L770" s="13">
        <v>0.27</v>
      </c>
      <c r="M770" s="13">
        <v>0.27</v>
      </c>
      <c r="N770" s="13">
        <v>0.27</v>
      </c>
      <c r="O770" s="13">
        <v>0.27</v>
      </c>
      <c r="P770" s="13">
        <v>0.27</v>
      </c>
      <c r="Q770" s="13">
        <v>0.27</v>
      </c>
      <c r="R770" s="13">
        <v>0.35</v>
      </c>
      <c r="S770" s="13">
        <v>0.35</v>
      </c>
      <c r="T770" s="13">
        <v>0.35</v>
      </c>
      <c r="U770" s="13">
        <v>0.35</v>
      </c>
      <c r="V770" s="13">
        <v>0.35</v>
      </c>
      <c r="W770" s="13">
        <v>0.35</v>
      </c>
      <c r="X770" s="13">
        <v>0.35</v>
      </c>
      <c r="Y770" s="13">
        <v>0.35</v>
      </c>
      <c r="Z770" s="13">
        <v>0.35</v>
      </c>
      <c r="AA770" s="13">
        <v>0.35</v>
      </c>
      <c r="AB770" s="11">
        <v>0.35</v>
      </c>
      <c r="AC770" s="11">
        <v>0.35</v>
      </c>
      <c r="AD770" s="11">
        <v>0.35</v>
      </c>
      <c r="AE770" s="11">
        <v>0.35</v>
      </c>
      <c r="AF770" s="11">
        <v>0.35</v>
      </c>
      <c r="AG770" s="11">
        <v>0.38</v>
      </c>
      <c r="AH770" s="2" t="s">
        <v>1042</v>
      </c>
      <c r="AI770" s="2" t="s">
        <v>1042</v>
      </c>
      <c r="AJ770" s="2" t="s">
        <v>1042</v>
      </c>
    </row>
    <row r="771" spans="1:36" ht="15">
      <c r="A771" t="s">
        <v>1021</v>
      </c>
      <c r="B771" s="2" t="s">
        <v>365</v>
      </c>
      <c r="C771" t="s">
        <v>986</v>
      </c>
      <c r="D771" t="s">
        <v>131</v>
      </c>
      <c r="E771" t="s">
        <v>987</v>
      </c>
      <c r="F771" t="s">
        <v>994</v>
      </c>
      <c r="G771" s="8" t="s">
        <v>1103</v>
      </c>
      <c r="H771" s="2">
        <v>20</v>
      </c>
      <c r="I771" s="26">
        <v>0.7</v>
      </c>
      <c r="J771" s="10">
        <v>0.9010536880726036</v>
      </c>
      <c r="K771" s="8">
        <v>0.2</v>
      </c>
      <c r="L771" s="8">
        <v>0.27</v>
      </c>
      <c r="M771" s="8">
        <v>0.27</v>
      </c>
      <c r="N771" s="8">
        <v>0.27</v>
      </c>
      <c r="O771" s="8">
        <v>0.27</v>
      </c>
      <c r="P771" s="8">
        <v>0.27</v>
      </c>
      <c r="Q771" s="8">
        <v>0.27</v>
      </c>
      <c r="R771" s="8">
        <v>0.35</v>
      </c>
      <c r="S771" s="8">
        <v>0.35</v>
      </c>
      <c r="T771" s="8">
        <v>0.35</v>
      </c>
      <c r="U771" s="8">
        <v>0.35</v>
      </c>
      <c r="V771" s="8">
        <v>0.35</v>
      </c>
      <c r="W771" s="8">
        <v>0.35</v>
      </c>
      <c r="X771" s="8">
        <v>0.35</v>
      </c>
      <c r="Y771" s="8">
        <v>0.35</v>
      </c>
      <c r="Z771" s="8">
        <v>0.35</v>
      </c>
      <c r="AA771" s="8">
        <v>0.35</v>
      </c>
      <c r="AB771" s="8">
        <v>0.35</v>
      </c>
      <c r="AC771" s="8">
        <v>0.35</v>
      </c>
      <c r="AD771" s="8">
        <v>0.35</v>
      </c>
      <c r="AE771" s="10">
        <v>0.35</v>
      </c>
      <c r="AF771" s="10">
        <v>0.35</v>
      </c>
      <c r="AG771" s="10">
        <v>0.38</v>
      </c>
      <c r="AH771" s="2" t="s">
        <v>1042</v>
      </c>
      <c r="AI771" s="2" t="s">
        <v>1042</v>
      </c>
      <c r="AJ771" s="2" t="s">
        <v>1042</v>
      </c>
    </row>
    <row r="772" spans="1:36" ht="15">
      <c r="A772" t="s">
        <v>1022</v>
      </c>
      <c r="B772" s="2" t="s">
        <v>365</v>
      </c>
      <c r="C772" t="s">
        <v>986</v>
      </c>
      <c r="D772" t="s">
        <v>131</v>
      </c>
      <c r="E772" t="s">
        <v>987</v>
      </c>
      <c r="F772" t="s">
        <v>995</v>
      </c>
      <c r="G772" s="8" t="s">
        <v>1103</v>
      </c>
      <c r="H772" s="2">
        <v>20</v>
      </c>
      <c r="I772" s="26">
        <v>0.7</v>
      </c>
      <c r="J772" s="10">
        <v>0.9010536880726036</v>
      </c>
      <c r="K772" s="8">
        <v>0.2</v>
      </c>
      <c r="L772" s="8">
        <v>0.27</v>
      </c>
      <c r="M772" s="8">
        <v>0.27</v>
      </c>
      <c r="N772" s="8">
        <v>0.27</v>
      </c>
      <c r="O772" s="8">
        <v>0.27</v>
      </c>
      <c r="P772" s="8">
        <v>0.27</v>
      </c>
      <c r="Q772" s="8">
        <v>0.27</v>
      </c>
      <c r="R772" s="15">
        <v>0.35</v>
      </c>
      <c r="S772" s="10">
        <v>0.35</v>
      </c>
      <c r="T772" s="10">
        <v>0.35</v>
      </c>
      <c r="U772" s="10">
        <v>0.35</v>
      </c>
      <c r="V772" s="10">
        <v>0.35</v>
      </c>
      <c r="W772" s="10">
        <v>0.35</v>
      </c>
      <c r="X772" s="10">
        <v>0.35</v>
      </c>
      <c r="Y772" s="10">
        <v>0.35</v>
      </c>
      <c r="Z772" s="10">
        <v>0.35</v>
      </c>
      <c r="AA772" s="10">
        <v>0.35</v>
      </c>
      <c r="AB772" s="11">
        <v>0.35</v>
      </c>
      <c r="AC772" s="11">
        <v>0.35</v>
      </c>
      <c r="AD772" s="11">
        <v>0.35</v>
      </c>
      <c r="AE772" s="11">
        <v>0.35</v>
      </c>
      <c r="AF772" s="11">
        <v>0.35</v>
      </c>
      <c r="AG772" s="11">
        <v>0.38</v>
      </c>
      <c r="AH772" s="2" t="s">
        <v>1042</v>
      </c>
      <c r="AI772" s="2" t="s">
        <v>1042</v>
      </c>
      <c r="AJ772" s="2" t="s">
        <v>1042</v>
      </c>
    </row>
    <row r="773" spans="1:36" ht="15">
      <c r="A773" t="s">
        <v>1027</v>
      </c>
      <c r="B773" s="2" t="s">
        <v>365</v>
      </c>
      <c r="C773" t="s">
        <v>986</v>
      </c>
      <c r="D773" t="s">
        <v>131</v>
      </c>
      <c r="E773" t="s">
        <v>987</v>
      </c>
      <c r="F773" t="s">
        <v>229</v>
      </c>
      <c r="G773" s="8" t="s">
        <v>1103</v>
      </c>
      <c r="H773" s="2">
        <v>20</v>
      </c>
      <c r="I773" s="26">
        <v>0.7</v>
      </c>
      <c r="J773" s="10">
        <v>0.9010536880726036</v>
      </c>
      <c r="K773" s="8">
        <v>0.2</v>
      </c>
      <c r="L773" s="8">
        <v>0.27</v>
      </c>
      <c r="M773" s="8">
        <v>0.27</v>
      </c>
      <c r="N773" s="8">
        <v>0.27</v>
      </c>
      <c r="O773" s="8">
        <v>0.27</v>
      </c>
      <c r="P773" s="8">
        <v>0.27</v>
      </c>
      <c r="Q773" s="8">
        <v>0.27</v>
      </c>
      <c r="R773" s="15">
        <v>0.35</v>
      </c>
      <c r="S773" s="10">
        <v>0.35</v>
      </c>
      <c r="T773" s="10">
        <v>0.35</v>
      </c>
      <c r="U773" s="10">
        <v>0.35</v>
      </c>
      <c r="V773" s="10">
        <v>0.35</v>
      </c>
      <c r="W773" s="10">
        <v>0.35</v>
      </c>
      <c r="X773" s="10">
        <v>0.35</v>
      </c>
      <c r="Y773" s="10">
        <v>0.35</v>
      </c>
      <c r="Z773" s="10">
        <v>0.35</v>
      </c>
      <c r="AA773" s="10">
        <v>0.35</v>
      </c>
      <c r="AB773" s="11">
        <v>0.35</v>
      </c>
      <c r="AC773" s="11">
        <v>0.35</v>
      </c>
      <c r="AD773" s="11">
        <v>0.35</v>
      </c>
      <c r="AE773" s="11">
        <v>0.35</v>
      </c>
      <c r="AF773" s="11">
        <v>0.35</v>
      </c>
      <c r="AG773" s="11">
        <v>0.38</v>
      </c>
      <c r="AH773" s="2" t="s">
        <v>1042</v>
      </c>
      <c r="AI773" s="2" t="s">
        <v>1042</v>
      </c>
      <c r="AJ773" s="2" t="s">
        <v>1042</v>
      </c>
    </row>
    <row r="774" spans="1:36" ht="15">
      <c r="A774" t="s">
        <v>1028</v>
      </c>
      <c r="B774" s="2" t="s">
        <v>365</v>
      </c>
      <c r="C774" t="s">
        <v>986</v>
      </c>
      <c r="D774" t="s">
        <v>131</v>
      </c>
      <c r="E774" t="s">
        <v>987</v>
      </c>
      <c r="F774" t="s">
        <v>997</v>
      </c>
      <c r="G774" s="8" t="s">
        <v>1103</v>
      </c>
      <c r="H774" s="2">
        <v>20</v>
      </c>
      <c r="I774" s="26">
        <v>0.7</v>
      </c>
      <c r="J774" s="10">
        <v>0.9010536880726036</v>
      </c>
      <c r="K774" s="8">
        <v>0.2</v>
      </c>
      <c r="L774" s="8">
        <v>0.27</v>
      </c>
      <c r="M774" s="8">
        <v>0.27</v>
      </c>
      <c r="N774" s="8">
        <v>0.27</v>
      </c>
      <c r="O774" s="8">
        <v>0.27</v>
      </c>
      <c r="P774" s="8">
        <v>0.27</v>
      </c>
      <c r="Q774" s="8">
        <v>0.27</v>
      </c>
      <c r="R774" s="15">
        <v>0.35</v>
      </c>
      <c r="S774" s="10">
        <v>0.35</v>
      </c>
      <c r="T774" s="10">
        <v>0.35</v>
      </c>
      <c r="U774" s="10">
        <v>0.35</v>
      </c>
      <c r="V774" s="10">
        <v>0.35</v>
      </c>
      <c r="W774" s="10">
        <v>0.35</v>
      </c>
      <c r="X774" s="10">
        <v>0.35</v>
      </c>
      <c r="Y774" s="10">
        <v>0.35</v>
      </c>
      <c r="Z774" s="10">
        <v>0.35</v>
      </c>
      <c r="AA774" s="10">
        <v>0.35</v>
      </c>
      <c r="AB774" s="11">
        <v>0.35</v>
      </c>
      <c r="AC774" s="11">
        <v>0.35</v>
      </c>
      <c r="AD774" s="11">
        <v>0.35</v>
      </c>
      <c r="AE774" s="11">
        <v>0.35</v>
      </c>
      <c r="AF774" s="11">
        <v>0.35</v>
      </c>
      <c r="AG774" s="11">
        <v>0.38</v>
      </c>
      <c r="AH774" s="2" t="s">
        <v>1042</v>
      </c>
      <c r="AI774" s="2" t="s">
        <v>1042</v>
      </c>
      <c r="AJ774" s="2" t="s">
        <v>1042</v>
      </c>
    </row>
    <row r="775" spans="1:36" ht="15">
      <c r="A775" t="s">
        <v>1030</v>
      </c>
      <c r="B775" s="2" t="s">
        <v>365</v>
      </c>
      <c r="C775" t="s">
        <v>986</v>
      </c>
      <c r="D775" t="s">
        <v>131</v>
      </c>
      <c r="E775" t="s">
        <v>987</v>
      </c>
      <c r="F775" t="s">
        <v>999</v>
      </c>
      <c r="G775" s="8" t="s">
        <v>1103</v>
      </c>
      <c r="H775" s="2">
        <v>15</v>
      </c>
      <c r="I775" s="26">
        <v>0.7</v>
      </c>
      <c r="J775" s="10">
        <v>0.7522123458896687</v>
      </c>
      <c r="K775" s="8" t="s">
        <v>1039</v>
      </c>
      <c r="L775" s="8" t="s">
        <v>1039</v>
      </c>
      <c r="M775" s="8" t="s">
        <v>1039</v>
      </c>
      <c r="N775" s="8" t="s">
        <v>1039</v>
      </c>
      <c r="O775" s="8" t="s">
        <v>1039</v>
      </c>
      <c r="P775" s="8" t="s">
        <v>1039</v>
      </c>
      <c r="Q775" s="8" t="s">
        <v>1039</v>
      </c>
      <c r="R775" s="15" t="s">
        <v>1039</v>
      </c>
      <c r="S775" s="10" t="s">
        <v>1039</v>
      </c>
      <c r="T775" s="10" t="s">
        <v>1039</v>
      </c>
      <c r="U775" s="10" t="s">
        <v>1039</v>
      </c>
      <c r="V775" s="10" t="s">
        <v>1039</v>
      </c>
      <c r="W775" s="10" t="s">
        <v>1039</v>
      </c>
      <c r="X775" s="10" t="s">
        <v>1039</v>
      </c>
      <c r="Y775" s="10" t="s">
        <v>1039</v>
      </c>
      <c r="Z775" s="10" t="s">
        <v>1039</v>
      </c>
      <c r="AA775" s="10" t="s">
        <v>1039</v>
      </c>
      <c r="AB775" s="11">
        <v>0.27</v>
      </c>
      <c r="AC775" s="11">
        <v>0.27</v>
      </c>
      <c r="AD775" s="11">
        <v>0.27</v>
      </c>
      <c r="AE775" s="11">
        <v>0.27</v>
      </c>
      <c r="AF775" s="11">
        <v>0.27</v>
      </c>
      <c r="AG775" s="11">
        <v>0.33</v>
      </c>
      <c r="AH775" s="2" t="s">
        <v>1042</v>
      </c>
      <c r="AI775" s="2" t="s">
        <v>1042</v>
      </c>
      <c r="AJ775" s="2" t="s">
        <v>1042</v>
      </c>
    </row>
    <row r="776" spans="1:36" ht="15">
      <c r="A776" t="s">
        <v>1031</v>
      </c>
      <c r="B776" s="2" t="s">
        <v>365</v>
      </c>
      <c r="C776" t="s">
        <v>986</v>
      </c>
      <c r="D776" t="s">
        <v>124</v>
      </c>
      <c r="E776" t="s">
        <v>143</v>
      </c>
      <c r="F776" t="s">
        <v>1000</v>
      </c>
      <c r="G776" s="8" t="s">
        <v>1104</v>
      </c>
      <c r="H776" s="2">
        <v>12</v>
      </c>
      <c r="I776" s="26">
        <v>0.7</v>
      </c>
      <c r="J776" s="10">
        <v>0.5845884919669093</v>
      </c>
      <c r="K776" s="8" t="s">
        <v>1039</v>
      </c>
      <c r="L776" s="8" t="s">
        <v>1039</v>
      </c>
      <c r="M776" s="8" t="s">
        <v>1039</v>
      </c>
      <c r="N776" s="8" t="s">
        <v>1039</v>
      </c>
      <c r="O776" s="8" t="s">
        <v>1039</v>
      </c>
      <c r="P776" s="8" t="s">
        <v>1039</v>
      </c>
      <c r="Q776" s="8" t="s">
        <v>1039</v>
      </c>
      <c r="R776" s="15" t="s">
        <v>1039</v>
      </c>
      <c r="S776" s="10" t="s">
        <v>1039</v>
      </c>
      <c r="T776" s="10" t="s">
        <v>1039</v>
      </c>
      <c r="U776" s="10" t="s">
        <v>1039</v>
      </c>
      <c r="V776" s="10" t="s">
        <v>1039</v>
      </c>
      <c r="W776" s="10" t="s">
        <v>1039</v>
      </c>
      <c r="X776" s="10" t="s">
        <v>1039</v>
      </c>
      <c r="Y776" s="10" t="s">
        <v>1039</v>
      </c>
      <c r="Z776" s="10" t="s">
        <v>1039</v>
      </c>
      <c r="AA776" s="10" t="s">
        <v>1039</v>
      </c>
      <c r="AB776" s="11">
        <v>0.27</v>
      </c>
      <c r="AC776" s="11">
        <v>0.27</v>
      </c>
      <c r="AD776" s="11">
        <v>0.27</v>
      </c>
      <c r="AE776" s="11">
        <v>0.27</v>
      </c>
      <c r="AF776" s="11">
        <v>0.27</v>
      </c>
      <c r="AG776" s="11">
        <v>0.33</v>
      </c>
      <c r="AH776" s="2" t="s">
        <v>1042</v>
      </c>
      <c r="AI776" s="2" t="s">
        <v>1042</v>
      </c>
      <c r="AJ776" s="2" t="s">
        <v>1042</v>
      </c>
    </row>
    <row r="777" spans="1:36" ht="15">
      <c r="A777" t="s">
        <v>1005</v>
      </c>
      <c r="B777" s="2" t="s">
        <v>120</v>
      </c>
      <c r="C777" t="s">
        <v>986</v>
      </c>
      <c r="D777" t="s">
        <v>130</v>
      </c>
      <c r="E777" t="s">
        <v>154</v>
      </c>
      <c r="F777" t="s">
        <v>990</v>
      </c>
      <c r="G777" s="8" t="s">
        <v>1105</v>
      </c>
      <c r="H777" s="2">
        <v>1</v>
      </c>
      <c r="I777" s="26">
        <v>0.7</v>
      </c>
      <c r="J777" s="10"/>
      <c r="K777" s="8" t="s">
        <v>1039</v>
      </c>
      <c r="L777" s="8" t="s">
        <v>1039</v>
      </c>
      <c r="M777" s="8" t="s">
        <v>1039</v>
      </c>
      <c r="N777" s="8" t="s">
        <v>1039</v>
      </c>
      <c r="O777" s="8" t="s">
        <v>1039</v>
      </c>
      <c r="P777" s="8" t="s">
        <v>1039</v>
      </c>
      <c r="Q777" s="8" t="s">
        <v>1039</v>
      </c>
      <c r="R777" s="15" t="s">
        <v>1039</v>
      </c>
      <c r="S777" s="10" t="s">
        <v>1039</v>
      </c>
      <c r="T777" s="10" t="s">
        <v>1039</v>
      </c>
      <c r="U777" s="10" t="s">
        <v>1039</v>
      </c>
      <c r="V777" s="10" t="s">
        <v>1039</v>
      </c>
      <c r="W777" s="10" t="s">
        <v>1039</v>
      </c>
      <c r="X777" s="10" t="s">
        <v>1039</v>
      </c>
      <c r="Y777" s="10" t="s">
        <v>1039</v>
      </c>
      <c r="Z777" s="10" t="s">
        <v>1039</v>
      </c>
      <c r="AA777" s="10">
        <v>0.025</v>
      </c>
      <c r="AB777" s="11">
        <v>0.025</v>
      </c>
      <c r="AC777" s="11">
        <v>0.025</v>
      </c>
      <c r="AD777" s="11">
        <v>0.025</v>
      </c>
      <c r="AE777" s="11">
        <v>0.025</v>
      </c>
      <c r="AF777" s="11">
        <v>0.025</v>
      </c>
      <c r="AG777" s="27">
        <v>0.025</v>
      </c>
      <c r="AJ777" s="2" t="s">
        <v>1042</v>
      </c>
    </row>
    <row r="778" spans="1:36" ht="15">
      <c r="A778" t="s">
        <v>1017</v>
      </c>
      <c r="B778" s="2" t="s">
        <v>365</v>
      </c>
      <c r="C778" t="s">
        <v>986</v>
      </c>
      <c r="D778" t="s">
        <v>130</v>
      </c>
      <c r="E778" t="s">
        <v>154</v>
      </c>
      <c r="F778" t="s">
        <v>990</v>
      </c>
      <c r="G778" s="8" t="s">
        <v>1105</v>
      </c>
      <c r="H778" s="2">
        <v>1</v>
      </c>
      <c r="I778" s="26">
        <v>0.7</v>
      </c>
      <c r="J778" s="10"/>
      <c r="K778" s="8" t="s">
        <v>1039</v>
      </c>
      <c r="L778" s="8" t="s">
        <v>1039</v>
      </c>
      <c r="M778" s="8" t="s">
        <v>1039</v>
      </c>
      <c r="N778" s="8" t="s">
        <v>1039</v>
      </c>
      <c r="O778" s="8" t="s">
        <v>1039</v>
      </c>
      <c r="P778" s="8" t="s">
        <v>1039</v>
      </c>
      <c r="Q778" s="8" t="s">
        <v>1039</v>
      </c>
      <c r="R778" s="15" t="s">
        <v>1039</v>
      </c>
      <c r="S778" s="10" t="s">
        <v>1039</v>
      </c>
      <c r="T778" s="10" t="s">
        <v>1039</v>
      </c>
      <c r="U778" s="10" t="s">
        <v>1039</v>
      </c>
      <c r="V778" s="10" t="s">
        <v>1039</v>
      </c>
      <c r="W778" s="10" t="s">
        <v>1039</v>
      </c>
      <c r="X778" s="10" t="s">
        <v>1039</v>
      </c>
      <c r="Y778" s="10" t="s">
        <v>1039</v>
      </c>
      <c r="Z778" s="10" t="s">
        <v>1039</v>
      </c>
      <c r="AA778" s="10">
        <v>0.025</v>
      </c>
      <c r="AB778" s="11">
        <v>0.025</v>
      </c>
      <c r="AC778" s="11">
        <v>0.025</v>
      </c>
      <c r="AD778" s="11">
        <v>0.025</v>
      </c>
      <c r="AE778" s="11">
        <v>0.025</v>
      </c>
      <c r="AF778" s="11">
        <v>0.025</v>
      </c>
      <c r="AG778" s="27">
        <v>0.025</v>
      </c>
      <c r="AJ778" s="2" t="s">
        <v>1042</v>
      </c>
    </row>
    <row r="779" spans="1:36" ht="15">
      <c r="A779" t="s">
        <v>1029</v>
      </c>
      <c r="B779" s="2" t="s">
        <v>365</v>
      </c>
      <c r="C779" t="s">
        <v>986</v>
      </c>
      <c r="D779" t="s">
        <v>130</v>
      </c>
      <c r="E779" t="s">
        <v>154</v>
      </c>
      <c r="F779" t="s">
        <v>998</v>
      </c>
      <c r="G779" s="8" t="s">
        <v>1105</v>
      </c>
      <c r="H779" s="2">
        <v>45</v>
      </c>
      <c r="I779" s="26">
        <v>0.7</v>
      </c>
      <c r="J779" s="10">
        <v>1.0900051356043663</v>
      </c>
      <c r="K779" s="10" t="s">
        <v>1039</v>
      </c>
      <c r="L779" s="10" t="s">
        <v>1039</v>
      </c>
      <c r="M779" s="10" t="s">
        <v>1039</v>
      </c>
      <c r="N779" s="10" t="s">
        <v>1039</v>
      </c>
      <c r="O779" s="10" t="s">
        <v>1039</v>
      </c>
      <c r="P779" s="10" t="s">
        <v>1039</v>
      </c>
      <c r="Q779" s="10" t="s">
        <v>1039</v>
      </c>
      <c r="R779" s="10">
        <v>0.35</v>
      </c>
      <c r="S779" s="10">
        <v>0.35</v>
      </c>
      <c r="T779" s="10">
        <v>0.35</v>
      </c>
      <c r="U779" s="10">
        <v>0.35</v>
      </c>
      <c r="V779" s="10">
        <v>0.35</v>
      </c>
      <c r="W779" s="10">
        <v>0.35</v>
      </c>
      <c r="X779" s="10">
        <v>0.35</v>
      </c>
      <c r="Y779" s="10">
        <v>0.35</v>
      </c>
      <c r="Z779" s="10">
        <v>0.45</v>
      </c>
      <c r="AA779" s="10">
        <v>0.45</v>
      </c>
      <c r="AB779" s="11">
        <v>0.45</v>
      </c>
      <c r="AC779" s="11">
        <v>0.45</v>
      </c>
      <c r="AD779" s="11">
        <v>0.45</v>
      </c>
      <c r="AE779" s="11">
        <v>0.45</v>
      </c>
      <c r="AF779" s="11">
        <v>0.45</v>
      </c>
      <c r="AG779" s="11">
        <v>0.45</v>
      </c>
      <c r="AH779" s="2" t="s">
        <v>1042</v>
      </c>
      <c r="AI779" s="2" t="s">
        <v>1042</v>
      </c>
      <c r="AJ779" s="2" t="s">
        <v>1042</v>
      </c>
    </row>
    <row r="780" spans="1:36" ht="15">
      <c r="A780" t="s">
        <v>1016</v>
      </c>
      <c r="B780" s="2" t="s">
        <v>120</v>
      </c>
      <c r="C780" t="s">
        <v>986</v>
      </c>
      <c r="D780" t="s">
        <v>129</v>
      </c>
      <c r="E780" t="s">
        <v>153</v>
      </c>
      <c r="F780" t="s">
        <v>1001</v>
      </c>
      <c r="G780" s="8" t="s">
        <v>1106</v>
      </c>
      <c r="H780" s="2">
        <v>13</v>
      </c>
      <c r="I780" s="26">
        <v>0.7</v>
      </c>
      <c r="J780" s="10">
        <v>0.593958752147104</v>
      </c>
      <c r="K780" s="10" t="s">
        <v>1039</v>
      </c>
      <c r="L780" s="10" t="s">
        <v>1039</v>
      </c>
      <c r="M780" s="10" t="s">
        <v>1039</v>
      </c>
      <c r="N780" s="10" t="s">
        <v>1039</v>
      </c>
      <c r="O780" s="10" t="s">
        <v>1039</v>
      </c>
      <c r="P780" s="10" t="s">
        <v>1039</v>
      </c>
      <c r="Q780" s="10" t="s">
        <v>1039</v>
      </c>
      <c r="R780" s="10" t="s">
        <v>1039</v>
      </c>
      <c r="S780" s="10" t="s">
        <v>1039</v>
      </c>
      <c r="T780" s="10" t="s">
        <v>1039</v>
      </c>
      <c r="U780" s="10" t="s">
        <v>1039</v>
      </c>
      <c r="V780" s="10" t="s">
        <v>1039</v>
      </c>
      <c r="W780" s="10" t="s">
        <v>1039</v>
      </c>
      <c r="X780" s="10" t="s">
        <v>1039</v>
      </c>
      <c r="Y780" s="10" t="s">
        <v>1039</v>
      </c>
      <c r="Z780" s="10" t="s">
        <v>1039</v>
      </c>
      <c r="AA780" s="10" t="s">
        <v>1039</v>
      </c>
      <c r="AB780" s="11">
        <v>0.2</v>
      </c>
      <c r="AC780" s="11">
        <v>0.2</v>
      </c>
      <c r="AD780" s="11">
        <v>0.2</v>
      </c>
      <c r="AE780" s="11">
        <v>0.2</v>
      </c>
      <c r="AF780" s="11">
        <v>0.2</v>
      </c>
      <c r="AG780" s="11">
        <v>0.33</v>
      </c>
      <c r="AH780" s="2" t="s">
        <v>1042</v>
      </c>
      <c r="AI780" s="2" t="s">
        <v>1042</v>
      </c>
      <c r="AJ780" s="2" t="s">
        <v>1042</v>
      </c>
    </row>
    <row r="781" spans="1:36" ht="15">
      <c r="A781" t="s">
        <v>1032</v>
      </c>
      <c r="B781" s="2" t="s">
        <v>365</v>
      </c>
      <c r="C781" t="s">
        <v>986</v>
      </c>
      <c r="D781" t="s">
        <v>129</v>
      </c>
      <c r="E781" t="s">
        <v>153</v>
      </c>
      <c r="F781" t="s">
        <v>1001</v>
      </c>
      <c r="G781" s="8" t="s">
        <v>1106</v>
      </c>
      <c r="H781" s="2">
        <v>13</v>
      </c>
      <c r="I781" s="26">
        <v>0.7</v>
      </c>
      <c r="J781" s="10">
        <v>0.593958752147104</v>
      </c>
      <c r="K781" s="10" t="s">
        <v>1039</v>
      </c>
      <c r="L781" s="10" t="s">
        <v>1039</v>
      </c>
      <c r="M781" s="10" t="s">
        <v>1039</v>
      </c>
      <c r="N781" s="10" t="s">
        <v>1039</v>
      </c>
      <c r="O781" s="10" t="s">
        <v>1039</v>
      </c>
      <c r="P781" s="10" t="s">
        <v>1039</v>
      </c>
      <c r="Q781" s="10" t="s">
        <v>1039</v>
      </c>
      <c r="R781" s="10" t="s">
        <v>1039</v>
      </c>
      <c r="S781" s="10" t="s">
        <v>1039</v>
      </c>
      <c r="T781" s="10" t="s">
        <v>1039</v>
      </c>
      <c r="U781" s="10" t="s">
        <v>1039</v>
      </c>
      <c r="V781" s="10" t="s">
        <v>1039</v>
      </c>
      <c r="W781" s="10" t="s">
        <v>1039</v>
      </c>
      <c r="X781" s="10" t="s">
        <v>1039</v>
      </c>
      <c r="Y781" s="10" t="s">
        <v>1039</v>
      </c>
      <c r="Z781" s="10" t="s">
        <v>1039</v>
      </c>
      <c r="AA781" s="10" t="s">
        <v>1039</v>
      </c>
      <c r="AB781" s="11">
        <v>0.27</v>
      </c>
      <c r="AC781" s="11">
        <v>0.27</v>
      </c>
      <c r="AD781" s="11">
        <v>0.27</v>
      </c>
      <c r="AE781" s="11">
        <v>0.27</v>
      </c>
      <c r="AF781" s="11">
        <v>0.27</v>
      </c>
      <c r="AG781" s="11">
        <v>0.33</v>
      </c>
      <c r="AH781" s="2" t="s">
        <v>1042</v>
      </c>
      <c r="AI781" s="2" t="s">
        <v>1042</v>
      </c>
      <c r="AJ781" s="2" t="s">
        <v>1042</v>
      </c>
    </row>
    <row r="782" spans="1:36" ht="15">
      <c r="A782" t="s">
        <v>1033</v>
      </c>
      <c r="B782" s="2" t="s">
        <v>365</v>
      </c>
      <c r="C782" t="s">
        <v>986</v>
      </c>
      <c r="D782" t="s">
        <v>129</v>
      </c>
      <c r="E782" t="s">
        <v>988</v>
      </c>
      <c r="F782" t="s">
        <v>1002</v>
      </c>
      <c r="G782" s="8" t="s">
        <v>1107</v>
      </c>
      <c r="H782" s="2">
        <v>14</v>
      </c>
      <c r="I782" s="26">
        <v>0.7</v>
      </c>
      <c r="J782" s="10">
        <v>0.589276534689416</v>
      </c>
      <c r="K782" s="10" t="s">
        <v>1039</v>
      </c>
      <c r="L782" s="10" t="s">
        <v>1039</v>
      </c>
      <c r="M782" s="10" t="s">
        <v>1039</v>
      </c>
      <c r="N782" s="10" t="s">
        <v>1039</v>
      </c>
      <c r="O782" s="10" t="s">
        <v>1039</v>
      </c>
      <c r="P782" s="10" t="s">
        <v>1039</v>
      </c>
      <c r="Q782" s="10" t="s">
        <v>1039</v>
      </c>
      <c r="R782" s="10" t="s">
        <v>1039</v>
      </c>
      <c r="S782" s="10" t="s">
        <v>1039</v>
      </c>
      <c r="T782" s="10" t="s">
        <v>1039</v>
      </c>
      <c r="U782" s="10" t="s">
        <v>1039</v>
      </c>
      <c r="V782" s="10" t="s">
        <v>1039</v>
      </c>
      <c r="W782" s="10" t="s">
        <v>1039</v>
      </c>
      <c r="X782" s="10" t="s">
        <v>1039</v>
      </c>
      <c r="Y782" s="10" t="s">
        <v>1039</v>
      </c>
      <c r="Z782" s="10" t="s">
        <v>1039</v>
      </c>
      <c r="AA782" s="10" t="s">
        <v>1039</v>
      </c>
      <c r="AB782" s="11">
        <v>0.27</v>
      </c>
      <c r="AC782" s="11">
        <v>0.27</v>
      </c>
      <c r="AD782" s="11">
        <v>0.27</v>
      </c>
      <c r="AE782" s="11">
        <v>0.27</v>
      </c>
      <c r="AF782" s="11">
        <v>0.27</v>
      </c>
      <c r="AG782" s="11">
        <v>0.33</v>
      </c>
      <c r="AH782" s="2" t="s">
        <v>1042</v>
      </c>
      <c r="AI782" s="2" t="s">
        <v>1042</v>
      </c>
      <c r="AJ782" s="2" t="s">
        <v>1042</v>
      </c>
    </row>
    <row r="783" spans="1:36" ht="15">
      <c r="A783" t="s">
        <v>1035</v>
      </c>
      <c r="B783" s="2" t="s">
        <v>365</v>
      </c>
      <c r="C783" t="s">
        <v>986</v>
      </c>
      <c r="D783" t="s">
        <v>129</v>
      </c>
      <c r="E783" t="s">
        <v>988</v>
      </c>
      <c r="F783" t="s">
        <v>1004</v>
      </c>
      <c r="G783" s="8" t="s">
        <v>1108</v>
      </c>
      <c r="H783" s="2">
        <v>10</v>
      </c>
      <c r="I783" s="26">
        <v>0.7</v>
      </c>
      <c r="J783" s="10">
        <v>0.4522448456808073</v>
      </c>
      <c r="K783" s="10" t="s">
        <v>1039</v>
      </c>
      <c r="L783" s="10" t="s">
        <v>1039</v>
      </c>
      <c r="M783" s="10" t="s">
        <v>1039</v>
      </c>
      <c r="N783" s="10" t="s">
        <v>1039</v>
      </c>
      <c r="O783" s="10" t="s">
        <v>1039</v>
      </c>
      <c r="P783" s="10" t="s">
        <v>1039</v>
      </c>
      <c r="Q783" s="10" t="s">
        <v>1039</v>
      </c>
      <c r="R783" s="10" t="s">
        <v>1039</v>
      </c>
      <c r="S783" s="10" t="s">
        <v>1039</v>
      </c>
      <c r="T783" s="10" t="s">
        <v>1039</v>
      </c>
      <c r="U783" s="10" t="s">
        <v>1039</v>
      </c>
      <c r="V783" s="10" t="s">
        <v>1039</v>
      </c>
      <c r="W783" s="10" t="s">
        <v>1039</v>
      </c>
      <c r="X783" s="10" t="s">
        <v>1039</v>
      </c>
      <c r="Y783" s="10" t="s">
        <v>1039</v>
      </c>
      <c r="Z783" s="10" t="s">
        <v>1039</v>
      </c>
      <c r="AA783" s="10" t="s">
        <v>1039</v>
      </c>
      <c r="AB783" s="11">
        <v>0.27</v>
      </c>
      <c r="AC783" s="11">
        <v>0.27</v>
      </c>
      <c r="AD783" s="11">
        <v>0.27</v>
      </c>
      <c r="AE783" s="11">
        <v>0.27</v>
      </c>
      <c r="AF783" s="11">
        <v>0.27</v>
      </c>
      <c r="AG783" s="11">
        <v>0.33</v>
      </c>
      <c r="AH783" s="2" t="s">
        <v>1042</v>
      </c>
      <c r="AI783" s="2" t="s">
        <v>1042</v>
      </c>
      <c r="AJ783" s="2" t="s">
        <v>1042</v>
      </c>
    </row>
    <row r="784" spans="1:36" ht="15">
      <c r="A784" t="s">
        <v>694</v>
      </c>
      <c r="B784" s="2" t="s">
        <v>120</v>
      </c>
      <c r="C784" t="s">
        <v>675</v>
      </c>
      <c r="D784" t="s">
        <v>128</v>
      </c>
      <c r="E784" t="s">
        <v>683</v>
      </c>
      <c r="F784" t="s">
        <v>683</v>
      </c>
      <c r="G784" s="8" t="s">
        <v>1093</v>
      </c>
      <c r="H784" s="2">
        <v>30</v>
      </c>
      <c r="I784" s="26">
        <v>0.7</v>
      </c>
      <c r="J784" s="10">
        <v>0.8963117223607416</v>
      </c>
      <c r="K784" s="10">
        <v>0.2</v>
      </c>
      <c r="L784" s="10">
        <v>0.27</v>
      </c>
      <c r="M784" s="10">
        <v>0.27</v>
      </c>
      <c r="N784" s="10">
        <v>0.27</v>
      </c>
      <c r="O784" s="10">
        <v>0.27</v>
      </c>
      <c r="P784" s="10">
        <v>0.27</v>
      </c>
      <c r="Q784" s="10">
        <v>0.27</v>
      </c>
      <c r="R784" s="10">
        <v>0.35</v>
      </c>
      <c r="S784" s="10">
        <v>0.35</v>
      </c>
      <c r="T784" s="10">
        <v>0.35</v>
      </c>
      <c r="U784" s="10">
        <v>0.35</v>
      </c>
      <c r="V784" s="10">
        <v>0.35</v>
      </c>
      <c r="W784" s="10">
        <v>0.35</v>
      </c>
      <c r="X784" s="10">
        <v>0.35</v>
      </c>
      <c r="Y784" s="10">
        <v>0.35</v>
      </c>
      <c r="Z784" s="10">
        <v>0.35</v>
      </c>
      <c r="AA784" s="10">
        <v>0.35</v>
      </c>
      <c r="AB784" s="11">
        <v>0.35</v>
      </c>
      <c r="AC784" s="11">
        <v>0.35</v>
      </c>
      <c r="AD784" s="11">
        <v>0.35</v>
      </c>
      <c r="AE784" s="11">
        <v>0.35</v>
      </c>
      <c r="AF784" s="11">
        <v>0.35</v>
      </c>
      <c r="AG784" s="11">
        <v>0.38</v>
      </c>
      <c r="AH784" s="2" t="s">
        <v>1042</v>
      </c>
      <c r="AI784" s="2" t="s">
        <v>1042</v>
      </c>
      <c r="AJ784" s="2" t="s">
        <v>1042</v>
      </c>
    </row>
    <row r="785" spans="1:36" ht="15">
      <c r="A785" t="s">
        <v>712</v>
      </c>
      <c r="B785" s="2" t="s">
        <v>365</v>
      </c>
      <c r="C785" t="s">
        <v>675</v>
      </c>
      <c r="D785" t="s">
        <v>128</v>
      </c>
      <c r="E785" t="s">
        <v>683</v>
      </c>
      <c r="F785" s="12" t="s">
        <v>683</v>
      </c>
      <c r="G785" s="8" t="s">
        <v>1093</v>
      </c>
      <c r="H785" s="2">
        <v>30</v>
      </c>
      <c r="I785" s="26">
        <v>0.7</v>
      </c>
      <c r="J785" s="10">
        <v>0.8963117223607416</v>
      </c>
      <c r="K785" s="10">
        <v>0.2</v>
      </c>
      <c r="L785" s="10">
        <v>0.27</v>
      </c>
      <c r="M785" s="10">
        <v>0.27</v>
      </c>
      <c r="N785" s="10">
        <v>0.27</v>
      </c>
      <c r="O785" s="10">
        <v>0.27</v>
      </c>
      <c r="P785" s="10">
        <v>0.27</v>
      </c>
      <c r="Q785" s="10">
        <v>0.27</v>
      </c>
      <c r="R785" s="10">
        <v>0.35</v>
      </c>
      <c r="S785" s="10">
        <v>0.25</v>
      </c>
      <c r="T785" s="10">
        <v>0.25</v>
      </c>
      <c r="U785" s="10">
        <v>0.25</v>
      </c>
      <c r="V785" s="10">
        <v>0.25</v>
      </c>
      <c r="W785" s="10">
        <v>0.25</v>
      </c>
      <c r="X785" s="10">
        <v>0.25</v>
      </c>
      <c r="Y785" s="10">
        <v>0.25</v>
      </c>
      <c r="Z785" s="10">
        <v>0.25</v>
      </c>
      <c r="AA785" s="10">
        <v>0.25</v>
      </c>
      <c r="AB785" s="11">
        <v>0.25</v>
      </c>
      <c r="AC785" s="11">
        <v>0.25</v>
      </c>
      <c r="AD785" s="11">
        <v>0.25</v>
      </c>
      <c r="AE785" s="11">
        <v>0.35</v>
      </c>
      <c r="AF785" s="11">
        <v>0.35</v>
      </c>
      <c r="AG785" s="11">
        <v>0.38</v>
      </c>
      <c r="AH785" s="2" t="s">
        <v>1042</v>
      </c>
      <c r="AI785" s="2" t="s">
        <v>1042</v>
      </c>
      <c r="AJ785" s="2" t="s">
        <v>1042</v>
      </c>
    </row>
    <row r="786" spans="1:41" ht="15">
      <c r="A786" t="s">
        <v>695</v>
      </c>
      <c r="B786" s="2" t="s">
        <v>120</v>
      </c>
      <c r="C786" t="s">
        <v>675</v>
      </c>
      <c r="D786" t="s">
        <v>128</v>
      </c>
      <c r="E786" t="s">
        <v>684</v>
      </c>
      <c r="F786" s="12" t="s">
        <v>684</v>
      </c>
      <c r="G786" s="8" t="s">
        <v>1093</v>
      </c>
      <c r="H786" s="2">
        <v>35</v>
      </c>
      <c r="I786" s="26">
        <v>0.7</v>
      </c>
      <c r="J786" s="10">
        <v>0.9534269226383916</v>
      </c>
      <c r="K786" s="10">
        <v>0.2</v>
      </c>
      <c r="L786" s="10">
        <v>0.27</v>
      </c>
      <c r="M786" s="10">
        <v>0.27</v>
      </c>
      <c r="N786" s="10">
        <v>0.27</v>
      </c>
      <c r="O786" s="10">
        <v>0.27</v>
      </c>
      <c r="P786" s="10">
        <v>0.27</v>
      </c>
      <c r="Q786" s="10">
        <v>0.27</v>
      </c>
      <c r="R786" s="10">
        <v>0.35</v>
      </c>
      <c r="S786" s="10">
        <v>0.35</v>
      </c>
      <c r="T786" s="10">
        <v>0.35</v>
      </c>
      <c r="U786" s="10">
        <v>0.35</v>
      </c>
      <c r="V786" s="10">
        <v>0.35</v>
      </c>
      <c r="W786" s="10">
        <v>0.35</v>
      </c>
      <c r="X786" s="10">
        <v>0.35</v>
      </c>
      <c r="Y786" s="10">
        <v>0.35</v>
      </c>
      <c r="Z786" s="10">
        <v>0.35</v>
      </c>
      <c r="AA786" s="10">
        <v>0.35</v>
      </c>
      <c r="AB786" s="11">
        <v>0.35</v>
      </c>
      <c r="AC786" s="11">
        <v>0.35</v>
      </c>
      <c r="AD786" s="11">
        <v>0.35</v>
      </c>
      <c r="AE786" s="11">
        <v>0.35</v>
      </c>
      <c r="AF786" s="11">
        <v>0.35</v>
      </c>
      <c r="AG786" s="11">
        <v>0.38</v>
      </c>
      <c r="AH786" s="2" t="s">
        <v>1042</v>
      </c>
      <c r="AI786" s="2" t="s">
        <v>1042</v>
      </c>
      <c r="AJ786" s="2" t="s">
        <v>1042</v>
      </c>
      <c r="AO786" s="2" t="s">
        <v>1042</v>
      </c>
    </row>
    <row r="787" spans="1:36" ht="15">
      <c r="A787" t="s">
        <v>713</v>
      </c>
      <c r="B787" s="2" t="s">
        <v>365</v>
      </c>
      <c r="C787" t="s">
        <v>675</v>
      </c>
      <c r="D787" t="s">
        <v>128</v>
      </c>
      <c r="E787" t="s">
        <v>684</v>
      </c>
      <c r="F787" t="s">
        <v>684</v>
      </c>
      <c r="G787" s="8" t="s">
        <v>1093</v>
      </c>
      <c r="H787" s="2">
        <v>35</v>
      </c>
      <c r="I787" s="26">
        <v>0.7</v>
      </c>
      <c r="J787" s="10">
        <v>0.9534269226383916</v>
      </c>
      <c r="K787" s="10">
        <v>0.2</v>
      </c>
      <c r="L787" s="10">
        <v>0.27</v>
      </c>
      <c r="M787" s="10">
        <v>0.27</v>
      </c>
      <c r="N787" s="10">
        <v>0.27</v>
      </c>
      <c r="O787" s="10">
        <v>0.27</v>
      </c>
      <c r="P787" s="10">
        <v>0.27</v>
      </c>
      <c r="Q787" s="10">
        <v>0.27</v>
      </c>
      <c r="R787" s="10">
        <v>0.35</v>
      </c>
      <c r="S787" s="10">
        <v>0.25</v>
      </c>
      <c r="T787" s="10">
        <v>0.25</v>
      </c>
      <c r="U787" s="10">
        <v>0.25</v>
      </c>
      <c r="V787" s="10">
        <v>0.25</v>
      </c>
      <c r="W787" s="10">
        <v>0.25</v>
      </c>
      <c r="X787" s="10">
        <v>0.25</v>
      </c>
      <c r="Y787" s="10">
        <v>0.25</v>
      </c>
      <c r="Z787" s="10">
        <v>0.25</v>
      </c>
      <c r="AA787" s="10">
        <v>0.25</v>
      </c>
      <c r="AB787" s="11">
        <v>0.25</v>
      </c>
      <c r="AC787" s="11">
        <v>0.25</v>
      </c>
      <c r="AD787" s="11">
        <v>0.25</v>
      </c>
      <c r="AE787" s="11">
        <v>0.35</v>
      </c>
      <c r="AF787" s="11">
        <v>0.35</v>
      </c>
      <c r="AG787" s="11">
        <v>0.38</v>
      </c>
      <c r="AH787" s="2" t="s">
        <v>1042</v>
      </c>
      <c r="AI787" s="2" t="s">
        <v>1042</v>
      </c>
      <c r="AJ787" s="2" t="s">
        <v>1042</v>
      </c>
    </row>
    <row r="788" spans="1:36" ht="15">
      <c r="A788" t="s">
        <v>696</v>
      </c>
      <c r="B788" s="2" t="s">
        <v>120</v>
      </c>
      <c r="C788" t="s">
        <v>675</v>
      </c>
      <c r="D788" t="s">
        <v>128</v>
      </c>
      <c r="E788" t="s">
        <v>680</v>
      </c>
      <c r="F788" t="s">
        <v>680</v>
      </c>
      <c r="G788" s="8" t="s">
        <v>1093</v>
      </c>
      <c r="H788" s="2">
        <v>30</v>
      </c>
      <c r="I788" s="26">
        <v>0.7</v>
      </c>
      <c r="J788" s="10">
        <v>0.8963117223607416</v>
      </c>
      <c r="K788" s="10">
        <v>0.2</v>
      </c>
      <c r="L788" s="10">
        <v>0.27</v>
      </c>
      <c r="M788" s="10">
        <v>0.27</v>
      </c>
      <c r="N788" s="10">
        <v>0.27</v>
      </c>
      <c r="O788" s="10">
        <v>0.27</v>
      </c>
      <c r="P788" s="10">
        <v>0.27</v>
      </c>
      <c r="Q788" s="10">
        <v>0.27</v>
      </c>
      <c r="R788" s="10">
        <v>0.35</v>
      </c>
      <c r="S788" s="10">
        <v>0.35</v>
      </c>
      <c r="T788" s="10">
        <v>0.35</v>
      </c>
      <c r="U788" s="10">
        <v>0.35</v>
      </c>
      <c r="V788" s="10">
        <v>0.35</v>
      </c>
      <c r="W788" s="10">
        <v>0.35</v>
      </c>
      <c r="X788" s="10">
        <v>0.35</v>
      </c>
      <c r="Y788" s="10">
        <v>0.35</v>
      </c>
      <c r="Z788" s="10">
        <v>0.35</v>
      </c>
      <c r="AA788" s="10">
        <v>0.35</v>
      </c>
      <c r="AB788" s="11">
        <v>0.35</v>
      </c>
      <c r="AC788" s="11">
        <v>0.35</v>
      </c>
      <c r="AD788" s="11">
        <v>0.35</v>
      </c>
      <c r="AE788" s="11">
        <v>0.35</v>
      </c>
      <c r="AF788" s="11">
        <v>0.35</v>
      </c>
      <c r="AG788" s="11">
        <v>0.38</v>
      </c>
      <c r="AH788" s="2" t="s">
        <v>1042</v>
      </c>
      <c r="AI788" s="2" t="s">
        <v>1042</v>
      </c>
      <c r="AJ788" s="2" t="s">
        <v>1042</v>
      </c>
    </row>
    <row r="789" spans="1:36" ht="15">
      <c r="A789" t="s">
        <v>714</v>
      </c>
      <c r="B789" s="2" t="s">
        <v>365</v>
      </c>
      <c r="C789" t="s">
        <v>675</v>
      </c>
      <c r="D789" t="s">
        <v>128</v>
      </c>
      <c r="E789" t="s">
        <v>680</v>
      </c>
      <c r="F789" t="s">
        <v>680</v>
      </c>
      <c r="G789" s="8" t="s">
        <v>1093</v>
      </c>
      <c r="H789" s="2">
        <v>30</v>
      </c>
      <c r="I789" s="26">
        <v>0.7</v>
      </c>
      <c r="J789" s="10">
        <v>0.8963117223607416</v>
      </c>
      <c r="K789" s="10">
        <v>0.2</v>
      </c>
      <c r="L789" s="10">
        <v>0.27</v>
      </c>
      <c r="M789" s="10">
        <v>0.27</v>
      </c>
      <c r="N789" s="10">
        <v>0.27</v>
      </c>
      <c r="O789" s="10">
        <v>0.27</v>
      </c>
      <c r="P789" s="10">
        <v>0.27</v>
      </c>
      <c r="Q789" s="10">
        <v>0.27</v>
      </c>
      <c r="R789" s="10">
        <v>0.35</v>
      </c>
      <c r="S789" s="10">
        <v>0.25</v>
      </c>
      <c r="T789" s="10">
        <v>0.25</v>
      </c>
      <c r="U789" s="10">
        <v>0.25</v>
      </c>
      <c r="V789" s="10">
        <v>0.25</v>
      </c>
      <c r="W789" s="10">
        <v>0.25</v>
      </c>
      <c r="X789" s="10">
        <v>0.25</v>
      </c>
      <c r="Y789" s="10">
        <v>0.25</v>
      </c>
      <c r="Z789" s="10">
        <v>0.25</v>
      </c>
      <c r="AA789" s="10">
        <v>0.25</v>
      </c>
      <c r="AB789" s="11">
        <v>0.25</v>
      </c>
      <c r="AC789" s="11">
        <v>0.25</v>
      </c>
      <c r="AD789" s="11">
        <v>0.25</v>
      </c>
      <c r="AE789" s="11">
        <v>0.35</v>
      </c>
      <c r="AF789" s="11">
        <v>0.35</v>
      </c>
      <c r="AG789" s="11">
        <v>0.38</v>
      </c>
      <c r="AH789" s="2" t="s">
        <v>1042</v>
      </c>
      <c r="AI789" s="2" t="s">
        <v>1042</v>
      </c>
      <c r="AJ789" s="2" t="s">
        <v>1042</v>
      </c>
    </row>
    <row r="790" spans="1:36" ht="15">
      <c r="A790" t="s">
        <v>697</v>
      </c>
      <c r="B790" s="2" t="s">
        <v>120</v>
      </c>
      <c r="C790" t="s">
        <v>675</v>
      </c>
      <c r="D790" t="s">
        <v>128</v>
      </c>
      <c r="E790" t="s">
        <v>685</v>
      </c>
      <c r="F790" t="s">
        <v>685</v>
      </c>
      <c r="G790" s="8" t="s">
        <v>1093</v>
      </c>
      <c r="H790" s="2">
        <v>30</v>
      </c>
      <c r="I790" s="26">
        <v>0.7</v>
      </c>
      <c r="J790" s="10">
        <v>0.8963117223607416</v>
      </c>
      <c r="K790" s="10">
        <v>0.2</v>
      </c>
      <c r="L790" s="10">
        <v>0.27</v>
      </c>
      <c r="M790" s="10">
        <v>0.27</v>
      </c>
      <c r="N790" s="10">
        <v>0.27</v>
      </c>
      <c r="O790" s="10">
        <v>0.27</v>
      </c>
      <c r="P790" s="10">
        <v>0.27</v>
      </c>
      <c r="Q790" s="10">
        <v>0.27</v>
      </c>
      <c r="R790" s="10">
        <v>0.35</v>
      </c>
      <c r="S790" s="10">
        <v>0.35</v>
      </c>
      <c r="T790" s="10">
        <v>0.35</v>
      </c>
      <c r="U790" s="10">
        <v>0.35</v>
      </c>
      <c r="V790" s="10">
        <v>0.35</v>
      </c>
      <c r="W790" s="10">
        <v>0.35</v>
      </c>
      <c r="X790" s="10">
        <v>0.35</v>
      </c>
      <c r="Y790" s="10">
        <v>0.35</v>
      </c>
      <c r="Z790" s="10">
        <v>0.35</v>
      </c>
      <c r="AA790" s="10">
        <v>0.35</v>
      </c>
      <c r="AB790" s="11">
        <v>0.35</v>
      </c>
      <c r="AC790" s="11">
        <v>0.35</v>
      </c>
      <c r="AD790" s="11">
        <v>0.35</v>
      </c>
      <c r="AE790" s="11">
        <v>0.35</v>
      </c>
      <c r="AF790" s="11">
        <v>0.35</v>
      </c>
      <c r="AG790" s="11">
        <v>0.38</v>
      </c>
      <c r="AH790" s="2" t="s">
        <v>1042</v>
      </c>
      <c r="AI790" s="2" t="s">
        <v>1042</v>
      </c>
      <c r="AJ790" s="2" t="s">
        <v>1042</v>
      </c>
    </row>
    <row r="791" spans="1:36" ht="15">
      <c r="A791" t="s">
        <v>698</v>
      </c>
      <c r="B791" s="2" t="s">
        <v>120</v>
      </c>
      <c r="C791" t="s">
        <v>675</v>
      </c>
      <c r="D791" t="s">
        <v>128</v>
      </c>
      <c r="E791" t="s">
        <v>686</v>
      </c>
      <c r="F791" t="s">
        <v>686</v>
      </c>
      <c r="G791" s="8" t="s">
        <v>1093</v>
      </c>
      <c r="H791" s="2">
        <v>5</v>
      </c>
      <c r="I791" s="26">
        <v>0.7</v>
      </c>
      <c r="J791" s="10">
        <v>0.28713187847225247</v>
      </c>
      <c r="K791" s="10">
        <v>0.2</v>
      </c>
      <c r="L791" s="10">
        <v>0.27</v>
      </c>
      <c r="M791" s="10">
        <v>0.27</v>
      </c>
      <c r="N791" s="10">
        <v>0.27</v>
      </c>
      <c r="O791" s="10">
        <v>0.27</v>
      </c>
      <c r="P791" s="10">
        <v>0.27</v>
      </c>
      <c r="Q791" s="10">
        <v>0.27</v>
      </c>
      <c r="R791" s="10">
        <v>0.25</v>
      </c>
      <c r="S791" s="10">
        <v>0.25</v>
      </c>
      <c r="T791" s="10">
        <v>0.25</v>
      </c>
      <c r="U791" s="10">
        <v>0.25</v>
      </c>
      <c r="V791" s="10">
        <v>0.25</v>
      </c>
      <c r="W791" s="10">
        <v>0.25</v>
      </c>
      <c r="X791" s="10">
        <v>0.25</v>
      </c>
      <c r="Y791" s="10">
        <v>0.25</v>
      </c>
      <c r="Z791" s="10">
        <v>0.25</v>
      </c>
      <c r="AA791" s="10">
        <v>0.25</v>
      </c>
      <c r="AB791" s="11">
        <v>0.25</v>
      </c>
      <c r="AC791" s="11">
        <v>0.25</v>
      </c>
      <c r="AD791" s="11">
        <v>0.25</v>
      </c>
      <c r="AE791" s="11">
        <v>0.25</v>
      </c>
      <c r="AF791" s="11">
        <v>0.25</v>
      </c>
      <c r="AG791" s="11">
        <v>0.33</v>
      </c>
      <c r="AH791" s="2" t="s">
        <v>1042</v>
      </c>
      <c r="AI791" s="2" t="s">
        <v>1042</v>
      </c>
      <c r="AJ791" s="2" t="s">
        <v>1042</v>
      </c>
    </row>
    <row r="792" spans="1:36" ht="15">
      <c r="A792" t="s">
        <v>715</v>
      </c>
      <c r="B792" s="2" t="s">
        <v>365</v>
      </c>
      <c r="C792" t="s">
        <v>675</v>
      </c>
      <c r="D792" t="s">
        <v>128</v>
      </c>
      <c r="E792" t="s">
        <v>685</v>
      </c>
      <c r="F792" t="s">
        <v>685</v>
      </c>
      <c r="G792" s="8" t="s">
        <v>1093</v>
      </c>
      <c r="H792" s="2">
        <v>30</v>
      </c>
      <c r="I792" s="26">
        <v>0.7</v>
      </c>
      <c r="J792" s="10">
        <v>0.8963117223607416</v>
      </c>
      <c r="K792" s="10">
        <v>0.2</v>
      </c>
      <c r="L792" s="10">
        <v>0.27</v>
      </c>
      <c r="M792" s="10">
        <v>0.27</v>
      </c>
      <c r="N792" s="10">
        <v>0.27</v>
      </c>
      <c r="O792" s="10">
        <v>0.27</v>
      </c>
      <c r="P792" s="10">
        <v>0.27</v>
      </c>
      <c r="Q792" s="10">
        <v>0.27</v>
      </c>
      <c r="R792" s="10">
        <v>0.35</v>
      </c>
      <c r="S792" s="10">
        <v>0.25</v>
      </c>
      <c r="T792" s="10">
        <v>0.25</v>
      </c>
      <c r="U792" s="10">
        <v>0.25</v>
      </c>
      <c r="V792" s="10">
        <v>0.25</v>
      </c>
      <c r="W792" s="10">
        <v>0.25</v>
      </c>
      <c r="X792" s="10">
        <v>0.25</v>
      </c>
      <c r="Y792" s="10">
        <v>0.25</v>
      </c>
      <c r="Z792" s="10">
        <v>0.25</v>
      </c>
      <c r="AA792" s="10">
        <v>0.25</v>
      </c>
      <c r="AB792" s="11">
        <v>0.25</v>
      </c>
      <c r="AC792" s="11">
        <v>0.25</v>
      </c>
      <c r="AD792" s="11">
        <v>0.25</v>
      </c>
      <c r="AE792" s="11">
        <v>0.35</v>
      </c>
      <c r="AF792" s="11">
        <v>0.35</v>
      </c>
      <c r="AG792" s="11">
        <v>0.38</v>
      </c>
      <c r="AH792" s="2" t="s">
        <v>1042</v>
      </c>
      <c r="AI792" s="2" t="s">
        <v>1042</v>
      </c>
      <c r="AJ792" s="2" t="s">
        <v>1042</v>
      </c>
    </row>
    <row r="793" spans="1:36" ht="15">
      <c r="A793" t="s">
        <v>716</v>
      </c>
      <c r="B793" s="2" t="s">
        <v>365</v>
      </c>
      <c r="C793" t="s">
        <v>675</v>
      </c>
      <c r="D793" t="s">
        <v>128</v>
      </c>
      <c r="E793" t="s">
        <v>686</v>
      </c>
      <c r="F793" t="s">
        <v>686</v>
      </c>
      <c r="G793" s="8" t="s">
        <v>1093</v>
      </c>
      <c r="H793" s="2">
        <v>5</v>
      </c>
      <c r="I793" s="26">
        <v>0.7</v>
      </c>
      <c r="J793" s="10">
        <v>0.28713187847225247</v>
      </c>
      <c r="K793" s="10">
        <v>0.2</v>
      </c>
      <c r="L793" s="10">
        <v>0.27</v>
      </c>
      <c r="M793" s="10">
        <v>0.27</v>
      </c>
      <c r="N793" s="10">
        <v>0.27</v>
      </c>
      <c r="O793" s="10">
        <v>0.27</v>
      </c>
      <c r="P793" s="10">
        <v>0.27</v>
      </c>
      <c r="Q793" s="10">
        <v>0.27</v>
      </c>
      <c r="R793" s="10">
        <v>0.25</v>
      </c>
      <c r="S793" s="10">
        <v>0.25</v>
      </c>
      <c r="T793" s="10">
        <v>0.25</v>
      </c>
      <c r="U793" s="10">
        <v>0.25</v>
      </c>
      <c r="V793" s="10">
        <v>0.25</v>
      </c>
      <c r="W793" s="10">
        <v>0.25</v>
      </c>
      <c r="X793" s="10">
        <v>0.25</v>
      </c>
      <c r="Y793" s="10">
        <v>0.25</v>
      </c>
      <c r="Z793" s="10">
        <v>0.25</v>
      </c>
      <c r="AA793" s="10">
        <v>0.25</v>
      </c>
      <c r="AB793" s="11">
        <v>0.25</v>
      </c>
      <c r="AC793" s="11">
        <v>0.25</v>
      </c>
      <c r="AD793" s="11">
        <v>0.25</v>
      </c>
      <c r="AE793" s="11">
        <v>0.25</v>
      </c>
      <c r="AF793" s="11">
        <v>0.25</v>
      </c>
      <c r="AG793" s="11">
        <v>0.33</v>
      </c>
      <c r="AH793" s="2" t="s">
        <v>1042</v>
      </c>
      <c r="AI793" s="2" t="s">
        <v>1042</v>
      </c>
      <c r="AJ793" s="2" t="s">
        <v>1042</v>
      </c>
    </row>
    <row r="794" spans="1:41" ht="15">
      <c r="A794" t="s">
        <v>699</v>
      </c>
      <c r="B794" s="2" t="s">
        <v>120</v>
      </c>
      <c r="C794" t="s">
        <v>675</v>
      </c>
      <c r="D794" t="s">
        <v>128</v>
      </c>
      <c r="E794" t="s">
        <v>687</v>
      </c>
      <c r="F794" s="12" t="s">
        <v>687</v>
      </c>
      <c r="G794" s="8" t="s">
        <v>1093</v>
      </c>
      <c r="H794" s="2">
        <v>30</v>
      </c>
      <c r="I794" s="26">
        <v>0.7</v>
      </c>
      <c r="J794" s="10">
        <v>0.8963117223607416</v>
      </c>
      <c r="K794" s="13">
        <v>0.2</v>
      </c>
      <c r="L794" s="13">
        <v>0.27</v>
      </c>
      <c r="M794" s="13">
        <v>0.27</v>
      </c>
      <c r="N794" s="13">
        <v>0.27</v>
      </c>
      <c r="O794" s="13">
        <v>0.27</v>
      </c>
      <c r="P794" s="13">
        <v>0.27</v>
      </c>
      <c r="Q794" s="13">
        <v>0.27</v>
      </c>
      <c r="R794" s="13">
        <v>0.35</v>
      </c>
      <c r="S794" s="13">
        <v>0.35</v>
      </c>
      <c r="T794" s="13">
        <v>0.35</v>
      </c>
      <c r="U794" s="13">
        <v>0.35</v>
      </c>
      <c r="V794" s="13">
        <v>0.35</v>
      </c>
      <c r="W794" s="13">
        <v>0.35</v>
      </c>
      <c r="X794" s="13">
        <v>0.35</v>
      </c>
      <c r="Y794" s="13">
        <v>0.35</v>
      </c>
      <c r="Z794" s="13">
        <v>0.35</v>
      </c>
      <c r="AA794" s="13">
        <v>0.35</v>
      </c>
      <c r="AB794" s="11">
        <v>0.35</v>
      </c>
      <c r="AC794" s="11">
        <v>0.35</v>
      </c>
      <c r="AD794" s="11">
        <v>0.35</v>
      </c>
      <c r="AE794" s="11">
        <v>0.35</v>
      </c>
      <c r="AF794" s="11">
        <v>0.35</v>
      </c>
      <c r="AG794" s="11">
        <v>0.38</v>
      </c>
      <c r="AH794" s="2" t="s">
        <v>1042</v>
      </c>
      <c r="AI794" s="2" t="s">
        <v>1042</v>
      </c>
      <c r="AJ794" s="2" t="s">
        <v>1042</v>
      </c>
      <c r="AO794" s="2" t="s">
        <v>1042</v>
      </c>
    </row>
    <row r="795" spans="1:36" ht="15">
      <c r="A795" t="s">
        <v>700</v>
      </c>
      <c r="B795" s="2" t="s">
        <v>120</v>
      </c>
      <c r="C795" t="s">
        <v>675</v>
      </c>
      <c r="D795" t="s">
        <v>128</v>
      </c>
      <c r="E795" t="s">
        <v>688</v>
      </c>
      <c r="F795" s="12" t="s">
        <v>688</v>
      </c>
      <c r="G795" s="8" t="s">
        <v>1093</v>
      </c>
      <c r="H795" s="2">
        <v>30</v>
      </c>
      <c r="I795" s="26">
        <v>0.7</v>
      </c>
      <c r="J795" s="10">
        <v>0.8963117223607416</v>
      </c>
      <c r="K795" s="13">
        <v>0.2</v>
      </c>
      <c r="L795" s="13">
        <v>0.27</v>
      </c>
      <c r="M795" s="13">
        <v>0.27</v>
      </c>
      <c r="N795" s="13">
        <v>0.27</v>
      </c>
      <c r="O795" s="13">
        <v>0.27</v>
      </c>
      <c r="P795" s="13">
        <v>0.27</v>
      </c>
      <c r="Q795" s="13">
        <v>0.27</v>
      </c>
      <c r="R795" s="13">
        <v>0.35</v>
      </c>
      <c r="S795" s="13">
        <v>0.35</v>
      </c>
      <c r="T795" s="13">
        <v>0.35</v>
      </c>
      <c r="U795" s="13">
        <v>0.35</v>
      </c>
      <c r="V795" s="13">
        <v>0.35</v>
      </c>
      <c r="W795" s="13">
        <v>0.35</v>
      </c>
      <c r="X795" s="13">
        <v>0.35</v>
      </c>
      <c r="Y795" s="13">
        <v>0.35</v>
      </c>
      <c r="Z795" s="13">
        <v>0.35</v>
      </c>
      <c r="AA795" s="13">
        <v>0.35</v>
      </c>
      <c r="AB795" s="11">
        <v>0.35</v>
      </c>
      <c r="AC795" s="11">
        <v>0.35</v>
      </c>
      <c r="AD795" s="11">
        <v>0.35</v>
      </c>
      <c r="AE795" s="11">
        <v>0.35</v>
      </c>
      <c r="AF795" s="11">
        <v>0.35</v>
      </c>
      <c r="AG795" s="11">
        <v>0.38</v>
      </c>
      <c r="AH795" s="2" t="s">
        <v>1042</v>
      </c>
      <c r="AI795" s="2" t="s">
        <v>1042</v>
      </c>
      <c r="AJ795" s="2" t="s">
        <v>1042</v>
      </c>
    </row>
    <row r="796" spans="1:41" ht="15">
      <c r="A796" t="s">
        <v>717</v>
      </c>
      <c r="B796" s="2" t="s">
        <v>365</v>
      </c>
      <c r="C796" t="s">
        <v>675</v>
      </c>
      <c r="D796" t="s">
        <v>128</v>
      </c>
      <c r="E796" t="s">
        <v>687</v>
      </c>
      <c r="F796" s="12" t="s">
        <v>687</v>
      </c>
      <c r="G796" s="8" t="s">
        <v>1093</v>
      </c>
      <c r="H796" s="2">
        <v>30</v>
      </c>
      <c r="I796" s="26">
        <v>0.7</v>
      </c>
      <c r="J796" s="10">
        <v>0.8963117223607416</v>
      </c>
      <c r="K796" s="13">
        <v>0.2</v>
      </c>
      <c r="L796" s="13">
        <v>0.27</v>
      </c>
      <c r="M796" s="13">
        <v>0.27</v>
      </c>
      <c r="N796" s="13">
        <v>0.27</v>
      </c>
      <c r="O796" s="13">
        <v>0.27</v>
      </c>
      <c r="P796" s="13">
        <v>0.27</v>
      </c>
      <c r="Q796" s="13">
        <v>0.27</v>
      </c>
      <c r="R796" s="13">
        <v>0.35</v>
      </c>
      <c r="S796" s="13">
        <v>0.25</v>
      </c>
      <c r="T796" s="13">
        <v>0.25</v>
      </c>
      <c r="U796" s="13">
        <v>0.25</v>
      </c>
      <c r="V796" s="13">
        <v>0.25</v>
      </c>
      <c r="W796" s="13">
        <v>0.25</v>
      </c>
      <c r="X796" s="13">
        <v>0.25</v>
      </c>
      <c r="Y796" s="13">
        <v>0.25</v>
      </c>
      <c r="Z796" s="13">
        <v>0.25</v>
      </c>
      <c r="AA796" s="13">
        <v>0.25</v>
      </c>
      <c r="AB796" s="11">
        <v>0.25</v>
      </c>
      <c r="AC796" s="11">
        <v>0.25</v>
      </c>
      <c r="AD796" s="11">
        <v>0.25</v>
      </c>
      <c r="AE796" s="11">
        <v>0.35</v>
      </c>
      <c r="AF796" s="11">
        <v>0.35</v>
      </c>
      <c r="AG796" s="11">
        <v>0.38</v>
      </c>
      <c r="AH796" s="2" t="s">
        <v>1042</v>
      </c>
      <c r="AI796" s="2" t="s">
        <v>1042</v>
      </c>
      <c r="AJ796" s="2" t="s">
        <v>1042</v>
      </c>
      <c r="AO796" s="2" t="s">
        <v>1042</v>
      </c>
    </row>
    <row r="797" spans="1:36" ht="15">
      <c r="A797" t="s">
        <v>718</v>
      </c>
      <c r="B797" s="2" t="s">
        <v>365</v>
      </c>
      <c r="C797" t="s">
        <v>675</v>
      </c>
      <c r="D797" t="s">
        <v>128</v>
      </c>
      <c r="E797" t="s">
        <v>688</v>
      </c>
      <c r="F797" t="s">
        <v>688</v>
      </c>
      <c r="G797" s="8" t="s">
        <v>1093</v>
      </c>
      <c r="H797" s="2">
        <v>30</v>
      </c>
      <c r="I797" s="26">
        <v>0.7</v>
      </c>
      <c r="J797" s="10">
        <v>0.8963117223607416</v>
      </c>
      <c r="K797" s="13">
        <v>0.2</v>
      </c>
      <c r="L797" s="13">
        <v>0.27</v>
      </c>
      <c r="M797" s="13">
        <v>0.27</v>
      </c>
      <c r="N797" s="13">
        <v>0.27</v>
      </c>
      <c r="O797" s="13">
        <v>0.27</v>
      </c>
      <c r="P797" s="13">
        <v>0.27</v>
      </c>
      <c r="Q797" s="13">
        <v>0.27</v>
      </c>
      <c r="R797" s="13">
        <v>0.35</v>
      </c>
      <c r="S797" s="13">
        <v>0.25</v>
      </c>
      <c r="T797" s="13">
        <v>0.25</v>
      </c>
      <c r="U797" s="13">
        <v>0.25</v>
      </c>
      <c r="V797" s="13">
        <v>0.25</v>
      </c>
      <c r="W797" s="13">
        <v>0.25</v>
      </c>
      <c r="X797" s="13">
        <v>0.25</v>
      </c>
      <c r="Y797" s="13">
        <v>0.25</v>
      </c>
      <c r="Z797" s="13">
        <v>0.25</v>
      </c>
      <c r="AA797" s="13">
        <v>0.25</v>
      </c>
      <c r="AB797" s="11">
        <v>0.25</v>
      </c>
      <c r="AC797" s="11">
        <v>0.25</v>
      </c>
      <c r="AD797" s="11">
        <v>0.25</v>
      </c>
      <c r="AE797" s="11">
        <v>0.35</v>
      </c>
      <c r="AF797" s="11">
        <v>0.35</v>
      </c>
      <c r="AG797" s="11">
        <v>0.38</v>
      </c>
      <c r="AH797" s="2" t="s">
        <v>1042</v>
      </c>
      <c r="AI797" s="2" t="s">
        <v>1042</v>
      </c>
      <c r="AJ797" s="2" t="s">
        <v>1042</v>
      </c>
    </row>
    <row r="798" spans="1:36" ht="15">
      <c r="A798" t="s">
        <v>701</v>
      </c>
      <c r="B798" s="2" t="s">
        <v>120</v>
      </c>
      <c r="C798" t="s">
        <v>675</v>
      </c>
      <c r="D798" t="s">
        <v>128</v>
      </c>
      <c r="E798" t="s">
        <v>689</v>
      </c>
      <c r="F798" s="12" t="s">
        <v>689</v>
      </c>
      <c r="G798" s="8" t="s">
        <v>1093</v>
      </c>
      <c r="H798" s="2">
        <v>30</v>
      </c>
      <c r="I798" s="26">
        <v>0.7</v>
      </c>
      <c r="J798" s="10">
        <v>0.8963117223607416</v>
      </c>
      <c r="K798" s="13">
        <v>0.2</v>
      </c>
      <c r="L798" s="13">
        <v>0.27</v>
      </c>
      <c r="M798" s="13">
        <v>0.27</v>
      </c>
      <c r="N798" s="13">
        <v>0.27</v>
      </c>
      <c r="O798" s="13">
        <v>0.27</v>
      </c>
      <c r="P798" s="13">
        <v>0.27</v>
      </c>
      <c r="Q798" s="13">
        <v>0.27</v>
      </c>
      <c r="R798" s="13">
        <v>0.35</v>
      </c>
      <c r="S798" s="13">
        <v>0.35</v>
      </c>
      <c r="T798" s="13">
        <v>0.35</v>
      </c>
      <c r="U798" s="13">
        <v>0.35</v>
      </c>
      <c r="V798" s="13">
        <v>0.35</v>
      </c>
      <c r="W798" s="13">
        <v>0.35</v>
      </c>
      <c r="X798" s="13">
        <v>0.35</v>
      </c>
      <c r="Y798" s="13">
        <v>0.35</v>
      </c>
      <c r="Z798" s="13">
        <v>0.35</v>
      </c>
      <c r="AA798" s="13">
        <v>0.35</v>
      </c>
      <c r="AB798" s="11">
        <v>0.35</v>
      </c>
      <c r="AC798" s="11">
        <v>0.35</v>
      </c>
      <c r="AD798" s="11">
        <v>0.35</v>
      </c>
      <c r="AE798" s="11">
        <v>0.35</v>
      </c>
      <c r="AF798" s="11">
        <v>0.35</v>
      </c>
      <c r="AG798" s="11">
        <v>0.38</v>
      </c>
      <c r="AH798" s="2" t="s">
        <v>1042</v>
      </c>
      <c r="AI798" s="2" t="s">
        <v>1042</v>
      </c>
      <c r="AJ798" s="2" t="s">
        <v>1042</v>
      </c>
    </row>
    <row r="799" spans="1:36" ht="15">
      <c r="A799" t="s">
        <v>702</v>
      </c>
      <c r="B799" s="2" t="s">
        <v>120</v>
      </c>
      <c r="C799" t="s">
        <v>675</v>
      </c>
      <c r="D799" t="s">
        <v>128</v>
      </c>
      <c r="E799" t="s">
        <v>690</v>
      </c>
      <c r="F799" t="s">
        <v>690</v>
      </c>
      <c r="G799" s="8" t="s">
        <v>1093</v>
      </c>
      <c r="H799" s="2">
        <v>30</v>
      </c>
      <c r="I799" s="26">
        <v>0.7</v>
      </c>
      <c r="J799" s="10">
        <v>0.8963117223607416</v>
      </c>
      <c r="K799" s="8">
        <v>0.2</v>
      </c>
      <c r="L799" s="8">
        <v>0.27</v>
      </c>
      <c r="M799" s="8">
        <v>0.27</v>
      </c>
      <c r="N799" s="8">
        <v>0.27</v>
      </c>
      <c r="O799" s="8">
        <v>0.27</v>
      </c>
      <c r="P799" s="8">
        <v>0.27</v>
      </c>
      <c r="Q799" s="8">
        <v>0.27</v>
      </c>
      <c r="R799" s="8">
        <v>0.35</v>
      </c>
      <c r="S799" s="8">
        <v>0.35</v>
      </c>
      <c r="T799" s="8">
        <v>0.35</v>
      </c>
      <c r="U799" s="8">
        <v>0.35</v>
      </c>
      <c r="V799" s="8">
        <v>0.35</v>
      </c>
      <c r="W799" s="8">
        <v>0.35</v>
      </c>
      <c r="X799" s="8">
        <v>0.35</v>
      </c>
      <c r="Y799" s="8">
        <v>0.35</v>
      </c>
      <c r="Z799" s="8">
        <v>0.35</v>
      </c>
      <c r="AA799" s="8">
        <v>0.35</v>
      </c>
      <c r="AB799" s="8">
        <v>0.35</v>
      </c>
      <c r="AC799" s="8">
        <v>0.35</v>
      </c>
      <c r="AD799" s="8">
        <v>0.35</v>
      </c>
      <c r="AE799" s="10">
        <v>0.35</v>
      </c>
      <c r="AF799" s="10">
        <v>0.35</v>
      </c>
      <c r="AG799" s="10">
        <v>0.38</v>
      </c>
      <c r="AH799" s="2" t="s">
        <v>1042</v>
      </c>
      <c r="AI799" s="2" t="s">
        <v>1042</v>
      </c>
      <c r="AJ799" s="2" t="s">
        <v>1042</v>
      </c>
    </row>
    <row r="800" spans="1:36" ht="15">
      <c r="A800" t="s">
        <v>719</v>
      </c>
      <c r="B800" s="2" t="s">
        <v>365</v>
      </c>
      <c r="C800" t="s">
        <v>675</v>
      </c>
      <c r="D800" t="s">
        <v>128</v>
      </c>
      <c r="E800" t="s">
        <v>689</v>
      </c>
      <c r="F800" t="s">
        <v>689</v>
      </c>
      <c r="G800" s="8" t="s">
        <v>1093</v>
      </c>
      <c r="H800" s="2">
        <v>30</v>
      </c>
      <c r="I800" s="26">
        <v>0.7</v>
      </c>
      <c r="J800" s="10">
        <v>0.8963117223607416</v>
      </c>
      <c r="K800" s="10">
        <v>0.2</v>
      </c>
      <c r="L800" s="10">
        <v>0.27</v>
      </c>
      <c r="M800" s="10">
        <v>0.27</v>
      </c>
      <c r="N800" s="10">
        <v>0.27</v>
      </c>
      <c r="O800" s="10">
        <v>0.27</v>
      </c>
      <c r="P800" s="10">
        <v>0.27</v>
      </c>
      <c r="Q800" s="10">
        <v>0.27</v>
      </c>
      <c r="R800" s="10">
        <v>0.35</v>
      </c>
      <c r="S800" s="10">
        <v>0.25</v>
      </c>
      <c r="T800" s="10">
        <v>0.25</v>
      </c>
      <c r="U800" s="10">
        <v>0.25</v>
      </c>
      <c r="V800" s="10">
        <v>0.25</v>
      </c>
      <c r="W800" s="10">
        <v>0.25</v>
      </c>
      <c r="X800" s="10">
        <v>0.25</v>
      </c>
      <c r="Y800" s="10">
        <v>0.25</v>
      </c>
      <c r="Z800" s="10">
        <v>0.25</v>
      </c>
      <c r="AA800" s="10">
        <v>0.25</v>
      </c>
      <c r="AB800" s="11">
        <v>0.25</v>
      </c>
      <c r="AC800" s="11">
        <v>0.25</v>
      </c>
      <c r="AD800" s="11">
        <v>0.25</v>
      </c>
      <c r="AE800" s="11">
        <v>0.35</v>
      </c>
      <c r="AF800" s="11">
        <v>0.35</v>
      </c>
      <c r="AG800" s="11">
        <v>0.38</v>
      </c>
      <c r="AH800" s="2" t="s">
        <v>1042</v>
      </c>
      <c r="AI800" s="2" t="s">
        <v>1042</v>
      </c>
      <c r="AJ800" s="2" t="s">
        <v>1042</v>
      </c>
    </row>
    <row r="801" spans="1:36" ht="15">
      <c r="A801" t="s">
        <v>720</v>
      </c>
      <c r="B801" s="2" t="s">
        <v>365</v>
      </c>
      <c r="C801" t="s">
        <v>675</v>
      </c>
      <c r="D801" t="s">
        <v>128</v>
      </c>
      <c r="E801" t="s">
        <v>690</v>
      </c>
      <c r="F801" t="s">
        <v>690</v>
      </c>
      <c r="G801" s="8" t="s">
        <v>1093</v>
      </c>
      <c r="H801" s="2">
        <v>30</v>
      </c>
      <c r="I801" s="26">
        <v>0.7</v>
      </c>
      <c r="J801" s="10">
        <v>0.8963117223607416</v>
      </c>
      <c r="K801" s="10">
        <v>0.2</v>
      </c>
      <c r="L801" s="10">
        <v>0.27</v>
      </c>
      <c r="M801" s="10">
        <v>0.27</v>
      </c>
      <c r="N801" s="10">
        <v>0.27</v>
      </c>
      <c r="O801" s="10">
        <v>0.27</v>
      </c>
      <c r="P801" s="10">
        <v>0.27</v>
      </c>
      <c r="Q801" s="10">
        <v>0.27</v>
      </c>
      <c r="R801" s="10">
        <v>0.35</v>
      </c>
      <c r="S801" s="10">
        <v>0.25</v>
      </c>
      <c r="T801" s="10">
        <v>0.25</v>
      </c>
      <c r="U801" s="10">
        <v>0.25</v>
      </c>
      <c r="V801" s="10">
        <v>0.25</v>
      </c>
      <c r="W801" s="10">
        <v>0.25</v>
      </c>
      <c r="X801" s="10">
        <v>0.25</v>
      </c>
      <c r="Y801" s="10">
        <v>0.25</v>
      </c>
      <c r="Z801" s="10">
        <v>0.25</v>
      </c>
      <c r="AA801" s="10">
        <v>0.25</v>
      </c>
      <c r="AB801" s="11">
        <v>0.25</v>
      </c>
      <c r="AC801" s="11">
        <v>0.25</v>
      </c>
      <c r="AD801" s="11">
        <v>0.25</v>
      </c>
      <c r="AE801" s="11">
        <v>0.35</v>
      </c>
      <c r="AF801" s="11">
        <v>0.35</v>
      </c>
      <c r="AG801" s="11">
        <v>0.38</v>
      </c>
      <c r="AH801" s="2" t="s">
        <v>1042</v>
      </c>
      <c r="AI801" s="2" t="s">
        <v>1042</v>
      </c>
      <c r="AJ801" s="2" t="s">
        <v>1042</v>
      </c>
    </row>
    <row r="802" spans="1:36" ht="15">
      <c r="A802" t="s">
        <v>703</v>
      </c>
      <c r="B802" s="2" t="s">
        <v>120</v>
      </c>
      <c r="C802" t="s">
        <v>675</v>
      </c>
      <c r="D802" t="s">
        <v>676</v>
      </c>
      <c r="E802" t="s">
        <v>691</v>
      </c>
      <c r="F802" t="s">
        <v>691</v>
      </c>
      <c r="G802" s="8" t="s">
        <v>1109</v>
      </c>
      <c r="H802" s="2">
        <v>35</v>
      </c>
      <c r="I802" s="26">
        <v>0.7</v>
      </c>
      <c r="J802" s="10">
        <v>0.9673691106260736</v>
      </c>
      <c r="K802" s="10">
        <v>0.2</v>
      </c>
      <c r="L802" s="10">
        <v>0.27</v>
      </c>
      <c r="M802" s="10">
        <v>0.27</v>
      </c>
      <c r="N802" s="10">
        <v>0.27</v>
      </c>
      <c r="O802" s="10">
        <v>0.27</v>
      </c>
      <c r="P802" s="10">
        <v>0.27</v>
      </c>
      <c r="Q802" s="10">
        <v>0.27</v>
      </c>
      <c r="R802" s="10">
        <v>0.35</v>
      </c>
      <c r="S802" s="10">
        <v>0.35</v>
      </c>
      <c r="T802" s="10">
        <v>0.35</v>
      </c>
      <c r="U802" s="10">
        <v>0.35</v>
      </c>
      <c r="V802" s="10">
        <v>0.35</v>
      </c>
      <c r="W802" s="10">
        <v>0.35</v>
      </c>
      <c r="X802" s="10">
        <v>0.35</v>
      </c>
      <c r="Y802" s="10">
        <v>0.35</v>
      </c>
      <c r="Z802" s="10">
        <v>0.35</v>
      </c>
      <c r="AA802" s="10">
        <v>0.35</v>
      </c>
      <c r="AB802" s="11">
        <v>0.35</v>
      </c>
      <c r="AC802" s="11">
        <v>0.35</v>
      </c>
      <c r="AD802" s="11">
        <v>0.35</v>
      </c>
      <c r="AE802" s="11">
        <v>0.35</v>
      </c>
      <c r="AF802" s="11">
        <v>0.35</v>
      </c>
      <c r="AG802" s="11">
        <v>0.38</v>
      </c>
      <c r="AH802" s="2" t="s">
        <v>1042</v>
      </c>
      <c r="AI802" s="2" t="s">
        <v>1042</v>
      </c>
      <c r="AJ802" s="2" t="s">
        <v>1042</v>
      </c>
    </row>
    <row r="803" spans="1:36" ht="15">
      <c r="A803" t="s">
        <v>721</v>
      </c>
      <c r="B803" s="2" t="s">
        <v>365</v>
      </c>
      <c r="C803" t="s">
        <v>675</v>
      </c>
      <c r="D803" t="s">
        <v>676</v>
      </c>
      <c r="E803" t="s">
        <v>691</v>
      </c>
      <c r="F803" t="s">
        <v>691</v>
      </c>
      <c r="G803" s="8" t="s">
        <v>1109</v>
      </c>
      <c r="H803" s="2">
        <v>35</v>
      </c>
      <c r="I803" s="26">
        <v>0.7</v>
      </c>
      <c r="J803" s="10">
        <v>0.9673691106260736</v>
      </c>
      <c r="K803" s="10">
        <v>0.2</v>
      </c>
      <c r="L803" s="10">
        <v>0.27</v>
      </c>
      <c r="M803" s="10">
        <v>0.27</v>
      </c>
      <c r="N803" s="10">
        <v>0.27</v>
      </c>
      <c r="O803" s="10">
        <v>0.27</v>
      </c>
      <c r="P803" s="10">
        <v>0.27</v>
      </c>
      <c r="Q803" s="10">
        <v>0.27</v>
      </c>
      <c r="R803" s="10">
        <v>0.35</v>
      </c>
      <c r="S803" s="10">
        <v>0.25</v>
      </c>
      <c r="T803" s="10">
        <v>0.25</v>
      </c>
      <c r="U803" s="10">
        <v>0.25</v>
      </c>
      <c r="V803" s="10">
        <v>0.25</v>
      </c>
      <c r="W803" s="10">
        <v>0.25</v>
      </c>
      <c r="X803" s="10">
        <v>0.25</v>
      </c>
      <c r="Y803" s="10">
        <v>0.25</v>
      </c>
      <c r="Z803" s="10">
        <v>0.25</v>
      </c>
      <c r="AA803" s="10">
        <v>0.25</v>
      </c>
      <c r="AB803" s="11">
        <v>0.25</v>
      </c>
      <c r="AC803" s="11">
        <v>0.25</v>
      </c>
      <c r="AD803" s="11">
        <v>0.25</v>
      </c>
      <c r="AE803" s="11">
        <v>0.35</v>
      </c>
      <c r="AF803" s="11">
        <v>0.35</v>
      </c>
      <c r="AG803" s="11">
        <v>0.38</v>
      </c>
      <c r="AH803" s="2" t="s">
        <v>1042</v>
      </c>
      <c r="AI803" s="2" t="s">
        <v>1042</v>
      </c>
      <c r="AJ803" s="2" t="s">
        <v>1042</v>
      </c>
    </row>
    <row r="804" spans="1:36" ht="15">
      <c r="A804" t="s">
        <v>705</v>
      </c>
      <c r="B804" s="2" t="s">
        <v>120</v>
      </c>
      <c r="C804" t="s">
        <v>675</v>
      </c>
      <c r="D804" t="s">
        <v>677</v>
      </c>
      <c r="E804" t="s">
        <v>692</v>
      </c>
      <c r="F804" t="s">
        <v>692</v>
      </c>
      <c r="G804" s="8" t="s">
        <v>1109</v>
      </c>
      <c r="H804" s="2">
        <v>30</v>
      </c>
      <c r="I804" s="26">
        <v>0.7</v>
      </c>
      <c r="J804" s="10">
        <v>0.9095629448748764</v>
      </c>
      <c r="K804" s="10">
        <v>0.2</v>
      </c>
      <c r="L804" s="10">
        <v>0.27</v>
      </c>
      <c r="M804" s="10">
        <v>0.27</v>
      </c>
      <c r="N804" s="10">
        <v>0.27</v>
      </c>
      <c r="O804" s="10">
        <v>0.27</v>
      </c>
      <c r="P804" s="10">
        <v>0.27</v>
      </c>
      <c r="Q804" s="10">
        <v>0.27</v>
      </c>
      <c r="R804" s="10">
        <v>0.35</v>
      </c>
      <c r="S804" s="10">
        <v>0.35</v>
      </c>
      <c r="T804" s="10">
        <v>0.35</v>
      </c>
      <c r="U804" s="10">
        <v>0.35</v>
      </c>
      <c r="V804" s="10">
        <v>0.35</v>
      </c>
      <c r="W804" s="10">
        <v>0.35</v>
      </c>
      <c r="X804" s="10">
        <v>0.35</v>
      </c>
      <c r="Y804" s="10">
        <v>0.35</v>
      </c>
      <c r="Z804" s="10">
        <v>0.35</v>
      </c>
      <c r="AA804" s="10">
        <v>0.35</v>
      </c>
      <c r="AB804" s="11">
        <v>0.35</v>
      </c>
      <c r="AC804" s="11">
        <v>0.35</v>
      </c>
      <c r="AD804" s="11">
        <v>0.35</v>
      </c>
      <c r="AE804" s="11">
        <v>0.35</v>
      </c>
      <c r="AF804" s="11">
        <v>0.35</v>
      </c>
      <c r="AG804" s="11">
        <v>0.38</v>
      </c>
      <c r="AH804" s="2" t="s">
        <v>1042</v>
      </c>
      <c r="AI804" s="2" t="s">
        <v>1042</v>
      </c>
      <c r="AJ804" s="2" t="s">
        <v>1042</v>
      </c>
    </row>
    <row r="805" spans="1:36" ht="15">
      <c r="A805" t="s">
        <v>723</v>
      </c>
      <c r="B805" s="2" t="s">
        <v>365</v>
      </c>
      <c r="C805" t="s">
        <v>675</v>
      </c>
      <c r="D805" t="s">
        <v>677</v>
      </c>
      <c r="E805" t="s">
        <v>692</v>
      </c>
      <c r="F805" t="s">
        <v>692</v>
      </c>
      <c r="G805" s="8" t="s">
        <v>1109</v>
      </c>
      <c r="H805" s="2">
        <v>30</v>
      </c>
      <c r="I805" s="26">
        <v>0.7</v>
      </c>
      <c r="J805" s="10">
        <v>0.9095629448748764</v>
      </c>
      <c r="K805" s="10">
        <v>0.2</v>
      </c>
      <c r="L805" s="10">
        <v>0.27</v>
      </c>
      <c r="M805" s="10">
        <v>0.27</v>
      </c>
      <c r="N805" s="10">
        <v>0.27</v>
      </c>
      <c r="O805" s="10">
        <v>0.27</v>
      </c>
      <c r="P805" s="10">
        <v>0.27</v>
      </c>
      <c r="Q805" s="10">
        <v>0.27</v>
      </c>
      <c r="R805" s="10">
        <v>0.35</v>
      </c>
      <c r="S805" s="10">
        <v>0.25</v>
      </c>
      <c r="T805" s="10">
        <v>0.25</v>
      </c>
      <c r="U805" s="10">
        <v>0.25</v>
      </c>
      <c r="V805" s="10">
        <v>0.25</v>
      </c>
      <c r="W805" s="10">
        <v>0.25</v>
      </c>
      <c r="X805" s="10">
        <v>0.25</v>
      </c>
      <c r="Y805" s="10">
        <v>0.25</v>
      </c>
      <c r="Z805" s="10">
        <v>0.25</v>
      </c>
      <c r="AA805" s="10">
        <v>0.25</v>
      </c>
      <c r="AB805" s="11">
        <v>0.25</v>
      </c>
      <c r="AC805" s="11">
        <v>0.25</v>
      </c>
      <c r="AD805" s="11">
        <v>0.25</v>
      </c>
      <c r="AE805" s="11">
        <v>0.35</v>
      </c>
      <c r="AF805" s="11">
        <v>0.35</v>
      </c>
      <c r="AG805" s="11">
        <v>0.38</v>
      </c>
      <c r="AH805" s="2" t="s">
        <v>1042</v>
      </c>
      <c r="AI805" s="2" t="s">
        <v>1042</v>
      </c>
      <c r="AJ805" s="2" t="s">
        <v>1042</v>
      </c>
    </row>
    <row r="806" spans="1:36" ht="15">
      <c r="A806" t="s">
        <v>706</v>
      </c>
      <c r="B806" s="2" t="s">
        <v>120</v>
      </c>
      <c r="C806" t="s">
        <v>675</v>
      </c>
      <c r="D806" t="s">
        <v>677</v>
      </c>
      <c r="E806" t="s">
        <v>684</v>
      </c>
      <c r="F806" t="s">
        <v>684</v>
      </c>
      <c r="G806" s="8" t="s">
        <v>1109</v>
      </c>
      <c r="H806" s="2">
        <v>35</v>
      </c>
      <c r="I806" s="26">
        <v>0.7</v>
      </c>
      <c r="J806" s="10">
        <v>0.9673691106260736</v>
      </c>
      <c r="K806" s="10">
        <v>0.2</v>
      </c>
      <c r="L806" s="10">
        <v>0.27</v>
      </c>
      <c r="M806" s="10">
        <v>0.27</v>
      </c>
      <c r="N806" s="10">
        <v>0.27</v>
      </c>
      <c r="O806" s="10">
        <v>0.27</v>
      </c>
      <c r="P806" s="10">
        <v>0.27</v>
      </c>
      <c r="Q806" s="10">
        <v>0.27</v>
      </c>
      <c r="R806" s="10">
        <v>0.35</v>
      </c>
      <c r="S806" s="10">
        <v>0.35</v>
      </c>
      <c r="T806" s="10">
        <v>0.35</v>
      </c>
      <c r="U806" s="10">
        <v>0.35</v>
      </c>
      <c r="V806" s="10">
        <v>0.35</v>
      </c>
      <c r="W806" s="10">
        <v>0.35</v>
      </c>
      <c r="X806" s="10">
        <v>0.35</v>
      </c>
      <c r="Y806" s="10">
        <v>0.35</v>
      </c>
      <c r="Z806" s="10">
        <v>0.35</v>
      </c>
      <c r="AA806" s="10">
        <v>0.35</v>
      </c>
      <c r="AB806" s="11">
        <v>0.35</v>
      </c>
      <c r="AC806" s="11">
        <v>0.35</v>
      </c>
      <c r="AD806" s="11">
        <v>0.35</v>
      </c>
      <c r="AE806" s="11">
        <v>0.35</v>
      </c>
      <c r="AF806" s="11">
        <v>0.35</v>
      </c>
      <c r="AG806" s="11">
        <v>0.38</v>
      </c>
      <c r="AH806" s="2" t="s">
        <v>1042</v>
      </c>
      <c r="AI806" s="2" t="s">
        <v>1042</v>
      </c>
      <c r="AJ806" s="2" t="s">
        <v>1042</v>
      </c>
    </row>
    <row r="807" spans="1:36" ht="15">
      <c r="A807" t="s">
        <v>724</v>
      </c>
      <c r="B807" s="2" t="s">
        <v>365</v>
      </c>
      <c r="C807" t="s">
        <v>675</v>
      </c>
      <c r="D807" t="s">
        <v>677</v>
      </c>
      <c r="E807" t="s">
        <v>684</v>
      </c>
      <c r="F807" t="s">
        <v>684</v>
      </c>
      <c r="G807" s="8" t="s">
        <v>1109</v>
      </c>
      <c r="H807" s="2">
        <v>35</v>
      </c>
      <c r="I807" s="26">
        <v>0.7</v>
      </c>
      <c r="J807" s="10">
        <v>0.9673691106260736</v>
      </c>
      <c r="K807" s="10">
        <v>0.2</v>
      </c>
      <c r="L807" s="10">
        <v>0.27</v>
      </c>
      <c r="M807" s="10">
        <v>0.27</v>
      </c>
      <c r="N807" s="10">
        <v>0.27</v>
      </c>
      <c r="O807" s="10">
        <v>0.27</v>
      </c>
      <c r="P807" s="10">
        <v>0.27</v>
      </c>
      <c r="Q807" s="10">
        <v>0.27</v>
      </c>
      <c r="R807" s="10">
        <v>0.35</v>
      </c>
      <c r="S807" s="10">
        <v>0.25</v>
      </c>
      <c r="T807" s="10">
        <v>0.25</v>
      </c>
      <c r="U807" s="10">
        <v>0.25</v>
      </c>
      <c r="V807" s="10">
        <v>0.25</v>
      </c>
      <c r="W807" s="10">
        <v>0.25</v>
      </c>
      <c r="X807" s="10">
        <v>0.25</v>
      </c>
      <c r="Y807" s="10">
        <v>0.25</v>
      </c>
      <c r="Z807" s="10">
        <v>0.25</v>
      </c>
      <c r="AA807" s="10">
        <v>0.25</v>
      </c>
      <c r="AB807" s="11">
        <v>0.25</v>
      </c>
      <c r="AC807" s="11">
        <v>0.25</v>
      </c>
      <c r="AD807" s="11">
        <v>0.25</v>
      </c>
      <c r="AE807" s="11">
        <v>0.35</v>
      </c>
      <c r="AF807" s="11">
        <v>0.35</v>
      </c>
      <c r="AG807" s="11">
        <v>0.38</v>
      </c>
      <c r="AH807" s="2" t="s">
        <v>1042</v>
      </c>
      <c r="AI807" s="2" t="s">
        <v>1042</v>
      </c>
      <c r="AJ807" s="2" t="s">
        <v>1042</v>
      </c>
    </row>
    <row r="808" spans="1:36" ht="15">
      <c r="A808" t="s">
        <v>707</v>
      </c>
      <c r="B808" s="2" t="s">
        <v>120</v>
      </c>
      <c r="C808" t="s">
        <v>675</v>
      </c>
      <c r="D808" t="s">
        <v>677</v>
      </c>
      <c r="E808" t="s">
        <v>692</v>
      </c>
      <c r="F808" t="s">
        <v>692</v>
      </c>
      <c r="G808" s="8" t="s">
        <v>1109</v>
      </c>
      <c r="H808" s="2">
        <v>30</v>
      </c>
      <c r="I808" s="26">
        <v>0.7</v>
      </c>
      <c r="J808" s="10">
        <v>0.9095629448748764</v>
      </c>
      <c r="K808" s="10">
        <v>0.2</v>
      </c>
      <c r="L808" s="10">
        <v>0.27</v>
      </c>
      <c r="M808" s="10">
        <v>0.27</v>
      </c>
      <c r="N808" s="10">
        <v>0.27</v>
      </c>
      <c r="O808" s="10">
        <v>0.27</v>
      </c>
      <c r="P808" s="10">
        <v>0.27</v>
      </c>
      <c r="Q808" s="10">
        <v>0.27</v>
      </c>
      <c r="R808" s="10">
        <v>0.35</v>
      </c>
      <c r="S808" s="10">
        <v>0.35</v>
      </c>
      <c r="T808" s="10">
        <v>0.35</v>
      </c>
      <c r="U808" s="10">
        <v>0.35</v>
      </c>
      <c r="V808" s="10">
        <v>0.35</v>
      </c>
      <c r="W808" s="10">
        <v>0.35</v>
      </c>
      <c r="X808" s="10">
        <v>0.35</v>
      </c>
      <c r="Y808" s="10">
        <v>0.35</v>
      </c>
      <c r="Z808" s="10">
        <v>0.35</v>
      </c>
      <c r="AA808" s="10">
        <v>0.35</v>
      </c>
      <c r="AB808" s="11">
        <v>0.35</v>
      </c>
      <c r="AC808" s="11">
        <v>0.35</v>
      </c>
      <c r="AD808" s="11">
        <v>0.35</v>
      </c>
      <c r="AE808" s="11">
        <v>0.35</v>
      </c>
      <c r="AF808" s="11">
        <v>0.35</v>
      </c>
      <c r="AG808" s="11">
        <v>0.38</v>
      </c>
      <c r="AH808" s="2" t="s">
        <v>1042</v>
      </c>
      <c r="AI808" s="2" t="s">
        <v>1042</v>
      </c>
      <c r="AJ808" s="2" t="s">
        <v>1042</v>
      </c>
    </row>
    <row r="809" spans="1:36" ht="15">
      <c r="A809" t="s">
        <v>725</v>
      </c>
      <c r="B809" s="2" t="s">
        <v>365</v>
      </c>
      <c r="C809" t="s">
        <v>675</v>
      </c>
      <c r="D809" t="s">
        <v>677</v>
      </c>
      <c r="E809" t="s">
        <v>692</v>
      </c>
      <c r="F809" t="s">
        <v>692</v>
      </c>
      <c r="G809" s="8" t="s">
        <v>1109</v>
      </c>
      <c r="H809" s="2">
        <v>30</v>
      </c>
      <c r="I809" s="26">
        <v>0.7</v>
      </c>
      <c r="J809" s="10">
        <v>0.9095629448748764</v>
      </c>
      <c r="K809" s="10">
        <v>0.2</v>
      </c>
      <c r="L809" s="10">
        <v>0.27</v>
      </c>
      <c r="M809" s="10">
        <v>0.27</v>
      </c>
      <c r="N809" s="10">
        <v>0.27</v>
      </c>
      <c r="O809" s="10">
        <v>0.27</v>
      </c>
      <c r="P809" s="10">
        <v>0.27</v>
      </c>
      <c r="Q809" s="10">
        <v>0.27</v>
      </c>
      <c r="R809" s="10">
        <v>0.35</v>
      </c>
      <c r="S809" s="10">
        <v>0.25</v>
      </c>
      <c r="T809" s="10">
        <v>0.25</v>
      </c>
      <c r="U809" s="10">
        <v>0.25</v>
      </c>
      <c r="V809" s="10">
        <v>0.25</v>
      </c>
      <c r="W809" s="10">
        <v>0.25</v>
      </c>
      <c r="X809" s="10">
        <v>0.25</v>
      </c>
      <c r="Y809" s="10">
        <v>0.25</v>
      </c>
      <c r="Z809" s="10">
        <v>0.25</v>
      </c>
      <c r="AA809" s="10">
        <v>0.25</v>
      </c>
      <c r="AB809" s="11">
        <v>0.25</v>
      </c>
      <c r="AC809" s="11">
        <v>0.25</v>
      </c>
      <c r="AD809" s="11">
        <v>0.25</v>
      </c>
      <c r="AE809" s="11">
        <v>0.35</v>
      </c>
      <c r="AF809" s="11">
        <v>0.35</v>
      </c>
      <c r="AG809" s="11">
        <v>0.38</v>
      </c>
      <c r="AH809" s="2" t="s">
        <v>1042</v>
      </c>
      <c r="AI809" s="2" t="s">
        <v>1042</v>
      </c>
      <c r="AJ809" s="2" t="s">
        <v>1042</v>
      </c>
    </row>
    <row r="810" spans="1:36" ht="15">
      <c r="A810" t="s">
        <v>704</v>
      </c>
      <c r="B810" s="2" t="s">
        <v>120</v>
      </c>
      <c r="C810" t="s">
        <v>675</v>
      </c>
      <c r="D810" t="s">
        <v>677</v>
      </c>
      <c r="E810" t="s">
        <v>692</v>
      </c>
      <c r="F810" t="s">
        <v>692</v>
      </c>
      <c r="G810" s="8" t="s">
        <v>1109</v>
      </c>
      <c r="H810" s="2">
        <v>30</v>
      </c>
      <c r="I810" s="26">
        <v>0.7</v>
      </c>
      <c r="J810" s="10">
        <v>0.9095629448748764</v>
      </c>
      <c r="K810" s="10">
        <v>0.2</v>
      </c>
      <c r="L810" s="10">
        <v>0.27</v>
      </c>
      <c r="M810" s="10">
        <v>0.27</v>
      </c>
      <c r="N810" s="10">
        <v>0.27</v>
      </c>
      <c r="O810" s="10">
        <v>0.27</v>
      </c>
      <c r="P810" s="10">
        <v>0.27</v>
      </c>
      <c r="Q810" s="10">
        <v>0.27</v>
      </c>
      <c r="R810" s="10">
        <v>0.35</v>
      </c>
      <c r="S810" s="10">
        <v>0.35</v>
      </c>
      <c r="T810" s="10">
        <v>0.35</v>
      </c>
      <c r="U810" s="10">
        <v>0.35</v>
      </c>
      <c r="V810" s="10">
        <v>0.35</v>
      </c>
      <c r="W810" s="10">
        <v>0.35</v>
      </c>
      <c r="X810" s="10">
        <v>0.35</v>
      </c>
      <c r="Y810" s="10">
        <v>0.35</v>
      </c>
      <c r="Z810" s="10">
        <v>0.35</v>
      </c>
      <c r="AA810" s="10">
        <v>0.35</v>
      </c>
      <c r="AB810" s="11">
        <v>0.35</v>
      </c>
      <c r="AC810" s="11">
        <v>0.35</v>
      </c>
      <c r="AD810" s="11">
        <v>0.35</v>
      </c>
      <c r="AE810" s="11">
        <v>0.35</v>
      </c>
      <c r="AF810" s="11">
        <v>0.35</v>
      </c>
      <c r="AG810" s="11">
        <v>0.38</v>
      </c>
      <c r="AH810" s="2" t="s">
        <v>1042</v>
      </c>
      <c r="AI810" s="2" t="s">
        <v>1042</v>
      </c>
      <c r="AJ810" s="2" t="s">
        <v>1042</v>
      </c>
    </row>
    <row r="811" spans="1:36" ht="15">
      <c r="A811" t="s">
        <v>722</v>
      </c>
      <c r="B811" s="2" t="s">
        <v>365</v>
      </c>
      <c r="C811" t="s">
        <v>675</v>
      </c>
      <c r="D811" t="s">
        <v>677</v>
      </c>
      <c r="E811" t="s">
        <v>692</v>
      </c>
      <c r="F811" t="s">
        <v>692</v>
      </c>
      <c r="G811" s="8" t="s">
        <v>1109</v>
      </c>
      <c r="H811" s="2">
        <v>30</v>
      </c>
      <c r="I811" s="26">
        <v>0.7</v>
      </c>
      <c r="J811" s="10">
        <v>0.9095629448748764</v>
      </c>
      <c r="K811" s="10">
        <v>0.2</v>
      </c>
      <c r="L811" s="10">
        <v>0.27</v>
      </c>
      <c r="M811" s="10">
        <v>0.27</v>
      </c>
      <c r="N811" s="10">
        <v>0.27</v>
      </c>
      <c r="O811" s="10">
        <v>0.27</v>
      </c>
      <c r="P811" s="10">
        <v>0.27</v>
      </c>
      <c r="Q811" s="10">
        <v>0.27</v>
      </c>
      <c r="R811" s="10">
        <v>0.35</v>
      </c>
      <c r="S811" s="10">
        <v>0.25</v>
      </c>
      <c r="T811" s="10">
        <v>0.25</v>
      </c>
      <c r="U811" s="10">
        <v>0.25</v>
      </c>
      <c r="V811" s="10">
        <v>0.25</v>
      </c>
      <c r="W811" s="10">
        <v>0.25</v>
      </c>
      <c r="X811" s="10">
        <v>0.25</v>
      </c>
      <c r="Y811" s="10">
        <v>0.25</v>
      </c>
      <c r="Z811" s="10">
        <v>0.25</v>
      </c>
      <c r="AA811" s="10">
        <v>0.25</v>
      </c>
      <c r="AB811" s="10">
        <v>0.25</v>
      </c>
      <c r="AC811" s="10">
        <v>0.25</v>
      </c>
      <c r="AD811" s="10">
        <v>0.25</v>
      </c>
      <c r="AE811" s="10">
        <v>0.35</v>
      </c>
      <c r="AF811" s="10">
        <v>0.35</v>
      </c>
      <c r="AG811" s="10">
        <v>0.38</v>
      </c>
      <c r="AH811" s="2" t="s">
        <v>1042</v>
      </c>
      <c r="AI811" s="2" t="s">
        <v>1042</v>
      </c>
      <c r="AJ811" s="2" t="s">
        <v>1042</v>
      </c>
    </row>
    <row r="812" spans="1:36" ht="15">
      <c r="A812" t="s">
        <v>708</v>
      </c>
      <c r="B812" s="2" t="s">
        <v>120</v>
      </c>
      <c r="C812" t="s">
        <v>675</v>
      </c>
      <c r="D812" t="s">
        <v>677</v>
      </c>
      <c r="E812" t="s">
        <v>686</v>
      </c>
      <c r="F812" t="s">
        <v>686</v>
      </c>
      <c r="G812" s="8" t="s">
        <v>1109</v>
      </c>
      <c r="H812" s="2">
        <v>5</v>
      </c>
      <c r="I812" s="26">
        <v>0.7</v>
      </c>
      <c r="J812" s="10">
        <v>0.2910680179960596</v>
      </c>
      <c r="K812" s="10">
        <v>0.2</v>
      </c>
      <c r="L812" s="10">
        <v>0.27</v>
      </c>
      <c r="M812" s="10">
        <v>0.27</v>
      </c>
      <c r="N812" s="10">
        <v>0.27</v>
      </c>
      <c r="O812" s="10">
        <v>0.27</v>
      </c>
      <c r="P812" s="10">
        <v>0.27</v>
      </c>
      <c r="Q812" s="10">
        <v>0.27</v>
      </c>
      <c r="R812" s="10">
        <v>0.25</v>
      </c>
      <c r="S812" s="10">
        <v>0.25</v>
      </c>
      <c r="T812" s="10">
        <v>0.25</v>
      </c>
      <c r="U812" s="10">
        <v>0.25</v>
      </c>
      <c r="V812" s="10">
        <v>0.25</v>
      </c>
      <c r="W812" s="10">
        <v>0.25</v>
      </c>
      <c r="X812" s="10">
        <v>0.25</v>
      </c>
      <c r="Y812" s="10">
        <v>0.25</v>
      </c>
      <c r="Z812" s="10">
        <v>0.25</v>
      </c>
      <c r="AA812" s="10">
        <v>0.25</v>
      </c>
      <c r="AB812" s="10">
        <v>0.25</v>
      </c>
      <c r="AC812" s="10">
        <v>0.25</v>
      </c>
      <c r="AD812" s="10">
        <v>0.25</v>
      </c>
      <c r="AE812" s="10">
        <v>0.25</v>
      </c>
      <c r="AF812" s="10">
        <v>0.25</v>
      </c>
      <c r="AG812" s="10">
        <v>0.33</v>
      </c>
      <c r="AH812" s="2" t="s">
        <v>1042</v>
      </c>
      <c r="AI812" s="2" t="s">
        <v>1042</v>
      </c>
      <c r="AJ812" s="2" t="s">
        <v>1042</v>
      </c>
    </row>
    <row r="813" spans="1:36" ht="15">
      <c r="A813" t="s">
        <v>726</v>
      </c>
      <c r="B813" s="2" t="s">
        <v>365</v>
      </c>
      <c r="C813" t="s">
        <v>675</v>
      </c>
      <c r="D813" t="s">
        <v>677</v>
      </c>
      <c r="E813" t="s">
        <v>686</v>
      </c>
      <c r="F813" t="s">
        <v>686</v>
      </c>
      <c r="G813" s="8" t="s">
        <v>1109</v>
      </c>
      <c r="H813" s="2">
        <v>5</v>
      </c>
      <c r="I813" s="26">
        <v>0.7</v>
      </c>
      <c r="J813" s="10">
        <v>0.2910680179960596</v>
      </c>
      <c r="K813" s="10">
        <v>0.2</v>
      </c>
      <c r="L813" s="10">
        <v>0.27</v>
      </c>
      <c r="M813" s="10">
        <v>0.27</v>
      </c>
      <c r="N813" s="10">
        <v>0.27</v>
      </c>
      <c r="O813" s="10">
        <v>0.27</v>
      </c>
      <c r="P813" s="10">
        <v>0.27</v>
      </c>
      <c r="Q813" s="10">
        <v>0.27</v>
      </c>
      <c r="R813" s="10">
        <v>0.25</v>
      </c>
      <c r="S813" s="10">
        <v>0.25</v>
      </c>
      <c r="T813" s="10">
        <v>0.25</v>
      </c>
      <c r="U813" s="10">
        <v>0.25</v>
      </c>
      <c r="V813" s="10">
        <v>0.25</v>
      </c>
      <c r="W813" s="10">
        <v>0.25</v>
      </c>
      <c r="X813" s="10">
        <v>0.25</v>
      </c>
      <c r="Y813" s="10">
        <v>0.25</v>
      </c>
      <c r="Z813" s="10">
        <v>0.25</v>
      </c>
      <c r="AA813" s="10">
        <v>0.25</v>
      </c>
      <c r="AB813" s="10">
        <v>0.25</v>
      </c>
      <c r="AC813" s="10">
        <v>0.25</v>
      </c>
      <c r="AD813" s="10">
        <v>0.25</v>
      </c>
      <c r="AE813" s="10">
        <v>0.25</v>
      </c>
      <c r="AF813" s="10">
        <v>0.25</v>
      </c>
      <c r="AG813" s="10">
        <v>0.33</v>
      </c>
      <c r="AH813" s="2" t="s">
        <v>1042</v>
      </c>
      <c r="AI813" s="2" t="s">
        <v>1042</v>
      </c>
      <c r="AJ813" s="2" t="s">
        <v>1042</v>
      </c>
    </row>
    <row r="814" spans="1:36" ht="15">
      <c r="A814" t="s">
        <v>709</v>
      </c>
      <c r="B814" s="2" t="s">
        <v>120</v>
      </c>
      <c r="C814" t="s">
        <v>675</v>
      </c>
      <c r="D814" t="s">
        <v>677</v>
      </c>
      <c r="E814" t="s">
        <v>687</v>
      </c>
      <c r="F814" t="s">
        <v>687</v>
      </c>
      <c r="G814" s="8" t="s">
        <v>1109</v>
      </c>
      <c r="H814" s="2">
        <v>30</v>
      </c>
      <c r="I814" s="26">
        <v>0.7</v>
      </c>
      <c r="J814" s="10">
        <v>0.9095629448748764</v>
      </c>
      <c r="K814" s="10">
        <v>0.2</v>
      </c>
      <c r="L814" s="10">
        <v>0.27</v>
      </c>
      <c r="M814" s="10">
        <v>0.27</v>
      </c>
      <c r="N814" s="10">
        <v>0.27</v>
      </c>
      <c r="O814" s="10">
        <v>0.27</v>
      </c>
      <c r="P814" s="10">
        <v>0.27</v>
      </c>
      <c r="Q814" s="10">
        <v>0.27</v>
      </c>
      <c r="R814" s="10">
        <v>0.35</v>
      </c>
      <c r="S814" s="10">
        <v>0.35</v>
      </c>
      <c r="T814" s="10">
        <v>0.35</v>
      </c>
      <c r="U814" s="10">
        <v>0.35</v>
      </c>
      <c r="V814" s="10">
        <v>0.35</v>
      </c>
      <c r="W814" s="10">
        <v>0.35</v>
      </c>
      <c r="X814" s="10">
        <v>0.35</v>
      </c>
      <c r="Y814" s="10">
        <v>0.35</v>
      </c>
      <c r="Z814" s="10">
        <v>0.35</v>
      </c>
      <c r="AA814" s="10">
        <v>0.35</v>
      </c>
      <c r="AB814" s="10">
        <v>0.35</v>
      </c>
      <c r="AC814" s="10">
        <v>0.35</v>
      </c>
      <c r="AD814" s="10">
        <v>0.35</v>
      </c>
      <c r="AE814" s="10">
        <v>0.35</v>
      </c>
      <c r="AF814" s="10">
        <v>0.35</v>
      </c>
      <c r="AG814" s="10">
        <v>0.38</v>
      </c>
      <c r="AH814" s="2" t="s">
        <v>1042</v>
      </c>
      <c r="AI814" s="2" t="s">
        <v>1042</v>
      </c>
      <c r="AJ814" s="2" t="s">
        <v>1042</v>
      </c>
    </row>
    <row r="815" spans="1:36" ht="15">
      <c r="A815" t="s">
        <v>710</v>
      </c>
      <c r="B815" s="2" t="s">
        <v>120</v>
      </c>
      <c r="C815" t="s">
        <v>675</v>
      </c>
      <c r="D815" t="s">
        <v>677</v>
      </c>
      <c r="E815" t="s">
        <v>688</v>
      </c>
      <c r="F815" t="s">
        <v>688</v>
      </c>
      <c r="G815" s="8" t="s">
        <v>1109</v>
      </c>
      <c r="H815" s="2">
        <v>30</v>
      </c>
      <c r="I815" s="26">
        <v>0.7</v>
      </c>
      <c r="J815" s="10">
        <v>0.9095629448748764</v>
      </c>
      <c r="K815" s="10">
        <v>0.2</v>
      </c>
      <c r="L815" s="10">
        <v>0.27</v>
      </c>
      <c r="M815" s="10">
        <v>0.27</v>
      </c>
      <c r="N815" s="10">
        <v>0.27</v>
      </c>
      <c r="O815" s="10">
        <v>0.27</v>
      </c>
      <c r="P815" s="10">
        <v>0.27</v>
      </c>
      <c r="Q815" s="10">
        <v>0.27</v>
      </c>
      <c r="R815" s="10">
        <v>0.35</v>
      </c>
      <c r="S815" s="10">
        <v>0.35</v>
      </c>
      <c r="T815" s="10">
        <v>0.35</v>
      </c>
      <c r="U815" s="10">
        <v>0.35</v>
      </c>
      <c r="V815" s="10">
        <v>0.35</v>
      </c>
      <c r="W815" s="10">
        <v>0.35</v>
      </c>
      <c r="X815" s="10">
        <v>0.35</v>
      </c>
      <c r="Y815" s="10">
        <v>0.35</v>
      </c>
      <c r="Z815" s="10">
        <v>0.35</v>
      </c>
      <c r="AA815" s="10">
        <v>0.35</v>
      </c>
      <c r="AB815" s="10">
        <v>0.35</v>
      </c>
      <c r="AC815" s="10">
        <v>0.35</v>
      </c>
      <c r="AD815" s="10">
        <v>0.35</v>
      </c>
      <c r="AE815" s="10">
        <v>0.35</v>
      </c>
      <c r="AF815" s="10">
        <v>0.35</v>
      </c>
      <c r="AG815" s="10">
        <v>0.38</v>
      </c>
      <c r="AH815" s="2" t="s">
        <v>1042</v>
      </c>
      <c r="AI815" s="2" t="s">
        <v>1042</v>
      </c>
      <c r="AJ815" s="2" t="s">
        <v>1042</v>
      </c>
    </row>
    <row r="816" spans="1:36" ht="15">
      <c r="A816" t="s">
        <v>727</v>
      </c>
      <c r="B816" s="2" t="s">
        <v>365</v>
      </c>
      <c r="C816" t="s">
        <v>675</v>
      </c>
      <c r="D816" t="s">
        <v>677</v>
      </c>
      <c r="E816" t="s">
        <v>687</v>
      </c>
      <c r="F816" t="s">
        <v>687</v>
      </c>
      <c r="G816" s="8" t="s">
        <v>1109</v>
      </c>
      <c r="H816" s="2">
        <v>30</v>
      </c>
      <c r="I816" s="26">
        <v>0.7</v>
      </c>
      <c r="J816" s="10">
        <v>0.9095629448748764</v>
      </c>
      <c r="K816" s="10">
        <v>0.2</v>
      </c>
      <c r="L816" s="10">
        <v>0.27</v>
      </c>
      <c r="M816" s="10">
        <v>0.27</v>
      </c>
      <c r="N816" s="10">
        <v>0.27</v>
      </c>
      <c r="O816" s="10">
        <v>0.27</v>
      </c>
      <c r="P816" s="10">
        <v>0.27</v>
      </c>
      <c r="Q816" s="10">
        <v>0.27</v>
      </c>
      <c r="R816" s="10">
        <v>0.35</v>
      </c>
      <c r="S816" s="10">
        <v>0.25</v>
      </c>
      <c r="T816" s="10">
        <v>0.25</v>
      </c>
      <c r="U816" s="10">
        <v>0.25</v>
      </c>
      <c r="V816" s="10">
        <v>0.25</v>
      </c>
      <c r="W816" s="10">
        <v>0.25</v>
      </c>
      <c r="X816" s="10">
        <v>0.25</v>
      </c>
      <c r="Y816" s="10">
        <v>0.25</v>
      </c>
      <c r="Z816" s="10">
        <v>0.25</v>
      </c>
      <c r="AA816" s="10">
        <v>0.25</v>
      </c>
      <c r="AB816" s="10">
        <v>0.25</v>
      </c>
      <c r="AC816" s="10">
        <v>0.25</v>
      </c>
      <c r="AD816" s="10">
        <v>0.25</v>
      </c>
      <c r="AE816" s="10">
        <v>0.35</v>
      </c>
      <c r="AF816" s="10">
        <v>0.35</v>
      </c>
      <c r="AG816" s="10">
        <v>0.38</v>
      </c>
      <c r="AH816" s="2" t="s">
        <v>1042</v>
      </c>
      <c r="AI816" s="2" t="s">
        <v>1042</v>
      </c>
      <c r="AJ816" s="2" t="s">
        <v>1042</v>
      </c>
    </row>
    <row r="817" spans="1:36" ht="15">
      <c r="A817" t="s">
        <v>728</v>
      </c>
      <c r="B817" s="2" t="s">
        <v>365</v>
      </c>
      <c r="C817" t="s">
        <v>675</v>
      </c>
      <c r="D817" t="s">
        <v>677</v>
      </c>
      <c r="E817" t="s">
        <v>688</v>
      </c>
      <c r="F817" t="s">
        <v>688</v>
      </c>
      <c r="G817" s="8" t="s">
        <v>1109</v>
      </c>
      <c r="H817" s="2">
        <v>30</v>
      </c>
      <c r="I817" s="26">
        <v>0.7</v>
      </c>
      <c r="J817" s="10">
        <v>0.9095629448748764</v>
      </c>
      <c r="K817" s="10">
        <v>0.2</v>
      </c>
      <c r="L817" s="10">
        <v>0.27</v>
      </c>
      <c r="M817" s="10">
        <v>0.27</v>
      </c>
      <c r="N817" s="10">
        <v>0.27</v>
      </c>
      <c r="O817" s="10">
        <v>0.27</v>
      </c>
      <c r="P817" s="10">
        <v>0.27</v>
      </c>
      <c r="Q817" s="10">
        <v>0.27</v>
      </c>
      <c r="R817" s="10">
        <v>0.35</v>
      </c>
      <c r="S817" s="10">
        <v>0.25</v>
      </c>
      <c r="T817" s="10">
        <v>0.25</v>
      </c>
      <c r="U817" s="10">
        <v>0.25</v>
      </c>
      <c r="V817" s="10">
        <v>0.25</v>
      </c>
      <c r="W817" s="10">
        <v>0.25</v>
      </c>
      <c r="X817" s="10">
        <v>0.25</v>
      </c>
      <c r="Y817" s="10">
        <v>0.25</v>
      </c>
      <c r="Z817" s="10">
        <v>0.25</v>
      </c>
      <c r="AA817" s="10">
        <v>0.25</v>
      </c>
      <c r="AB817" s="10">
        <v>0.25</v>
      </c>
      <c r="AC817" s="10">
        <v>0.25</v>
      </c>
      <c r="AD817" s="10">
        <v>0.25</v>
      </c>
      <c r="AE817" s="10">
        <v>0.35</v>
      </c>
      <c r="AF817" s="10">
        <v>0.35</v>
      </c>
      <c r="AG817" s="10">
        <v>0.38</v>
      </c>
      <c r="AH817" s="2" t="s">
        <v>1042</v>
      </c>
      <c r="AI817" s="2" t="s">
        <v>1042</v>
      </c>
      <c r="AJ817" s="2" t="s">
        <v>1042</v>
      </c>
    </row>
    <row r="818" spans="1:36" ht="15">
      <c r="A818" t="s">
        <v>711</v>
      </c>
      <c r="B818" s="2" t="s">
        <v>120</v>
      </c>
      <c r="C818" t="s">
        <v>675</v>
      </c>
      <c r="D818" t="s">
        <v>677</v>
      </c>
      <c r="E818" t="s">
        <v>693</v>
      </c>
      <c r="F818" t="s">
        <v>693</v>
      </c>
      <c r="G818" s="8" t="s">
        <v>1109</v>
      </c>
      <c r="H818" s="2">
        <v>10</v>
      </c>
      <c r="I818" s="26">
        <v>0.7</v>
      </c>
      <c r="J818" s="10">
        <v>0.4627565943727254</v>
      </c>
      <c r="K818" s="10">
        <v>0.2</v>
      </c>
      <c r="L818" s="10">
        <v>0.27</v>
      </c>
      <c r="M818" s="10">
        <v>0.27</v>
      </c>
      <c r="N818" s="10">
        <v>0.27</v>
      </c>
      <c r="O818" s="10">
        <v>0.27</v>
      </c>
      <c r="P818" s="10">
        <v>0.27</v>
      </c>
      <c r="Q818" s="10">
        <v>0.27</v>
      </c>
      <c r="R818" s="10">
        <v>0.25</v>
      </c>
      <c r="S818" s="10">
        <v>0.25</v>
      </c>
      <c r="T818" s="10">
        <v>0.25</v>
      </c>
      <c r="U818" s="10">
        <v>0.25</v>
      </c>
      <c r="V818" s="10">
        <v>0.25</v>
      </c>
      <c r="W818" s="10">
        <v>0.25</v>
      </c>
      <c r="X818" s="10">
        <v>0.25</v>
      </c>
      <c r="Y818" s="10">
        <v>0.25</v>
      </c>
      <c r="Z818" s="10">
        <v>0.25</v>
      </c>
      <c r="AA818" s="10">
        <v>0.25</v>
      </c>
      <c r="AB818" s="10">
        <v>0.25</v>
      </c>
      <c r="AC818" s="10">
        <v>0.25</v>
      </c>
      <c r="AD818" s="10">
        <v>0.25</v>
      </c>
      <c r="AE818" s="10">
        <v>0.25</v>
      </c>
      <c r="AF818" s="10">
        <v>0.25</v>
      </c>
      <c r="AG818" s="10">
        <v>0.33</v>
      </c>
      <c r="AH818" s="2" t="s">
        <v>1042</v>
      </c>
      <c r="AI818" s="2" t="s">
        <v>1042</v>
      </c>
      <c r="AJ818" s="2" t="s">
        <v>1042</v>
      </c>
    </row>
    <row r="819" spans="1:36" ht="15">
      <c r="A819" t="s">
        <v>729</v>
      </c>
      <c r="B819" s="2" t="s">
        <v>365</v>
      </c>
      <c r="C819" t="s">
        <v>675</v>
      </c>
      <c r="D819" t="s">
        <v>677</v>
      </c>
      <c r="E819" t="s">
        <v>693</v>
      </c>
      <c r="F819" t="s">
        <v>693</v>
      </c>
      <c r="G819" s="8" t="s">
        <v>1109</v>
      </c>
      <c r="H819" s="2">
        <v>10</v>
      </c>
      <c r="I819" s="26">
        <v>0.7</v>
      </c>
      <c r="J819" s="10">
        <v>0.4627565943727254</v>
      </c>
      <c r="K819" s="10">
        <v>0.2</v>
      </c>
      <c r="L819" s="10">
        <v>0.27</v>
      </c>
      <c r="M819" s="10">
        <v>0.27</v>
      </c>
      <c r="N819" s="10">
        <v>0.27</v>
      </c>
      <c r="O819" s="10">
        <v>0.27</v>
      </c>
      <c r="P819" s="10">
        <v>0.27</v>
      </c>
      <c r="Q819" s="10">
        <v>0.27</v>
      </c>
      <c r="R819" s="10">
        <v>0.25</v>
      </c>
      <c r="S819" s="10">
        <v>0.25</v>
      </c>
      <c r="T819" s="10">
        <v>0.25</v>
      </c>
      <c r="U819" s="10">
        <v>0.25</v>
      </c>
      <c r="V819" s="10">
        <v>0.25</v>
      </c>
      <c r="W819" s="10">
        <v>0.25</v>
      </c>
      <c r="X819" s="10">
        <v>0.25</v>
      </c>
      <c r="Y819" s="10">
        <v>0.25</v>
      </c>
      <c r="Z819" s="10">
        <v>0.25</v>
      </c>
      <c r="AA819" s="10">
        <v>0.25</v>
      </c>
      <c r="AB819" s="10">
        <v>0.25</v>
      </c>
      <c r="AC819" s="10">
        <v>0.25</v>
      </c>
      <c r="AD819" s="10">
        <v>0.25</v>
      </c>
      <c r="AE819" s="10">
        <v>0.25</v>
      </c>
      <c r="AF819" s="10">
        <v>0.25</v>
      </c>
      <c r="AG819" s="10">
        <v>0.33</v>
      </c>
      <c r="AH819" s="2" t="s">
        <v>1042</v>
      </c>
      <c r="AI819" s="2" t="s">
        <v>1042</v>
      </c>
      <c r="AJ819" s="2" t="s">
        <v>1042</v>
      </c>
    </row>
    <row r="820" spans="1:38" ht="15">
      <c r="A820" t="s">
        <v>1124</v>
      </c>
      <c r="B820" s="2" t="s">
        <v>120</v>
      </c>
      <c r="C820" s="6" t="s">
        <v>498</v>
      </c>
      <c r="D820" s="4" t="s">
        <v>130</v>
      </c>
      <c r="E820" s="6" t="s">
        <v>154</v>
      </c>
      <c r="F820" s="6" t="s">
        <v>1043</v>
      </c>
      <c r="G820" s="8" t="s">
        <v>1085</v>
      </c>
      <c r="H820" s="2">
        <v>8</v>
      </c>
      <c r="I820" s="26"/>
      <c r="AG820" s="10">
        <v>0.08</v>
      </c>
      <c r="AL820" s="2" t="s">
        <v>1042</v>
      </c>
    </row>
    <row r="821" spans="1:38" ht="15">
      <c r="A821" t="s">
        <v>1125</v>
      </c>
      <c r="B821" s="2" t="s">
        <v>120</v>
      </c>
      <c r="C821" t="s">
        <v>730</v>
      </c>
      <c r="D821" t="s">
        <v>130</v>
      </c>
      <c r="E821" t="s">
        <v>154</v>
      </c>
      <c r="F821" t="s">
        <v>1043</v>
      </c>
      <c r="G821" s="8" t="s">
        <v>1100</v>
      </c>
      <c r="H821" s="2">
        <v>8</v>
      </c>
      <c r="I821" s="26"/>
      <c r="AG821" s="10">
        <v>0.04</v>
      </c>
      <c r="AL821" s="2" t="s">
        <v>1042</v>
      </c>
    </row>
    <row r="822" spans="1:36" ht="15">
      <c r="A822" t="s">
        <v>1126</v>
      </c>
      <c r="B822" s="2" t="s">
        <v>120</v>
      </c>
      <c r="C822" t="s">
        <v>730</v>
      </c>
      <c r="D822" t="s">
        <v>122</v>
      </c>
      <c r="E822" t="s">
        <v>133</v>
      </c>
      <c r="F822" t="s">
        <v>1110</v>
      </c>
      <c r="G822" s="8" t="s">
        <v>1100</v>
      </c>
      <c r="H822" s="13">
        <v>15</v>
      </c>
      <c r="I822" s="26">
        <v>0.7</v>
      </c>
      <c r="J822" s="28">
        <v>0.6269962886457372</v>
      </c>
      <c r="AG822" s="10">
        <v>0.33</v>
      </c>
      <c r="AH822" s="2" t="s">
        <v>1042</v>
      </c>
      <c r="AI822" s="2" t="s">
        <v>1042</v>
      </c>
      <c r="AJ822" s="2" t="s">
        <v>1042</v>
      </c>
    </row>
    <row r="823" spans="1:36" ht="15">
      <c r="A823" t="s">
        <v>1127</v>
      </c>
      <c r="B823" s="2" t="s">
        <v>365</v>
      </c>
      <c r="C823" t="s">
        <v>730</v>
      </c>
      <c r="D823" t="s">
        <v>122</v>
      </c>
      <c r="E823" t="s">
        <v>133</v>
      </c>
      <c r="F823" t="s">
        <v>1110</v>
      </c>
      <c r="G823" s="8" t="s">
        <v>1100</v>
      </c>
      <c r="H823" s="2">
        <v>15</v>
      </c>
      <c r="I823" s="26">
        <v>0.7</v>
      </c>
      <c r="J823" s="28">
        <v>0.6269962886457372</v>
      </c>
      <c r="AG823" s="10">
        <v>0.33</v>
      </c>
      <c r="AH823" s="2" t="s">
        <v>1042</v>
      </c>
      <c r="AI823" s="2" t="s">
        <v>1042</v>
      </c>
      <c r="AJ823" s="2" t="s">
        <v>1042</v>
      </c>
    </row>
    <row r="824" spans="1:36" ht="15">
      <c r="A824" t="s">
        <v>1128</v>
      </c>
      <c r="B824" s="2" t="s">
        <v>120</v>
      </c>
      <c r="C824" t="s">
        <v>730</v>
      </c>
      <c r="D824" t="s">
        <v>122</v>
      </c>
      <c r="E824" t="s">
        <v>133</v>
      </c>
      <c r="F824" t="s">
        <v>1111</v>
      </c>
      <c r="G824" s="8" t="s">
        <v>1100</v>
      </c>
      <c r="H824" s="13">
        <v>15</v>
      </c>
      <c r="I824" s="26">
        <v>0.7</v>
      </c>
      <c r="J824" s="28">
        <v>0.6269962886457372</v>
      </c>
      <c r="AG824" s="10">
        <v>0.33</v>
      </c>
      <c r="AH824" s="2" t="s">
        <v>1042</v>
      </c>
      <c r="AI824" s="2" t="s">
        <v>1042</v>
      </c>
      <c r="AJ824" s="2" t="s">
        <v>1042</v>
      </c>
    </row>
    <row r="825" spans="1:36" ht="15">
      <c r="A825" t="s">
        <v>1129</v>
      </c>
      <c r="B825" s="2" t="s">
        <v>365</v>
      </c>
      <c r="C825" t="s">
        <v>730</v>
      </c>
      <c r="D825" t="s">
        <v>122</v>
      </c>
      <c r="E825" t="s">
        <v>133</v>
      </c>
      <c r="F825" t="s">
        <v>1111</v>
      </c>
      <c r="G825" s="8" t="s">
        <v>1100</v>
      </c>
      <c r="H825" s="2">
        <v>15</v>
      </c>
      <c r="I825" s="26">
        <v>0.7</v>
      </c>
      <c r="J825" s="28">
        <v>0.6269962886457372</v>
      </c>
      <c r="AG825" s="10">
        <v>0.33</v>
      </c>
      <c r="AH825" s="2" t="s">
        <v>1042</v>
      </c>
      <c r="AI825" s="2" t="s">
        <v>1042</v>
      </c>
      <c r="AJ825" s="2" t="s">
        <v>1042</v>
      </c>
    </row>
    <row r="826" spans="1:36" ht="15">
      <c r="A826" t="s">
        <v>1130</v>
      </c>
      <c r="B826" s="2" t="s">
        <v>120</v>
      </c>
      <c r="C826" t="s">
        <v>730</v>
      </c>
      <c r="D826" t="s">
        <v>122</v>
      </c>
      <c r="E826" t="s">
        <v>133</v>
      </c>
      <c r="F826" t="s">
        <v>161</v>
      </c>
      <c r="G826" s="8" t="s">
        <v>1100</v>
      </c>
      <c r="H826" s="13">
        <v>15</v>
      </c>
      <c r="I826" s="26">
        <v>0.7</v>
      </c>
      <c r="J826" s="28">
        <v>0.6269962886457372</v>
      </c>
      <c r="AG826" s="10">
        <v>0.33</v>
      </c>
      <c r="AH826" s="2" t="s">
        <v>1042</v>
      </c>
      <c r="AI826" s="2" t="s">
        <v>1042</v>
      </c>
      <c r="AJ826" s="2" t="s">
        <v>1042</v>
      </c>
    </row>
    <row r="827" spans="1:36" ht="15">
      <c r="A827" t="s">
        <v>1131</v>
      </c>
      <c r="B827" s="2" t="s">
        <v>365</v>
      </c>
      <c r="C827" t="s">
        <v>730</v>
      </c>
      <c r="D827" t="s">
        <v>122</v>
      </c>
      <c r="E827" t="s">
        <v>133</v>
      </c>
      <c r="F827" t="s">
        <v>161</v>
      </c>
      <c r="G827" s="8" t="s">
        <v>1100</v>
      </c>
      <c r="H827" s="2">
        <v>15</v>
      </c>
      <c r="I827" s="26">
        <v>0.7</v>
      </c>
      <c r="J827" s="28">
        <v>0.6269962886457372</v>
      </c>
      <c r="AG827" s="10">
        <v>0.33</v>
      </c>
      <c r="AH827" s="2" t="s">
        <v>1042</v>
      </c>
      <c r="AI827" s="2" t="s">
        <v>1042</v>
      </c>
      <c r="AJ827" s="2" t="s">
        <v>1042</v>
      </c>
    </row>
    <row r="828" spans="1:36" ht="15">
      <c r="A828" t="s">
        <v>1132</v>
      </c>
      <c r="B828" s="2" t="s">
        <v>120</v>
      </c>
      <c r="C828" t="s">
        <v>730</v>
      </c>
      <c r="D828" t="s">
        <v>127</v>
      </c>
      <c r="E828" t="s">
        <v>150</v>
      </c>
      <c r="F828" t="s">
        <v>1112</v>
      </c>
      <c r="G828" s="8" t="s">
        <v>1091</v>
      </c>
      <c r="H828" s="13">
        <v>15</v>
      </c>
      <c r="I828" s="26">
        <v>0.7</v>
      </c>
      <c r="J828" s="28">
        <v>0.6286024308000041</v>
      </c>
      <c r="AG828" s="10">
        <v>0.33</v>
      </c>
      <c r="AH828" s="2" t="s">
        <v>1042</v>
      </c>
      <c r="AI828" s="2" t="s">
        <v>1042</v>
      </c>
      <c r="AJ828" s="2" t="s">
        <v>1042</v>
      </c>
    </row>
    <row r="829" spans="1:36" ht="15">
      <c r="A829" t="s">
        <v>1133</v>
      </c>
      <c r="B829" s="2" t="s">
        <v>365</v>
      </c>
      <c r="C829" t="s">
        <v>730</v>
      </c>
      <c r="D829" t="s">
        <v>127</v>
      </c>
      <c r="E829" t="s">
        <v>150</v>
      </c>
      <c r="F829" t="s">
        <v>1112</v>
      </c>
      <c r="G829" s="8" t="s">
        <v>1091</v>
      </c>
      <c r="H829" s="2">
        <v>15</v>
      </c>
      <c r="I829" s="26">
        <v>0.7</v>
      </c>
      <c r="J829" s="28">
        <v>0.6286024308000041</v>
      </c>
      <c r="AG829" s="10">
        <v>0.33</v>
      </c>
      <c r="AH829" s="2" t="s">
        <v>1042</v>
      </c>
      <c r="AI829" s="2" t="s">
        <v>1042</v>
      </c>
      <c r="AJ829" s="2" t="s">
        <v>1042</v>
      </c>
    </row>
    <row r="830" spans="1:36" ht="15">
      <c r="A830" t="s">
        <v>1134</v>
      </c>
      <c r="B830" s="2" t="s">
        <v>120</v>
      </c>
      <c r="C830" t="s">
        <v>730</v>
      </c>
      <c r="D830" t="s">
        <v>127</v>
      </c>
      <c r="E830" t="s">
        <v>150</v>
      </c>
      <c r="F830" t="s">
        <v>1113</v>
      </c>
      <c r="G830" s="8" t="s">
        <v>1091</v>
      </c>
      <c r="H830" s="13">
        <v>15</v>
      </c>
      <c r="I830" s="26">
        <v>0.7</v>
      </c>
      <c r="J830" s="28">
        <v>0.6286024308000041</v>
      </c>
      <c r="AG830" s="10">
        <v>0.33</v>
      </c>
      <c r="AH830" s="2" t="s">
        <v>1042</v>
      </c>
      <c r="AI830" s="2" t="s">
        <v>1042</v>
      </c>
      <c r="AJ830" s="2" t="s">
        <v>1042</v>
      </c>
    </row>
    <row r="831" spans="1:36" ht="15">
      <c r="A831" t="s">
        <v>1135</v>
      </c>
      <c r="B831" s="2" t="s">
        <v>365</v>
      </c>
      <c r="C831" t="s">
        <v>730</v>
      </c>
      <c r="D831" t="s">
        <v>127</v>
      </c>
      <c r="E831" t="s">
        <v>150</v>
      </c>
      <c r="F831" t="s">
        <v>1113</v>
      </c>
      <c r="G831" s="8" t="s">
        <v>1091</v>
      </c>
      <c r="H831" s="2">
        <v>15</v>
      </c>
      <c r="I831" s="26">
        <v>0.7</v>
      </c>
      <c r="J831" s="28">
        <v>0.6286024308000041</v>
      </c>
      <c r="AG831" s="10">
        <v>0.33</v>
      </c>
      <c r="AH831" s="2" t="s">
        <v>1042</v>
      </c>
      <c r="AI831" s="2" t="s">
        <v>1042</v>
      </c>
      <c r="AJ831" s="2" t="s">
        <v>1042</v>
      </c>
    </row>
    <row r="832" spans="1:36" ht="15">
      <c r="A832" t="s">
        <v>1136</v>
      </c>
      <c r="B832" s="2" t="s">
        <v>120</v>
      </c>
      <c r="C832" t="s">
        <v>730</v>
      </c>
      <c r="D832" t="s">
        <v>127</v>
      </c>
      <c r="E832" t="s">
        <v>150</v>
      </c>
      <c r="F832" t="s">
        <v>1114</v>
      </c>
      <c r="G832" s="8" t="s">
        <v>1091</v>
      </c>
      <c r="H832" s="13">
        <v>10</v>
      </c>
      <c r="I832" s="26">
        <v>0.7</v>
      </c>
      <c r="J832" s="28">
        <v>0.46016409749751264</v>
      </c>
      <c r="AG832" s="10">
        <v>0.33</v>
      </c>
      <c r="AH832" s="2" t="s">
        <v>1042</v>
      </c>
      <c r="AI832" s="2" t="s">
        <v>1042</v>
      </c>
      <c r="AJ832" s="2" t="s">
        <v>1042</v>
      </c>
    </row>
    <row r="833" spans="1:36" ht="15">
      <c r="A833" t="s">
        <v>1137</v>
      </c>
      <c r="B833" s="2" t="s">
        <v>365</v>
      </c>
      <c r="C833" t="s">
        <v>730</v>
      </c>
      <c r="D833" t="s">
        <v>127</v>
      </c>
      <c r="E833" t="s">
        <v>150</v>
      </c>
      <c r="F833" t="s">
        <v>1114</v>
      </c>
      <c r="G833" s="8" t="s">
        <v>1091</v>
      </c>
      <c r="H833" s="2">
        <v>10</v>
      </c>
      <c r="I833" s="26">
        <v>0.7</v>
      </c>
      <c r="J833" s="28">
        <v>0.46016409749751264</v>
      </c>
      <c r="AG833" s="10">
        <v>0.33</v>
      </c>
      <c r="AH833" s="2" t="s">
        <v>1042</v>
      </c>
      <c r="AI833" s="2" t="s">
        <v>1042</v>
      </c>
      <c r="AJ833" s="2" t="s">
        <v>1042</v>
      </c>
    </row>
    <row r="834" spans="1:36" ht="15">
      <c r="A834" t="s">
        <v>1138</v>
      </c>
      <c r="B834" s="2" t="s">
        <v>120</v>
      </c>
      <c r="C834" t="s">
        <v>730</v>
      </c>
      <c r="D834" t="s">
        <v>126</v>
      </c>
      <c r="E834" t="s">
        <v>140</v>
      </c>
      <c r="F834" t="s">
        <v>1115</v>
      </c>
      <c r="G834" s="8" t="s">
        <v>1100</v>
      </c>
      <c r="H834" s="13">
        <v>15</v>
      </c>
      <c r="I834" s="26">
        <v>0.7</v>
      </c>
      <c r="J834" s="28">
        <v>0.6269962886457372</v>
      </c>
      <c r="AG834" s="10">
        <v>0.33</v>
      </c>
      <c r="AH834" s="2" t="s">
        <v>1042</v>
      </c>
      <c r="AI834" s="2" t="s">
        <v>1042</v>
      </c>
      <c r="AJ834" s="2" t="s">
        <v>1042</v>
      </c>
    </row>
    <row r="835" spans="1:36" ht="15">
      <c r="A835" t="s">
        <v>1139</v>
      </c>
      <c r="B835" s="2" t="s">
        <v>365</v>
      </c>
      <c r="C835" t="s">
        <v>730</v>
      </c>
      <c r="D835" t="s">
        <v>126</v>
      </c>
      <c r="E835" t="s">
        <v>140</v>
      </c>
      <c r="F835" t="s">
        <v>1115</v>
      </c>
      <c r="G835" s="8" t="s">
        <v>1100</v>
      </c>
      <c r="H835" s="2">
        <v>15</v>
      </c>
      <c r="I835" s="26">
        <v>0.7</v>
      </c>
      <c r="J835" s="28">
        <v>0.6269962886457372</v>
      </c>
      <c r="AG835" s="10">
        <v>0.33</v>
      </c>
      <c r="AH835" s="2" t="s">
        <v>1042</v>
      </c>
      <c r="AI835" s="2" t="s">
        <v>1042</v>
      </c>
      <c r="AJ835" s="2" t="s">
        <v>1042</v>
      </c>
    </row>
    <row r="836" spans="1:36" ht="15">
      <c r="A836" t="s">
        <v>1140</v>
      </c>
      <c r="B836" s="2" t="s">
        <v>120</v>
      </c>
      <c r="C836" t="s">
        <v>730</v>
      </c>
      <c r="D836" t="s">
        <v>126</v>
      </c>
      <c r="E836" t="s">
        <v>140</v>
      </c>
      <c r="F836" t="s">
        <v>1116</v>
      </c>
      <c r="G836" s="8" t="s">
        <v>1100</v>
      </c>
      <c r="H836" s="13">
        <v>15</v>
      </c>
      <c r="I836" s="26">
        <v>0.7</v>
      </c>
      <c r="J836" s="28">
        <v>0.6269962886457372</v>
      </c>
      <c r="AG836" s="10">
        <v>0.33</v>
      </c>
      <c r="AH836" s="2" t="s">
        <v>1042</v>
      </c>
      <c r="AI836" s="2" t="s">
        <v>1042</v>
      </c>
      <c r="AJ836" s="2" t="s">
        <v>1042</v>
      </c>
    </row>
    <row r="837" spans="1:36" ht="15">
      <c r="A837" t="s">
        <v>1141</v>
      </c>
      <c r="B837" s="2" t="s">
        <v>365</v>
      </c>
      <c r="C837" t="s">
        <v>730</v>
      </c>
      <c r="D837" t="s">
        <v>126</v>
      </c>
      <c r="E837" t="s">
        <v>140</v>
      </c>
      <c r="F837" t="s">
        <v>1116</v>
      </c>
      <c r="G837" s="8" t="s">
        <v>1100</v>
      </c>
      <c r="H837" s="2">
        <v>15</v>
      </c>
      <c r="I837" s="26">
        <v>0.7</v>
      </c>
      <c r="J837" s="28">
        <v>0.6269962886457372</v>
      </c>
      <c r="AG837" s="10">
        <v>0.33</v>
      </c>
      <c r="AH837" s="2" t="s">
        <v>1042</v>
      </c>
      <c r="AI837" s="2" t="s">
        <v>1042</v>
      </c>
      <c r="AJ837" s="2" t="s">
        <v>1042</v>
      </c>
    </row>
    <row r="838" spans="1:36" ht="15">
      <c r="A838" t="s">
        <v>1142</v>
      </c>
      <c r="B838" s="2" t="s">
        <v>120</v>
      </c>
      <c r="C838" t="s">
        <v>730</v>
      </c>
      <c r="D838" t="s">
        <v>126</v>
      </c>
      <c r="E838" t="s">
        <v>140</v>
      </c>
      <c r="F838" t="s">
        <v>1117</v>
      </c>
      <c r="G838" s="8" t="s">
        <v>1100</v>
      </c>
      <c r="H838" s="13">
        <v>15</v>
      </c>
      <c r="I838" s="26">
        <v>0.7</v>
      </c>
      <c r="J838" s="28">
        <v>0.6269962886457372</v>
      </c>
      <c r="AG838" s="10">
        <v>0.33</v>
      </c>
      <c r="AH838" s="2" t="s">
        <v>1042</v>
      </c>
      <c r="AI838" s="2" t="s">
        <v>1042</v>
      </c>
      <c r="AJ838" s="2" t="s">
        <v>1042</v>
      </c>
    </row>
    <row r="839" spans="1:36" ht="15">
      <c r="A839" t="s">
        <v>1143</v>
      </c>
      <c r="B839" s="2" t="s">
        <v>365</v>
      </c>
      <c r="C839" t="s">
        <v>730</v>
      </c>
      <c r="D839" t="s">
        <v>126</v>
      </c>
      <c r="E839" t="s">
        <v>140</v>
      </c>
      <c r="F839" t="s">
        <v>1117</v>
      </c>
      <c r="G839" s="8" t="s">
        <v>1100</v>
      </c>
      <c r="H839" s="2">
        <v>15</v>
      </c>
      <c r="I839" s="26">
        <v>0.7</v>
      </c>
      <c r="J839" s="28">
        <v>0.6269962886457372</v>
      </c>
      <c r="AG839" s="10">
        <v>0.33</v>
      </c>
      <c r="AH839" s="2" t="s">
        <v>1042</v>
      </c>
      <c r="AI839" s="2" t="s">
        <v>1042</v>
      </c>
      <c r="AJ839" s="2" t="s">
        <v>1042</v>
      </c>
    </row>
    <row r="840" spans="1:36" ht="15">
      <c r="A840" t="s">
        <v>1144</v>
      </c>
      <c r="B840" s="2" t="s">
        <v>120</v>
      </c>
      <c r="C840" t="s">
        <v>730</v>
      </c>
      <c r="D840" t="s">
        <v>126</v>
      </c>
      <c r="E840" t="s">
        <v>140</v>
      </c>
      <c r="F840" t="s">
        <v>1118</v>
      </c>
      <c r="G840" s="8" t="s">
        <v>1100</v>
      </c>
      <c r="H840" s="13">
        <v>15</v>
      </c>
      <c r="I840" s="26">
        <v>0.7</v>
      </c>
      <c r="J840" s="28">
        <v>0.6269962886457372</v>
      </c>
      <c r="AG840" s="10">
        <v>0.33</v>
      </c>
      <c r="AH840" s="2" t="s">
        <v>1042</v>
      </c>
      <c r="AI840" s="2" t="s">
        <v>1042</v>
      </c>
      <c r="AJ840" s="2" t="s">
        <v>1042</v>
      </c>
    </row>
    <row r="841" spans="1:36" ht="15">
      <c r="A841" t="s">
        <v>1145</v>
      </c>
      <c r="B841" s="2" t="s">
        <v>365</v>
      </c>
      <c r="C841" t="s">
        <v>730</v>
      </c>
      <c r="D841" t="s">
        <v>126</v>
      </c>
      <c r="E841" t="s">
        <v>140</v>
      </c>
      <c r="F841" t="s">
        <v>1118</v>
      </c>
      <c r="G841" s="8" t="s">
        <v>1100</v>
      </c>
      <c r="H841" s="2">
        <v>15</v>
      </c>
      <c r="I841" s="26">
        <v>0.7</v>
      </c>
      <c r="J841" s="28">
        <v>0.6269962886457372</v>
      </c>
      <c r="AG841" s="10">
        <v>0.33</v>
      </c>
      <c r="AH841" s="2" t="s">
        <v>1042</v>
      </c>
      <c r="AI841" s="2" t="s">
        <v>1042</v>
      </c>
      <c r="AJ841" s="2" t="s">
        <v>1042</v>
      </c>
    </row>
    <row r="842" spans="1:36" ht="15">
      <c r="A842" t="s">
        <v>1146</v>
      </c>
      <c r="B842" s="2" t="s">
        <v>120</v>
      </c>
      <c r="C842" t="s">
        <v>730</v>
      </c>
      <c r="D842" t="s">
        <v>126</v>
      </c>
      <c r="E842" t="s">
        <v>140</v>
      </c>
      <c r="F842" t="s">
        <v>1119</v>
      </c>
      <c r="G842" s="8" t="s">
        <v>1100</v>
      </c>
      <c r="H842" s="13">
        <v>15</v>
      </c>
      <c r="I842" s="26">
        <v>0.7</v>
      </c>
      <c r="J842" s="28">
        <v>0.6269962886457372</v>
      </c>
      <c r="AG842" s="10">
        <v>0.33</v>
      </c>
      <c r="AH842" s="2" t="s">
        <v>1042</v>
      </c>
      <c r="AI842" s="2" t="s">
        <v>1042</v>
      </c>
      <c r="AJ842" s="2" t="s">
        <v>1042</v>
      </c>
    </row>
    <row r="843" spans="1:36" ht="15">
      <c r="A843" t="s">
        <v>1147</v>
      </c>
      <c r="B843" s="2" t="s">
        <v>365</v>
      </c>
      <c r="C843" t="s">
        <v>730</v>
      </c>
      <c r="D843" t="s">
        <v>126</v>
      </c>
      <c r="E843" t="s">
        <v>140</v>
      </c>
      <c r="F843" t="s">
        <v>1119</v>
      </c>
      <c r="G843" s="8" t="s">
        <v>1100</v>
      </c>
      <c r="H843" s="2">
        <v>15</v>
      </c>
      <c r="I843" s="26">
        <v>0.7</v>
      </c>
      <c r="J843" s="28">
        <v>0.6269962886457372</v>
      </c>
      <c r="AG843" s="10">
        <v>0.33</v>
      </c>
      <c r="AH843" s="2" t="s">
        <v>1042</v>
      </c>
      <c r="AI843" s="2" t="s">
        <v>1042</v>
      </c>
      <c r="AJ843" s="2" t="s">
        <v>1042</v>
      </c>
    </row>
    <row r="844" spans="1:36" ht="15">
      <c r="A844" t="s">
        <v>1148</v>
      </c>
      <c r="B844" s="2" t="s">
        <v>120</v>
      </c>
      <c r="C844" t="s">
        <v>730</v>
      </c>
      <c r="D844" t="s">
        <v>126</v>
      </c>
      <c r="E844" t="s">
        <v>155</v>
      </c>
      <c r="F844" t="s">
        <v>741</v>
      </c>
      <c r="G844" s="8" t="s">
        <v>1100</v>
      </c>
      <c r="H844" s="13">
        <v>20</v>
      </c>
      <c r="I844" s="26">
        <v>0.7</v>
      </c>
      <c r="J844" s="28">
        <v>0.7490133291883347</v>
      </c>
      <c r="AG844" s="10">
        <v>0.38</v>
      </c>
      <c r="AH844" s="2" t="s">
        <v>1042</v>
      </c>
      <c r="AI844" s="2" t="s">
        <v>1042</v>
      </c>
      <c r="AJ844" s="2" t="s">
        <v>1042</v>
      </c>
    </row>
    <row r="845" spans="1:36" ht="15">
      <c r="A845" t="s">
        <v>1149</v>
      </c>
      <c r="B845" s="2" t="s">
        <v>365</v>
      </c>
      <c r="C845" t="s">
        <v>730</v>
      </c>
      <c r="D845" t="s">
        <v>126</v>
      </c>
      <c r="E845" t="s">
        <v>155</v>
      </c>
      <c r="F845" t="s">
        <v>741</v>
      </c>
      <c r="G845" s="8" t="s">
        <v>1100</v>
      </c>
      <c r="H845" s="2">
        <v>20</v>
      </c>
      <c r="I845" s="26">
        <v>0.7</v>
      </c>
      <c r="J845" s="28">
        <v>0.7490133291883347</v>
      </c>
      <c r="AG845" s="10">
        <v>0.38</v>
      </c>
      <c r="AH845" s="2" t="s">
        <v>1042</v>
      </c>
      <c r="AI845" s="2" t="s">
        <v>1042</v>
      </c>
      <c r="AJ845" s="2" t="s">
        <v>1042</v>
      </c>
    </row>
    <row r="846" spans="1:36" ht="15">
      <c r="A846" t="s">
        <v>1150</v>
      </c>
      <c r="B846" s="2" t="s">
        <v>120</v>
      </c>
      <c r="C846" t="s">
        <v>730</v>
      </c>
      <c r="D846" t="s">
        <v>126</v>
      </c>
      <c r="E846" t="s">
        <v>732</v>
      </c>
      <c r="F846" t="s">
        <v>1120</v>
      </c>
      <c r="G846" s="8" t="s">
        <v>1100</v>
      </c>
      <c r="H846" s="13">
        <v>20</v>
      </c>
      <c r="I846" s="26">
        <v>0.7</v>
      </c>
      <c r="J846" s="28">
        <v>0.7490133291883347</v>
      </c>
      <c r="AG846" s="10">
        <v>0.38</v>
      </c>
      <c r="AH846" s="2" t="s">
        <v>1042</v>
      </c>
      <c r="AI846" s="2" t="s">
        <v>1042</v>
      </c>
      <c r="AJ846" s="2" t="s">
        <v>1042</v>
      </c>
    </row>
    <row r="847" spans="1:36" ht="15">
      <c r="A847" t="s">
        <v>1151</v>
      </c>
      <c r="B847" s="2" t="s">
        <v>365</v>
      </c>
      <c r="C847" t="s">
        <v>730</v>
      </c>
      <c r="D847" t="s">
        <v>126</v>
      </c>
      <c r="E847" t="s">
        <v>732</v>
      </c>
      <c r="F847" t="s">
        <v>1120</v>
      </c>
      <c r="G847" s="8" t="s">
        <v>1100</v>
      </c>
      <c r="H847" s="2">
        <v>20</v>
      </c>
      <c r="I847" s="26">
        <v>0.7</v>
      </c>
      <c r="J847" s="28">
        <v>0.7490133291883347</v>
      </c>
      <c r="AG847" s="10">
        <v>0.38</v>
      </c>
      <c r="AH847" s="2" t="s">
        <v>1042</v>
      </c>
      <c r="AI847" s="2" t="s">
        <v>1042</v>
      </c>
      <c r="AJ847" s="2" t="s">
        <v>1042</v>
      </c>
    </row>
    <row r="848" spans="1:36" ht="15">
      <c r="A848" t="s">
        <v>1152</v>
      </c>
      <c r="B848" s="2" t="s">
        <v>120</v>
      </c>
      <c r="C848" t="s">
        <v>730</v>
      </c>
      <c r="D848" t="s">
        <v>126</v>
      </c>
      <c r="E848" t="s">
        <v>732</v>
      </c>
      <c r="F848" t="s">
        <v>1121</v>
      </c>
      <c r="G848" s="8" t="s">
        <v>1100</v>
      </c>
      <c r="H848" s="13">
        <v>20</v>
      </c>
      <c r="I848" s="26">
        <v>0.7</v>
      </c>
      <c r="J848" s="28">
        <v>0.7490133291883347</v>
      </c>
      <c r="AG848" s="10">
        <v>0.38</v>
      </c>
      <c r="AH848" s="2" t="s">
        <v>1042</v>
      </c>
      <c r="AI848" s="2" t="s">
        <v>1042</v>
      </c>
      <c r="AJ848" s="2" t="s">
        <v>1042</v>
      </c>
    </row>
    <row r="849" spans="1:36" ht="15">
      <c r="A849" t="s">
        <v>1153</v>
      </c>
      <c r="B849" s="2" t="s">
        <v>365</v>
      </c>
      <c r="C849" t="s">
        <v>730</v>
      </c>
      <c r="D849" t="s">
        <v>126</v>
      </c>
      <c r="E849" t="s">
        <v>732</v>
      </c>
      <c r="F849" t="s">
        <v>1121</v>
      </c>
      <c r="G849" s="8" t="s">
        <v>1100</v>
      </c>
      <c r="H849" s="2">
        <v>20</v>
      </c>
      <c r="I849" s="26">
        <v>0.7</v>
      </c>
      <c r="J849" s="28">
        <v>0.7490133291883347</v>
      </c>
      <c r="AG849" s="10">
        <v>0.38</v>
      </c>
      <c r="AH849" s="2" t="s">
        <v>1042</v>
      </c>
      <c r="AI849" s="2" t="s">
        <v>1042</v>
      </c>
      <c r="AJ849" s="2" t="s">
        <v>1042</v>
      </c>
    </row>
    <row r="850" spans="1:36" ht="15">
      <c r="A850" t="s">
        <v>1154</v>
      </c>
      <c r="B850" s="2" t="s">
        <v>120</v>
      </c>
      <c r="C850" t="s">
        <v>730</v>
      </c>
      <c r="D850" t="s">
        <v>126</v>
      </c>
      <c r="E850" t="s">
        <v>732</v>
      </c>
      <c r="F850" t="s">
        <v>1122</v>
      </c>
      <c r="G850" s="8" t="s">
        <v>1100</v>
      </c>
      <c r="H850" s="13">
        <v>20</v>
      </c>
      <c r="I850" s="26">
        <v>0.7</v>
      </c>
      <c r="J850" s="28">
        <v>0.7490133291883347</v>
      </c>
      <c r="AG850" s="10">
        <v>0.38</v>
      </c>
      <c r="AH850" s="2" t="s">
        <v>1042</v>
      </c>
      <c r="AI850" s="2" t="s">
        <v>1042</v>
      </c>
      <c r="AJ850" s="2" t="s">
        <v>1042</v>
      </c>
    </row>
    <row r="851" spans="1:36" ht="15">
      <c r="A851" t="s">
        <v>1155</v>
      </c>
      <c r="B851" s="2" t="s">
        <v>365</v>
      </c>
      <c r="C851" t="s">
        <v>730</v>
      </c>
      <c r="D851" t="s">
        <v>126</v>
      </c>
      <c r="E851" t="s">
        <v>732</v>
      </c>
      <c r="F851" t="s">
        <v>1122</v>
      </c>
      <c r="G851" s="8" t="s">
        <v>1100</v>
      </c>
      <c r="H851" s="2">
        <v>20</v>
      </c>
      <c r="I851" s="26">
        <v>0.7</v>
      </c>
      <c r="J851" s="28">
        <v>0.7490133291883347</v>
      </c>
      <c r="AG851" s="10">
        <v>0.38</v>
      </c>
      <c r="AH851" s="2" t="s">
        <v>1042</v>
      </c>
      <c r="AI851" s="2" t="s">
        <v>1042</v>
      </c>
      <c r="AJ851" s="2" t="s">
        <v>1042</v>
      </c>
    </row>
    <row r="852" spans="1:36" ht="15">
      <c r="A852" t="s">
        <v>1156</v>
      </c>
      <c r="B852" s="2" t="s">
        <v>120</v>
      </c>
      <c r="C852" t="s">
        <v>730</v>
      </c>
      <c r="D852" t="s">
        <v>126</v>
      </c>
      <c r="E852" t="s">
        <v>732</v>
      </c>
      <c r="F852" t="s">
        <v>1119</v>
      </c>
      <c r="G852" s="8" t="s">
        <v>1100</v>
      </c>
      <c r="H852" s="13">
        <v>20</v>
      </c>
      <c r="I852" s="26">
        <v>0.7</v>
      </c>
      <c r="J852" s="28">
        <v>0.7490133291883347</v>
      </c>
      <c r="AG852" s="10">
        <v>0.38</v>
      </c>
      <c r="AH852" s="2" t="s">
        <v>1042</v>
      </c>
      <c r="AI852" s="2" t="s">
        <v>1042</v>
      </c>
      <c r="AJ852" s="2" t="s">
        <v>1042</v>
      </c>
    </row>
    <row r="853" spans="1:36" ht="15">
      <c r="A853" t="s">
        <v>1157</v>
      </c>
      <c r="B853" s="2" t="s">
        <v>365</v>
      </c>
      <c r="C853" t="s">
        <v>730</v>
      </c>
      <c r="D853" t="s">
        <v>126</v>
      </c>
      <c r="E853" t="s">
        <v>732</v>
      </c>
      <c r="F853" t="s">
        <v>1119</v>
      </c>
      <c r="G853" s="8" t="s">
        <v>1100</v>
      </c>
      <c r="H853" s="2">
        <v>20</v>
      </c>
      <c r="I853" s="26">
        <v>0.7</v>
      </c>
      <c r="J853" s="28">
        <v>0.7490133291883347</v>
      </c>
      <c r="AG853" s="10">
        <v>0.38</v>
      </c>
      <c r="AH853" s="2" t="s">
        <v>1042</v>
      </c>
      <c r="AI853" s="2" t="s">
        <v>1042</v>
      </c>
      <c r="AJ853" s="2" t="s">
        <v>1042</v>
      </c>
    </row>
    <row r="854" spans="1:36" ht="15">
      <c r="A854" t="s">
        <v>1158</v>
      </c>
      <c r="B854" s="2" t="s">
        <v>120</v>
      </c>
      <c r="C854" t="s">
        <v>730</v>
      </c>
      <c r="D854" t="s">
        <v>131</v>
      </c>
      <c r="E854" t="s">
        <v>156</v>
      </c>
      <c r="F854" t="s">
        <v>1123</v>
      </c>
      <c r="G854" s="8" t="s">
        <v>1100</v>
      </c>
      <c r="H854" s="13">
        <v>15</v>
      </c>
      <c r="I854" s="26">
        <v>0.7</v>
      </c>
      <c r="J854" s="28">
        <v>0.6269962886457372</v>
      </c>
      <c r="AG854" s="10">
        <v>0.33</v>
      </c>
      <c r="AH854" s="2" t="s">
        <v>1042</v>
      </c>
      <c r="AI854" s="2" t="s">
        <v>1042</v>
      </c>
      <c r="AJ854" s="2" t="s">
        <v>1042</v>
      </c>
    </row>
    <row r="855" spans="1:36" ht="15">
      <c r="A855" t="s">
        <v>1159</v>
      </c>
      <c r="B855" s="2" t="s">
        <v>365</v>
      </c>
      <c r="C855" t="s">
        <v>730</v>
      </c>
      <c r="D855" t="s">
        <v>131</v>
      </c>
      <c r="E855" t="s">
        <v>156</v>
      </c>
      <c r="F855" t="s">
        <v>1123</v>
      </c>
      <c r="G855" s="8" t="s">
        <v>1100</v>
      </c>
      <c r="H855" s="2">
        <v>15</v>
      </c>
      <c r="I855" s="26">
        <v>0.7</v>
      </c>
      <c r="J855" s="28">
        <v>0.6269962886457372</v>
      </c>
      <c r="AG855" s="10">
        <v>0.33</v>
      </c>
      <c r="AH855" s="2" t="s">
        <v>1042</v>
      </c>
      <c r="AI855" s="2" t="s">
        <v>1042</v>
      </c>
      <c r="AJ855" s="2" t="s">
        <v>1042</v>
      </c>
    </row>
  </sheetData>
  <sheetProtection sort="0" autoFilter="0"/>
  <autoFilter ref="A2:AO855"/>
  <mergeCells count="3">
    <mergeCell ref="AH1:AO1"/>
    <mergeCell ref="A1:H1"/>
    <mergeCell ref="K1:A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3"/>
  <sheetViews>
    <sheetView workbookViewId="0" topLeftCell="A1">
      <selection activeCell="A4" sqref="A4"/>
    </sheetView>
  </sheetViews>
  <sheetFormatPr defaultColWidth="9.140625" defaultRowHeight="15"/>
  <cols>
    <col min="1" max="1" width="15.7109375" style="0" customWidth="1"/>
    <col min="2" max="2" width="15.7109375" style="0" bestFit="1" customWidth="1"/>
    <col min="3" max="3" width="25.7109375" style="0" customWidth="1"/>
    <col min="4" max="4" width="27.7109375" style="0" customWidth="1"/>
    <col min="5" max="5" width="45.7109375" style="0" customWidth="1"/>
    <col min="6" max="6" width="65.7109375" style="0" customWidth="1"/>
    <col min="7" max="7" width="21.57421875" style="0" customWidth="1"/>
    <col min="8" max="10" width="22.7109375" style="0" customWidth="1"/>
  </cols>
  <sheetData>
    <row r="1" ht="15">
      <c r="A1" s="29" t="s">
        <v>1172</v>
      </c>
    </row>
    <row r="2" ht="15">
      <c r="A2" t="s">
        <v>1163</v>
      </c>
    </row>
    <row r="3" ht="15">
      <c r="A3" t="s">
        <v>1171</v>
      </c>
    </row>
    <row r="5" ht="15">
      <c r="A5" t="s">
        <v>1164</v>
      </c>
    </row>
    <row r="6" spans="2:3" ht="15">
      <c r="B6" t="s">
        <v>1166</v>
      </c>
      <c r="C6" t="s">
        <v>1165</v>
      </c>
    </row>
    <row r="7" spans="2:3" ht="15">
      <c r="B7" t="s">
        <v>1167</v>
      </c>
      <c r="C7" t="s">
        <v>1168</v>
      </c>
    </row>
    <row r="8" spans="2:3" ht="15">
      <c r="B8" t="s">
        <v>1169</v>
      </c>
      <c r="C8" t="s">
        <v>1170</v>
      </c>
    </row>
    <row r="10" spans="1:10" ht="45">
      <c r="A10" s="3" t="s">
        <v>1082</v>
      </c>
      <c r="B10" s="3" t="s">
        <v>0</v>
      </c>
      <c r="C10" s="3" t="s">
        <v>1</v>
      </c>
      <c r="D10" s="3" t="s">
        <v>2</v>
      </c>
      <c r="E10" s="3" t="s">
        <v>3</v>
      </c>
      <c r="F10" s="3" t="s">
        <v>1036</v>
      </c>
      <c r="G10" s="3" t="s">
        <v>1037</v>
      </c>
      <c r="H10" s="3" t="s">
        <v>1160</v>
      </c>
      <c r="I10" s="3" t="s">
        <v>1161</v>
      </c>
      <c r="J10" s="3" t="s">
        <v>1162</v>
      </c>
    </row>
    <row r="11" spans="1:10" ht="15">
      <c r="A11" t="s">
        <v>5</v>
      </c>
      <c r="B11" s="2" t="s">
        <v>120</v>
      </c>
      <c r="C11" t="s">
        <v>121</v>
      </c>
      <c r="D11" t="s">
        <v>122</v>
      </c>
      <c r="E11" t="s">
        <v>132</v>
      </c>
      <c r="F11" t="s">
        <v>157</v>
      </c>
      <c r="G11" s="8" t="str">
        <f>VLOOKUP(A11,'[1]Results by Refno 2016$'!$B$4:$L$814,11,FALSE)</f>
        <v>FLAT-System</v>
      </c>
      <c r="H11">
        <f>VLOOKUP($G11,'[2]Results 2016$'!$A$3:$AX$352,47,FALSE)</f>
        <v>0.00012396008241921663</v>
      </c>
      <c r="I11">
        <f>VLOOKUP($G11,'[2]Results 2016$'!$A$3:$AX$352,48,FALSE)</f>
        <v>0.00012546793732326478</v>
      </c>
      <c r="J11">
        <f>VLOOKUP($G11,'[2]Results 2016$'!$A$3:$AX$352,50,FALSE)</f>
        <v>0.00012437647092156112</v>
      </c>
    </row>
    <row r="12" spans="1:10" ht="15">
      <c r="A12" t="s">
        <v>6</v>
      </c>
      <c r="B12" s="2" t="s">
        <v>120</v>
      </c>
      <c r="C12" t="s">
        <v>121</v>
      </c>
      <c r="D12" t="s">
        <v>122</v>
      </c>
      <c r="E12" t="s">
        <v>132</v>
      </c>
      <c r="F12" t="s">
        <v>158</v>
      </c>
      <c r="G12" s="8" t="str">
        <f>VLOOKUP(A12,'[1]Results by Refno 2016$'!$B$4:$L$814,11,FALSE)</f>
        <v>FLAT-System</v>
      </c>
      <c r="H12">
        <f>VLOOKUP($G12,'[2]Results 2016$'!$A$3:$AX$352,47,FALSE)</f>
        <v>0.00012396008241921663</v>
      </c>
      <c r="I12">
        <f>VLOOKUP($G12,'[2]Results 2016$'!$A$3:$AX$352,48,FALSE)</f>
        <v>0.00012546793732326478</v>
      </c>
      <c r="J12">
        <f>VLOOKUP($G12,'[2]Results 2016$'!$A$3:$AX$352,50,FALSE)</f>
        <v>0.00012437647092156112</v>
      </c>
    </row>
    <row r="13" spans="1:10" ht="15">
      <c r="A13" t="s">
        <v>254</v>
      </c>
      <c r="B13" s="2" t="s">
        <v>365</v>
      </c>
      <c r="C13" t="s">
        <v>121</v>
      </c>
      <c r="D13" t="s">
        <v>122</v>
      </c>
      <c r="E13" t="s">
        <v>132</v>
      </c>
      <c r="F13" t="s">
        <v>157</v>
      </c>
      <c r="G13" s="8" t="str">
        <f>VLOOKUP(A13,'[1]Results by Refno 2016$'!$B$4:$L$814,11,FALSE)</f>
        <v>FLAT-System</v>
      </c>
      <c r="H13">
        <f>VLOOKUP($G13,'[2]Results 2016$'!$A$3:$AX$352,47,FALSE)</f>
        <v>0.00012396008241921663</v>
      </c>
      <c r="I13">
        <f>VLOOKUP($G13,'[2]Results 2016$'!$A$3:$AX$352,48,FALSE)</f>
        <v>0.00012546793732326478</v>
      </c>
      <c r="J13">
        <f>VLOOKUP($G13,'[2]Results 2016$'!$A$3:$AX$352,50,FALSE)</f>
        <v>0.00012437647092156112</v>
      </c>
    </row>
    <row r="14" spans="1:10" ht="15">
      <c r="A14" t="s">
        <v>255</v>
      </c>
      <c r="B14" s="2" t="s">
        <v>365</v>
      </c>
      <c r="C14" t="s">
        <v>121</v>
      </c>
      <c r="D14" t="s">
        <v>122</v>
      </c>
      <c r="E14" t="s">
        <v>132</v>
      </c>
      <c r="F14" t="s">
        <v>158</v>
      </c>
      <c r="G14" s="8" t="str">
        <f>VLOOKUP(A14,'[1]Results by Refno 2016$'!$B$4:$L$814,11,FALSE)</f>
        <v>FLAT-System</v>
      </c>
      <c r="H14">
        <f>VLOOKUP($G14,'[2]Results 2016$'!$A$3:$AX$352,47,FALSE)</f>
        <v>0.00012396008241921663</v>
      </c>
      <c r="I14">
        <f>VLOOKUP($G14,'[2]Results 2016$'!$A$3:$AX$352,48,FALSE)</f>
        <v>0.00012546793732326478</v>
      </c>
      <c r="J14">
        <f>VLOOKUP($G14,'[2]Results 2016$'!$A$3:$AX$352,50,FALSE)</f>
        <v>0.00012437647092156112</v>
      </c>
    </row>
    <row r="15" spans="1:10" ht="15">
      <c r="A15" t="s">
        <v>7</v>
      </c>
      <c r="B15" s="2" t="s">
        <v>120</v>
      </c>
      <c r="C15" t="s">
        <v>121</v>
      </c>
      <c r="D15" t="s">
        <v>122</v>
      </c>
      <c r="E15" t="s">
        <v>133</v>
      </c>
      <c r="F15" t="s">
        <v>159</v>
      </c>
      <c r="G15" s="8" t="str">
        <f>VLOOKUP(A15,'[1]Results by Refno 2016$'!$B$4:$L$814,11,FALSE)</f>
        <v>FLAT-System</v>
      </c>
      <c r="H15">
        <f>VLOOKUP($G15,'[2]Results 2016$'!$A$3:$AX$352,47,FALSE)</f>
        <v>0.00012396008241921663</v>
      </c>
      <c r="I15">
        <f>VLOOKUP($G15,'[2]Results 2016$'!$A$3:$AX$352,48,FALSE)</f>
        <v>0.00012546793732326478</v>
      </c>
      <c r="J15">
        <f>VLOOKUP($G15,'[2]Results 2016$'!$A$3:$AX$352,50,FALSE)</f>
        <v>0.00012437647092156112</v>
      </c>
    </row>
    <row r="16" spans="1:10" ht="15">
      <c r="A16" t="s">
        <v>8</v>
      </c>
      <c r="B16" s="2" t="s">
        <v>120</v>
      </c>
      <c r="C16" t="s">
        <v>121</v>
      </c>
      <c r="D16" t="s">
        <v>122</v>
      </c>
      <c r="E16" t="s">
        <v>133</v>
      </c>
      <c r="F16" t="s">
        <v>160</v>
      </c>
      <c r="G16" s="8" t="str">
        <f>VLOOKUP(A16,'[1]Results by Refno 2016$'!$B$4:$L$814,11,FALSE)</f>
        <v>FLAT-System</v>
      </c>
      <c r="H16">
        <f>VLOOKUP($G16,'[2]Results 2016$'!$A$3:$AX$352,47,FALSE)</f>
        <v>0.00012396008241921663</v>
      </c>
      <c r="I16">
        <f>VLOOKUP($G16,'[2]Results 2016$'!$A$3:$AX$352,48,FALSE)</f>
        <v>0.00012546793732326478</v>
      </c>
      <c r="J16">
        <f>VLOOKUP($G16,'[2]Results 2016$'!$A$3:$AX$352,50,FALSE)</f>
        <v>0.00012437647092156112</v>
      </c>
    </row>
    <row r="17" spans="1:10" ht="15">
      <c r="A17" t="s">
        <v>9</v>
      </c>
      <c r="B17" s="2" t="s">
        <v>120</v>
      </c>
      <c r="C17" t="s">
        <v>121</v>
      </c>
      <c r="D17" t="s">
        <v>122</v>
      </c>
      <c r="E17" t="s">
        <v>133</v>
      </c>
      <c r="F17" t="s">
        <v>161</v>
      </c>
      <c r="G17" s="8" t="str">
        <f>VLOOKUP(A17,'[1]Results by Refno 2016$'!$B$4:$L$814,11,FALSE)</f>
        <v>FLAT-System</v>
      </c>
      <c r="H17">
        <f>VLOOKUP($G17,'[2]Results 2016$'!$A$3:$AX$352,47,FALSE)</f>
        <v>0.00012396008241921663</v>
      </c>
      <c r="I17">
        <f>VLOOKUP($G17,'[2]Results 2016$'!$A$3:$AX$352,48,FALSE)</f>
        <v>0.00012546793732326478</v>
      </c>
      <c r="J17">
        <f>VLOOKUP($G17,'[2]Results 2016$'!$A$3:$AX$352,50,FALSE)</f>
        <v>0.00012437647092156112</v>
      </c>
    </row>
    <row r="18" spans="1:10" ht="15">
      <c r="A18" t="s">
        <v>10</v>
      </c>
      <c r="B18" s="2" t="s">
        <v>120</v>
      </c>
      <c r="C18" t="s">
        <v>121</v>
      </c>
      <c r="D18" t="s">
        <v>122</v>
      </c>
      <c r="E18" t="s">
        <v>133</v>
      </c>
      <c r="F18" t="s">
        <v>162</v>
      </c>
      <c r="G18" s="8" t="str">
        <f>VLOOKUP(A18,'[1]Results by Refno 2016$'!$B$4:$L$814,11,FALSE)</f>
        <v>FLAT-System</v>
      </c>
      <c r="H18">
        <f>VLOOKUP($G18,'[2]Results 2016$'!$A$3:$AX$352,47,FALSE)</f>
        <v>0.00012396008241921663</v>
      </c>
      <c r="I18">
        <f>VLOOKUP($G18,'[2]Results 2016$'!$A$3:$AX$352,48,FALSE)</f>
        <v>0.00012546793732326478</v>
      </c>
      <c r="J18">
        <f>VLOOKUP($G18,'[2]Results 2016$'!$A$3:$AX$352,50,FALSE)</f>
        <v>0.00012437647092156112</v>
      </c>
    </row>
    <row r="19" spans="1:10" ht="15">
      <c r="A19" t="s">
        <v>11</v>
      </c>
      <c r="B19" s="2" t="s">
        <v>120</v>
      </c>
      <c r="C19" t="s">
        <v>121</v>
      </c>
      <c r="D19" t="s">
        <v>122</v>
      </c>
      <c r="E19" t="s">
        <v>133</v>
      </c>
      <c r="F19" t="s">
        <v>163</v>
      </c>
      <c r="G19" s="8" t="str">
        <f>VLOOKUP(A19,'[1]Results by Refno 2016$'!$B$4:$L$814,11,FALSE)</f>
        <v>FLAT-System</v>
      </c>
      <c r="H19">
        <f>VLOOKUP($G19,'[2]Results 2016$'!$A$3:$AX$352,47,FALSE)</f>
        <v>0.00012396008241921663</v>
      </c>
      <c r="I19">
        <f>VLOOKUP($G19,'[2]Results 2016$'!$A$3:$AX$352,48,FALSE)</f>
        <v>0.00012546793732326478</v>
      </c>
      <c r="J19">
        <f>VLOOKUP($G19,'[2]Results 2016$'!$A$3:$AX$352,50,FALSE)</f>
        <v>0.00012437647092156112</v>
      </c>
    </row>
    <row r="20" spans="1:10" ht="15">
      <c r="A20" t="s">
        <v>12</v>
      </c>
      <c r="B20" s="2" t="s">
        <v>120</v>
      </c>
      <c r="C20" t="s">
        <v>121</v>
      </c>
      <c r="D20" t="s">
        <v>122</v>
      </c>
      <c r="E20" t="s">
        <v>133</v>
      </c>
      <c r="F20" t="s">
        <v>164</v>
      </c>
      <c r="G20" s="8" t="str">
        <f>VLOOKUP(A20,'[1]Results by Refno 2016$'!$B$4:$L$814,11,FALSE)</f>
        <v>FLAT-System</v>
      </c>
      <c r="H20">
        <f>VLOOKUP($G20,'[2]Results 2016$'!$A$3:$AX$352,47,FALSE)</f>
        <v>0.00012396008241921663</v>
      </c>
      <c r="I20">
        <f>VLOOKUP($G20,'[2]Results 2016$'!$A$3:$AX$352,48,FALSE)</f>
        <v>0.00012546793732326478</v>
      </c>
      <c r="J20">
        <f>VLOOKUP($G20,'[2]Results 2016$'!$A$3:$AX$352,50,FALSE)</f>
        <v>0.00012437647092156112</v>
      </c>
    </row>
    <row r="21" spans="1:10" ht="15">
      <c r="A21" t="s">
        <v>13</v>
      </c>
      <c r="B21" s="2" t="s">
        <v>120</v>
      </c>
      <c r="C21" t="s">
        <v>121</v>
      </c>
      <c r="D21" t="s">
        <v>122</v>
      </c>
      <c r="E21" t="s">
        <v>133</v>
      </c>
      <c r="F21" t="s">
        <v>165</v>
      </c>
      <c r="G21" s="8" t="str">
        <f>VLOOKUP(A21,'[1]Results by Refno 2016$'!$B$4:$L$814,11,FALSE)</f>
        <v>FLAT-System</v>
      </c>
      <c r="H21">
        <f>VLOOKUP($G21,'[2]Results 2016$'!$A$3:$AX$352,47,FALSE)</f>
        <v>0.00012396008241921663</v>
      </c>
      <c r="I21">
        <f>VLOOKUP($G21,'[2]Results 2016$'!$A$3:$AX$352,48,FALSE)</f>
        <v>0.00012546793732326478</v>
      </c>
      <c r="J21">
        <f>VLOOKUP($G21,'[2]Results 2016$'!$A$3:$AX$352,50,FALSE)</f>
        <v>0.00012437647092156112</v>
      </c>
    </row>
    <row r="22" spans="1:10" ht="15">
      <c r="A22" t="s">
        <v>14</v>
      </c>
      <c r="B22" s="2" t="s">
        <v>120</v>
      </c>
      <c r="C22" t="s">
        <v>121</v>
      </c>
      <c r="D22" t="s">
        <v>122</v>
      </c>
      <c r="E22" t="s">
        <v>133</v>
      </c>
      <c r="F22" t="s">
        <v>166</v>
      </c>
      <c r="G22" s="8" t="str">
        <f>VLOOKUP(A22,'[1]Results by Refno 2016$'!$B$4:$L$814,11,FALSE)</f>
        <v>FLAT-System</v>
      </c>
      <c r="H22">
        <f>VLOOKUP($G22,'[2]Results 2016$'!$A$3:$AX$352,47,FALSE)</f>
        <v>0.00012396008241921663</v>
      </c>
      <c r="I22">
        <f>VLOOKUP($G22,'[2]Results 2016$'!$A$3:$AX$352,48,FALSE)</f>
        <v>0.00012546793732326478</v>
      </c>
      <c r="J22">
        <f>VLOOKUP($G22,'[2]Results 2016$'!$A$3:$AX$352,50,FALSE)</f>
        <v>0.00012437647092156112</v>
      </c>
    </row>
    <row r="23" spans="1:10" ht="15">
      <c r="A23" t="s">
        <v>92</v>
      </c>
      <c r="B23" s="2" t="s">
        <v>120</v>
      </c>
      <c r="C23" s="8" t="s">
        <v>121</v>
      </c>
      <c r="D23" t="s">
        <v>122</v>
      </c>
      <c r="E23" t="s">
        <v>133</v>
      </c>
      <c r="F23" t="s">
        <v>1070</v>
      </c>
      <c r="G23" s="8" t="str">
        <f>VLOOKUP(A23,'[1]Results by Refno 2016$'!$B$4:$L$814,11,FALSE)</f>
        <v>FLAT-System</v>
      </c>
      <c r="H23">
        <f>VLOOKUP($G23,'[2]Results 2016$'!$A$3:$AX$352,47,FALSE)</f>
        <v>0.00012396008241921663</v>
      </c>
      <c r="I23">
        <f>VLOOKUP($G23,'[2]Results 2016$'!$A$3:$AX$352,48,FALSE)</f>
        <v>0.00012546793732326478</v>
      </c>
      <c r="J23">
        <f>VLOOKUP($G23,'[2]Results 2016$'!$A$3:$AX$352,50,FALSE)</f>
        <v>0.00012437647092156112</v>
      </c>
    </row>
    <row r="24" spans="1:10" ht="15">
      <c r="A24" t="s">
        <v>256</v>
      </c>
      <c r="B24" s="2" t="s">
        <v>365</v>
      </c>
      <c r="C24" t="s">
        <v>121</v>
      </c>
      <c r="D24" t="s">
        <v>122</v>
      </c>
      <c r="E24" t="s">
        <v>133</v>
      </c>
      <c r="F24" t="s">
        <v>159</v>
      </c>
      <c r="G24" s="8" t="str">
        <f>VLOOKUP(A24,'[1]Results by Refno 2016$'!$B$4:$L$814,11,FALSE)</f>
        <v>FLAT-System</v>
      </c>
      <c r="H24">
        <f>VLOOKUP($G24,'[2]Results 2016$'!$A$3:$AX$352,47,FALSE)</f>
        <v>0.00012396008241921663</v>
      </c>
      <c r="I24">
        <f>VLOOKUP($G24,'[2]Results 2016$'!$A$3:$AX$352,48,FALSE)</f>
        <v>0.00012546793732326478</v>
      </c>
      <c r="J24">
        <f>VLOOKUP($G24,'[2]Results 2016$'!$A$3:$AX$352,50,FALSE)</f>
        <v>0.00012437647092156112</v>
      </c>
    </row>
    <row r="25" spans="1:10" ht="15">
      <c r="A25" t="s">
        <v>257</v>
      </c>
      <c r="B25" s="2" t="s">
        <v>365</v>
      </c>
      <c r="C25" t="s">
        <v>121</v>
      </c>
      <c r="D25" t="s">
        <v>122</v>
      </c>
      <c r="E25" t="s">
        <v>133</v>
      </c>
      <c r="F25" t="s">
        <v>160</v>
      </c>
      <c r="G25" s="8" t="str">
        <f>VLOOKUP(A25,'[1]Results by Refno 2016$'!$B$4:$L$814,11,FALSE)</f>
        <v>FLAT-System</v>
      </c>
      <c r="H25">
        <f>VLOOKUP($G25,'[2]Results 2016$'!$A$3:$AX$352,47,FALSE)</f>
        <v>0.00012396008241921663</v>
      </c>
      <c r="I25">
        <f>VLOOKUP($G25,'[2]Results 2016$'!$A$3:$AX$352,48,FALSE)</f>
        <v>0.00012546793732326478</v>
      </c>
      <c r="J25">
        <f>VLOOKUP($G25,'[2]Results 2016$'!$A$3:$AX$352,50,FALSE)</f>
        <v>0.00012437647092156112</v>
      </c>
    </row>
    <row r="26" spans="1:10" ht="15">
      <c r="A26" t="s">
        <v>258</v>
      </c>
      <c r="B26" s="2" t="s">
        <v>365</v>
      </c>
      <c r="C26" t="s">
        <v>121</v>
      </c>
      <c r="D26" t="s">
        <v>122</v>
      </c>
      <c r="E26" t="s">
        <v>133</v>
      </c>
      <c r="F26" t="s">
        <v>161</v>
      </c>
      <c r="G26" s="8" t="str">
        <f>VLOOKUP(A26,'[1]Results by Refno 2016$'!$B$4:$L$814,11,FALSE)</f>
        <v>FLAT-System</v>
      </c>
      <c r="H26">
        <f>VLOOKUP($G26,'[2]Results 2016$'!$A$3:$AX$352,47,FALSE)</f>
        <v>0.00012396008241921663</v>
      </c>
      <c r="I26">
        <f>VLOOKUP($G26,'[2]Results 2016$'!$A$3:$AX$352,48,FALSE)</f>
        <v>0.00012546793732326478</v>
      </c>
      <c r="J26">
        <f>VLOOKUP($G26,'[2]Results 2016$'!$A$3:$AX$352,50,FALSE)</f>
        <v>0.00012437647092156112</v>
      </c>
    </row>
    <row r="27" spans="1:10" ht="15">
      <c r="A27" t="s">
        <v>259</v>
      </c>
      <c r="B27" s="2" t="s">
        <v>365</v>
      </c>
      <c r="C27" t="s">
        <v>121</v>
      </c>
      <c r="D27" t="s">
        <v>122</v>
      </c>
      <c r="E27" t="s">
        <v>133</v>
      </c>
      <c r="F27" t="s">
        <v>162</v>
      </c>
      <c r="G27" s="8" t="str">
        <f>VLOOKUP(A27,'[1]Results by Refno 2016$'!$B$4:$L$814,11,FALSE)</f>
        <v>FLAT-System</v>
      </c>
      <c r="H27">
        <f>VLOOKUP($G27,'[2]Results 2016$'!$A$3:$AX$352,47,FALSE)</f>
        <v>0.00012396008241921663</v>
      </c>
      <c r="I27">
        <f>VLOOKUP($G27,'[2]Results 2016$'!$A$3:$AX$352,48,FALSE)</f>
        <v>0.00012546793732326478</v>
      </c>
      <c r="J27">
        <f>VLOOKUP($G27,'[2]Results 2016$'!$A$3:$AX$352,50,FALSE)</f>
        <v>0.00012437647092156112</v>
      </c>
    </row>
    <row r="28" spans="1:10" ht="15">
      <c r="A28" t="s">
        <v>260</v>
      </c>
      <c r="B28" s="2" t="s">
        <v>365</v>
      </c>
      <c r="C28" t="s">
        <v>121</v>
      </c>
      <c r="D28" t="s">
        <v>122</v>
      </c>
      <c r="E28" t="s">
        <v>133</v>
      </c>
      <c r="F28" t="s">
        <v>163</v>
      </c>
      <c r="G28" s="8" t="str">
        <f>VLOOKUP(A28,'[1]Results by Refno 2016$'!$B$4:$L$814,11,FALSE)</f>
        <v>FLAT-System</v>
      </c>
      <c r="H28">
        <f>VLOOKUP($G28,'[2]Results 2016$'!$A$3:$AX$352,47,FALSE)</f>
        <v>0.00012396008241921663</v>
      </c>
      <c r="I28">
        <f>VLOOKUP($G28,'[2]Results 2016$'!$A$3:$AX$352,48,FALSE)</f>
        <v>0.00012546793732326478</v>
      </c>
      <c r="J28">
        <f>VLOOKUP($G28,'[2]Results 2016$'!$A$3:$AX$352,50,FALSE)</f>
        <v>0.00012437647092156112</v>
      </c>
    </row>
    <row r="29" spans="1:10" ht="15">
      <c r="A29" t="s">
        <v>261</v>
      </c>
      <c r="B29" s="2" t="s">
        <v>365</v>
      </c>
      <c r="C29" t="s">
        <v>121</v>
      </c>
      <c r="D29" t="s">
        <v>122</v>
      </c>
      <c r="E29" t="s">
        <v>133</v>
      </c>
      <c r="F29" t="s">
        <v>164</v>
      </c>
      <c r="G29" s="8" t="str">
        <f>VLOOKUP(A29,'[1]Results by Refno 2016$'!$B$4:$L$814,11,FALSE)</f>
        <v>FLAT-System</v>
      </c>
      <c r="H29">
        <f>VLOOKUP($G29,'[2]Results 2016$'!$A$3:$AX$352,47,FALSE)</f>
        <v>0.00012396008241921663</v>
      </c>
      <c r="I29">
        <f>VLOOKUP($G29,'[2]Results 2016$'!$A$3:$AX$352,48,FALSE)</f>
        <v>0.00012546793732326478</v>
      </c>
      <c r="J29">
        <f>VLOOKUP($G29,'[2]Results 2016$'!$A$3:$AX$352,50,FALSE)</f>
        <v>0.00012437647092156112</v>
      </c>
    </row>
    <row r="30" spans="1:10" ht="15">
      <c r="A30" t="s">
        <v>262</v>
      </c>
      <c r="B30" s="2" t="s">
        <v>365</v>
      </c>
      <c r="C30" t="s">
        <v>121</v>
      </c>
      <c r="D30" t="s">
        <v>122</v>
      </c>
      <c r="E30" t="s">
        <v>133</v>
      </c>
      <c r="F30" t="s">
        <v>165</v>
      </c>
      <c r="G30" s="8" t="str">
        <f>VLOOKUP(A30,'[1]Results by Refno 2016$'!$B$4:$L$814,11,FALSE)</f>
        <v>FLAT-System</v>
      </c>
      <c r="H30">
        <f>VLOOKUP($G30,'[2]Results 2016$'!$A$3:$AX$352,47,FALSE)</f>
        <v>0.00012396008241921663</v>
      </c>
      <c r="I30">
        <f>VLOOKUP($G30,'[2]Results 2016$'!$A$3:$AX$352,48,FALSE)</f>
        <v>0.00012546793732326478</v>
      </c>
      <c r="J30">
        <f>VLOOKUP($G30,'[2]Results 2016$'!$A$3:$AX$352,50,FALSE)</f>
        <v>0.00012437647092156112</v>
      </c>
    </row>
    <row r="31" spans="1:10" ht="15">
      <c r="A31" t="s">
        <v>263</v>
      </c>
      <c r="B31" s="2" t="s">
        <v>365</v>
      </c>
      <c r="C31" t="s">
        <v>121</v>
      </c>
      <c r="D31" t="s">
        <v>122</v>
      </c>
      <c r="E31" t="s">
        <v>133</v>
      </c>
      <c r="F31" t="s">
        <v>166</v>
      </c>
      <c r="G31" s="8" t="str">
        <f>VLOOKUP(A31,'[1]Results by Refno 2016$'!$B$4:$L$814,11,FALSE)</f>
        <v>FLAT-System</v>
      </c>
      <c r="H31">
        <f>VLOOKUP($G31,'[2]Results 2016$'!$A$3:$AX$352,47,FALSE)</f>
        <v>0.00012396008241921663</v>
      </c>
      <c r="I31">
        <f>VLOOKUP($G31,'[2]Results 2016$'!$A$3:$AX$352,48,FALSE)</f>
        <v>0.00012546793732326478</v>
      </c>
      <c r="J31">
        <f>VLOOKUP($G31,'[2]Results 2016$'!$A$3:$AX$352,50,FALSE)</f>
        <v>0.00012437647092156112</v>
      </c>
    </row>
    <row r="32" spans="1:10" ht="15">
      <c r="A32" t="s">
        <v>341</v>
      </c>
      <c r="B32" s="2" t="s">
        <v>365</v>
      </c>
      <c r="C32" s="8" t="s">
        <v>121</v>
      </c>
      <c r="D32" t="s">
        <v>122</v>
      </c>
      <c r="E32" t="s">
        <v>133</v>
      </c>
      <c r="F32" t="s">
        <v>1070</v>
      </c>
      <c r="G32" s="8" t="str">
        <f>VLOOKUP(A32,'[1]Results by Refno 2016$'!$B$4:$L$814,11,FALSE)</f>
        <v>FLAT-System</v>
      </c>
      <c r="H32">
        <f>VLOOKUP($G32,'[2]Results 2016$'!$A$3:$AX$352,47,FALSE)</f>
        <v>0.00012396008241921663</v>
      </c>
      <c r="I32">
        <f>VLOOKUP($G32,'[2]Results 2016$'!$A$3:$AX$352,48,FALSE)</f>
        <v>0.00012546793732326478</v>
      </c>
      <c r="J32">
        <f>VLOOKUP($G32,'[2]Results 2016$'!$A$3:$AX$352,50,FALSE)</f>
        <v>0.00012437647092156112</v>
      </c>
    </row>
    <row r="33" spans="1:10" ht="15">
      <c r="A33" t="s">
        <v>15</v>
      </c>
      <c r="B33" s="2" t="s">
        <v>120</v>
      </c>
      <c r="C33" t="s">
        <v>121</v>
      </c>
      <c r="D33" t="s">
        <v>122</v>
      </c>
      <c r="E33" t="s">
        <v>134</v>
      </c>
      <c r="F33" t="s">
        <v>167</v>
      </c>
      <c r="G33" s="8" t="str">
        <f>VLOOKUP(A33,'[1]Results by Refno 2016$'!$B$4:$L$814,11,FALSE)</f>
        <v>FLAT-System</v>
      </c>
      <c r="H33">
        <f>VLOOKUP($G33,'[2]Results 2016$'!$A$3:$AX$352,47,FALSE)</f>
        <v>0.00012396008241921663</v>
      </c>
      <c r="I33">
        <f>VLOOKUP($G33,'[2]Results 2016$'!$A$3:$AX$352,48,FALSE)</f>
        <v>0.00012546793732326478</v>
      </c>
      <c r="J33">
        <f>VLOOKUP($G33,'[2]Results 2016$'!$A$3:$AX$352,50,FALSE)</f>
        <v>0.00012437647092156112</v>
      </c>
    </row>
    <row r="34" spans="1:10" ht="15">
      <c r="A34" t="s">
        <v>264</v>
      </c>
      <c r="B34" s="2" t="s">
        <v>365</v>
      </c>
      <c r="C34" t="s">
        <v>121</v>
      </c>
      <c r="D34" t="s">
        <v>122</v>
      </c>
      <c r="E34" t="s">
        <v>134</v>
      </c>
      <c r="F34" t="s">
        <v>167</v>
      </c>
      <c r="G34" s="8" t="str">
        <f>VLOOKUP(A34,'[1]Results by Refno 2016$'!$B$4:$L$814,11,FALSE)</f>
        <v>FLAT-System</v>
      </c>
      <c r="H34">
        <f>VLOOKUP($G34,'[2]Results 2016$'!$A$3:$AX$352,47,FALSE)</f>
        <v>0.00012396008241921663</v>
      </c>
      <c r="I34">
        <f>VLOOKUP($G34,'[2]Results 2016$'!$A$3:$AX$352,48,FALSE)</f>
        <v>0.00012546793732326478</v>
      </c>
      <c r="J34">
        <f>VLOOKUP($G34,'[2]Results 2016$'!$A$3:$AX$352,50,FALSE)</f>
        <v>0.00012437647092156112</v>
      </c>
    </row>
    <row r="35" spans="1:10" ht="15">
      <c r="A35" t="s">
        <v>96</v>
      </c>
      <c r="B35" s="2" t="s">
        <v>120</v>
      </c>
      <c r="C35" s="8" t="s">
        <v>121</v>
      </c>
      <c r="D35" t="s">
        <v>131</v>
      </c>
      <c r="E35" t="s">
        <v>156</v>
      </c>
      <c r="F35" t="s">
        <v>229</v>
      </c>
      <c r="G35" s="8" t="str">
        <f>VLOOKUP(A35,'[1]Results by Refno 2016$'!$B$4:$L$814,11,FALSE)</f>
        <v>Commercial-All Com-Vent</v>
      </c>
      <c r="H35">
        <f>VLOOKUP($G35,'[2]Results 2016$'!$A$3:$AX$352,47,FALSE)</f>
        <v>0.00020082530681975186</v>
      </c>
      <c r="I35">
        <f>VLOOKUP($G35,'[2]Results 2016$'!$A$3:$AX$352,48,FALSE)</f>
        <v>0.00017768856196198612</v>
      </c>
      <c r="J35">
        <f>VLOOKUP($G35,'[2]Results 2016$'!$A$3:$AX$352,50,FALSE)</f>
        <v>0.00016883492935448885</v>
      </c>
    </row>
    <row r="36" spans="1:10" ht="15">
      <c r="A36" t="s">
        <v>345</v>
      </c>
      <c r="B36" s="2" t="s">
        <v>365</v>
      </c>
      <c r="C36" s="8" t="s">
        <v>121</v>
      </c>
      <c r="D36" t="s">
        <v>131</v>
      </c>
      <c r="E36" t="s">
        <v>156</v>
      </c>
      <c r="F36" t="s">
        <v>229</v>
      </c>
      <c r="G36" s="8" t="str">
        <f>VLOOKUP(A36,'[1]Results by Refno 2016$'!$B$4:$L$814,11,FALSE)</f>
        <v>Commercial-All Com-Vent</v>
      </c>
      <c r="H36">
        <f>VLOOKUP($G36,'[2]Results 2016$'!$A$3:$AX$352,47,FALSE)</f>
        <v>0.00020082530681975186</v>
      </c>
      <c r="I36">
        <f>VLOOKUP($G36,'[2]Results 2016$'!$A$3:$AX$352,48,FALSE)</f>
        <v>0.00017768856196198612</v>
      </c>
      <c r="J36">
        <f>VLOOKUP($G36,'[2]Results 2016$'!$A$3:$AX$352,50,FALSE)</f>
        <v>0.00016883492935448885</v>
      </c>
    </row>
    <row r="37" spans="1:10" ht="15">
      <c r="A37" t="s">
        <v>16</v>
      </c>
      <c r="B37" s="2" t="s">
        <v>120</v>
      </c>
      <c r="C37" t="s">
        <v>121</v>
      </c>
      <c r="D37" t="s">
        <v>123</v>
      </c>
      <c r="E37" t="s">
        <v>135</v>
      </c>
      <c r="F37" t="s">
        <v>168</v>
      </c>
      <c r="G37" s="8" t="str">
        <f>VLOOKUP(A37,'[1]Results by Refno 2016$'!$B$4:$L$814,11,FALSE)</f>
        <v>A-Irr-Irr-Irrigation-All-All-E</v>
      </c>
      <c r="H37">
        <f>VLOOKUP($G37,'[2]Results 2016$'!$A$3:$AX$352,47,FALSE)</f>
        <v>0.00033943646121770144</v>
      </c>
      <c r="I37">
        <f>VLOOKUP($G37,'[2]Results 2016$'!$A$3:$AX$352,48,FALSE)</f>
        <v>0</v>
      </c>
      <c r="J37">
        <f>VLOOKUP($G37,'[2]Results 2016$'!$A$3:$AX$352,50,FALSE)</f>
        <v>2.8859528811153723E-06</v>
      </c>
    </row>
    <row r="38" spans="1:10" ht="15">
      <c r="A38" t="s">
        <v>17</v>
      </c>
      <c r="B38" s="2" t="s">
        <v>120</v>
      </c>
      <c r="C38" t="s">
        <v>121</v>
      </c>
      <c r="D38" t="s">
        <v>123</v>
      </c>
      <c r="E38" t="s">
        <v>135</v>
      </c>
      <c r="F38" t="s">
        <v>169</v>
      </c>
      <c r="G38" s="8" t="str">
        <f>VLOOKUP(A38,'[1]Results by Refno 2016$'!$B$4:$L$814,11,FALSE)</f>
        <v>A-Irr-Irr-Irrigation-All-All-E</v>
      </c>
      <c r="H38">
        <f>VLOOKUP($G38,'[2]Results 2016$'!$A$3:$AX$352,47,FALSE)</f>
        <v>0.00033943646121770144</v>
      </c>
      <c r="I38">
        <f>VLOOKUP($G38,'[2]Results 2016$'!$A$3:$AX$352,48,FALSE)</f>
        <v>0</v>
      </c>
      <c r="J38">
        <f>VLOOKUP($G38,'[2]Results 2016$'!$A$3:$AX$352,50,FALSE)</f>
        <v>2.8859528811153723E-06</v>
      </c>
    </row>
    <row r="39" spans="1:10" ht="15">
      <c r="A39" t="s">
        <v>18</v>
      </c>
      <c r="B39" s="2" t="s">
        <v>120</v>
      </c>
      <c r="C39" t="s">
        <v>121</v>
      </c>
      <c r="D39" t="s">
        <v>123</v>
      </c>
      <c r="E39" t="s">
        <v>135</v>
      </c>
      <c r="F39" t="s">
        <v>170</v>
      </c>
      <c r="G39" s="8" t="str">
        <f>VLOOKUP(A39,'[1]Results by Refno 2016$'!$B$4:$L$814,11,FALSE)</f>
        <v>A-Irr-Irr-Irrigation-All-All-E</v>
      </c>
      <c r="H39">
        <f>VLOOKUP($G39,'[2]Results 2016$'!$A$3:$AX$352,47,FALSE)</f>
        <v>0.00033943646121770144</v>
      </c>
      <c r="I39">
        <f>VLOOKUP($G39,'[2]Results 2016$'!$A$3:$AX$352,48,FALSE)</f>
        <v>0</v>
      </c>
      <c r="J39">
        <f>VLOOKUP($G39,'[2]Results 2016$'!$A$3:$AX$352,50,FALSE)</f>
        <v>2.8859528811153723E-06</v>
      </c>
    </row>
    <row r="40" spans="1:10" ht="15">
      <c r="A40" t="s">
        <v>19</v>
      </c>
      <c r="B40" s="2" t="s">
        <v>120</v>
      </c>
      <c r="C40" t="s">
        <v>121</v>
      </c>
      <c r="D40" t="s">
        <v>123</v>
      </c>
      <c r="E40" t="s">
        <v>135</v>
      </c>
      <c r="F40" t="s">
        <v>171</v>
      </c>
      <c r="G40" s="8" t="str">
        <f>VLOOKUP(A40,'[1]Results by Refno 2016$'!$B$4:$L$814,11,FALSE)</f>
        <v>A-Irr-Irr-Irrigation-All-All-E</v>
      </c>
      <c r="H40">
        <f>VLOOKUP($G40,'[2]Results 2016$'!$A$3:$AX$352,47,FALSE)</f>
        <v>0.00033943646121770144</v>
      </c>
      <c r="I40">
        <f>VLOOKUP($G40,'[2]Results 2016$'!$A$3:$AX$352,48,FALSE)</f>
        <v>0</v>
      </c>
      <c r="J40">
        <f>VLOOKUP($G40,'[2]Results 2016$'!$A$3:$AX$352,50,FALSE)</f>
        <v>2.8859528811153723E-06</v>
      </c>
    </row>
    <row r="41" spans="1:10" ht="15">
      <c r="A41" t="s">
        <v>20</v>
      </c>
      <c r="B41" s="2" t="s">
        <v>120</v>
      </c>
      <c r="C41" t="s">
        <v>121</v>
      </c>
      <c r="D41" t="s">
        <v>123</v>
      </c>
      <c r="E41" t="s">
        <v>135</v>
      </c>
      <c r="F41" t="s">
        <v>172</v>
      </c>
      <c r="G41" s="8" t="str">
        <f>VLOOKUP(A41,'[1]Results by Refno 2016$'!$B$4:$L$814,11,FALSE)</f>
        <v>A-Irr-Irr-Irrigation-All-All-E</v>
      </c>
      <c r="H41">
        <f>VLOOKUP($G41,'[2]Results 2016$'!$A$3:$AX$352,47,FALSE)</f>
        <v>0.00033943646121770144</v>
      </c>
      <c r="I41">
        <f>VLOOKUP($G41,'[2]Results 2016$'!$A$3:$AX$352,48,FALSE)</f>
        <v>0</v>
      </c>
      <c r="J41">
        <f>VLOOKUP($G41,'[2]Results 2016$'!$A$3:$AX$352,50,FALSE)</f>
        <v>2.8859528811153723E-06</v>
      </c>
    </row>
    <row r="42" spans="1:10" ht="15">
      <c r="A42" t="s">
        <v>265</v>
      </c>
      <c r="B42" s="2" t="s">
        <v>365</v>
      </c>
      <c r="C42" t="s">
        <v>121</v>
      </c>
      <c r="D42" t="s">
        <v>123</v>
      </c>
      <c r="E42" t="s">
        <v>135</v>
      </c>
      <c r="F42" t="s">
        <v>168</v>
      </c>
      <c r="G42" s="8" t="str">
        <f>VLOOKUP(A42,'[1]Results by Refno 2016$'!$B$4:$L$814,11,FALSE)</f>
        <v>A-Irr-Irr-Irrigation-All-All-E</v>
      </c>
      <c r="H42">
        <f>VLOOKUP($G42,'[2]Results 2016$'!$A$3:$AX$352,47,FALSE)</f>
        <v>0.00033943646121770144</v>
      </c>
      <c r="I42">
        <f>VLOOKUP($G42,'[2]Results 2016$'!$A$3:$AX$352,48,FALSE)</f>
        <v>0</v>
      </c>
      <c r="J42">
        <f>VLOOKUP($G42,'[2]Results 2016$'!$A$3:$AX$352,50,FALSE)</f>
        <v>2.8859528811153723E-06</v>
      </c>
    </row>
    <row r="43" spans="1:10" ht="15">
      <c r="A43" t="s">
        <v>266</v>
      </c>
      <c r="B43" s="2" t="s">
        <v>365</v>
      </c>
      <c r="C43" t="s">
        <v>121</v>
      </c>
      <c r="D43" t="s">
        <v>123</v>
      </c>
      <c r="E43" t="s">
        <v>135</v>
      </c>
      <c r="F43" t="s">
        <v>169</v>
      </c>
      <c r="G43" s="8" t="str">
        <f>VLOOKUP(A43,'[1]Results by Refno 2016$'!$B$4:$L$814,11,FALSE)</f>
        <v>A-Irr-Irr-Irrigation-All-All-E</v>
      </c>
      <c r="H43">
        <f>VLOOKUP($G43,'[2]Results 2016$'!$A$3:$AX$352,47,FALSE)</f>
        <v>0.00033943646121770144</v>
      </c>
      <c r="I43">
        <f>VLOOKUP($G43,'[2]Results 2016$'!$A$3:$AX$352,48,FALSE)</f>
        <v>0</v>
      </c>
      <c r="J43">
        <f>VLOOKUP($G43,'[2]Results 2016$'!$A$3:$AX$352,50,FALSE)</f>
        <v>2.8859528811153723E-06</v>
      </c>
    </row>
    <row r="44" spans="1:10" ht="15">
      <c r="A44" t="s">
        <v>267</v>
      </c>
      <c r="B44" s="2" t="s">
        <v>365</v>
      </c>
      <c r="C44" t="s">
        <v>121</v>
      </c>
      <c r="D44" t="s">
        <v>123</v>
      </c>
      <c r="E44" t="s">
        <v>135</v>
      </c>
      <c r="F44" t="s">
        <v>170</v>
      </c>
      <c r="G44" s="8" t="str">
        <f>VLOOKUP(A44,'[1]Results by Refno 2016$'!$B$4:$L$814,11,FALSE)</f>
        <v>A-Irr-Irr-Irrigation-All-All-E</v>
      </c>
      <c r="H44">
        <f>VLOOKUP($G44,'[2]Results 2016$'!$A$3:$AX$352,47,FALSE)</f>
        <v>0.00033943646121770144</v>
      </c>
      <c r="I44">
        <f>VLOOKUP($G44,'[2]Results 2016$'!$A$3:$AX$352,48,FALSE)</f>
        <v>0</v>
      </c>
      <c r="J44">
        <f>VLOOKUP($G44,'[2]Results 2016$'!$A$3:$AX$352,50,FALSE)</f>
        <v>2.8859528811153723E-06</v>
      </c>
    </row>
    <row r="45" spans="1:10" ht="15">
      <c r="A45" t="s">
        <v>268</v>
      </c>
      <c r="B45" s="2" t="s">
        <v>365</v>
      </c>
      <c r="C45" t="s">
        <v>121</v>
      </c>
      <c r="D45" t="s">
        <v>123</v>
      </c>
      <c r="E45" t="s">
        <v>135</v>
      </c>
      <c r="F45" t="s">
        <v>171</v>
      </c>
      <c r="G45" s="8" t="str">
        <f>VLOOKUP(A45,'[1]Results by Refno 2016$'!$B$4:$L$814,11,FALSE)</f>
        <v>A-Irr-Irr-Irrigation-All-All-E</v>
      </c>
      <c r="H45">
        <f>VLOOKUP($G45,'[2]Results 2016$'!$A$3:$AX$352,47,FALSE)</f>
        <v>0.00033943646121770144</v>
      </c>
      <c r="I45">
        <f>VLOOKUP($G45,'[2]Results 2016$'!$A$3:$AX$352,48,FALSE)</f>
        <v>0</v>
      </c>
      <c r="J45">
        <f>VLOOKUP($G45,'[2]Results 2016$'!$A$3:$AX$352,50,FALSE)</f>
        <v>2.8859528811153723E-06</v>
      </c>
    </row>
    <row r="46" spans="1:10" ht="15">
      <c r="A46" t="s">
        <v>269</v>
      </c>
      <c r="B46" s="2" t="s">
        <v>365</v>
      </c>
      <c r="C46" t="s">
        <v>121</v>
      </c>
      <c r="D46" t="s">
        <v>123</v>
      </c>
      <c r="E46" t="s">
        <v>135</v>
      </c>
      <c r="F46" t="s">
        <v>172</v>
      </c>
      <c r="G46" s="8" t="str">
        <f>VLOOKUP(A46,'[1]Results by Refno 2016$'!$B$4:$L$814,11,FALSE)</f>
        <v>A-Irr-Irr-Irrigation-All-All-E</v>
      </c>
      <c r="H46">
        <f>VLOOKUP($G46,'[2]Results 2016$'!$A$3:$AX$352,47,FALSE)</f>
        <v>0.00033943646121770144</v>
      </c>
      <c r="I46">
        <f>VLOOKUP($G46,'[2]Results 2016$'!$A$3:$AX$352,48,FALSE)</f>
        <v>0</v>
      </c>
      <c r="J46">
        <f>VLOOKUP($G46,'[2]Results 2016$'!$A$3:$AX$352,50,FALSE)</f>
        <v>2.8859528811153723E-06</v>
      </c>
    </row>
    <row r="47" spans="1:10" ht="15">
      <c r="A47" t="s">
        <v>21</v>
      </c>
      <c r="B47" s="2" t="s">
        <v>120</v>
      </c>
      <c r="C47" t="s">
        <v>121</v>
      </c>
      <c r="D47" t="s">
        <v>123</v>
      </c>
      <c r="E47" t="s">
        <v>136</v>
      </c>
      <c r="F47" t="s">
        <v>1069</v>
      </c>
      <c r="G47" s="8" t="str">
        <f>VLOOKUP(A47,'[1]Results by Refno 2016$'!$B$4:$L$814,11,FALSE)</f>
        <v>A-Irr-Irr-Irrigation-All-All-E</v>
      </c>
      <c r="H47">
        <f>VLOOKUP($G47,'[2]Results 2016$'!$A$3:$AX$352,47,FALSE)</f>
        <v>0.00033943646121770144</v>
      </c>
      <c r="I47">
        <f>VLOOKUP($G47,'[2]Results 2016$'!$A$3:$AX$352,48,FALSE)</f>
        <v>0</v>
      </c>
      <c r="J47">
        <f>VLOOKUP($G47,'[2]Results 2016$'!$A$3:$AX$352,50,FALSE)</f>
        <v>2.8859528811153723E-06</v>
      </c>
    </row>
    <row r="48" spans="1:10" ht="15">
      <c r="A48" t="s">
        <v>22</v>
      </c>
      <c r="B48" s="2" t="s">
        <v>120</v>
      </c>
      <c r="C48" t="s">
        <v>121</v>
      </c>
      <c r="D48" t="s">
        <v>123</v>
      </c>
      <c r="E48" t="s">
        <v>136</v>
      </c>
      <c r="F48" t="s">
        <v>173</v>
      </c>
      <c r="G48" s="8" t="str">
        <f>VLOOKUP(A48,'[1]Results by Refno 2016$'!$B$4:$L$814,11,FALSE)</f>
        <v>A-Irr-Irr-Irrigation-All-All-E</v>
      </c>
      <c r="H48">
        <f>VLOOKUP($G48,'[2]Results 2016$'!$A$3:$AX$352,47,FALSE)</f>
        <v>0.00033943646121770144</v>
      </c>
      <c r="I48">
        <f>VLOOKUP($G48,'[2]Results 2016$'!$A$3:$AX$352,48,FALSE)</f>
        <v>0</v>
      </c>
      <c r="J48">
        <f>VLOOKUP($G48,'[2]Results 2016$'!$A$3:$AX$352,50,FALSE)</f>
        <v>2.8859528811153723E-06</v>
      </c>
    </row>
    <row r="49" spans="1:10" ht="15">
      <c r="A49" t="s">
        <v>23</v>
      </c>
      <c r="B49" s="2" t="s">
        <v>120</v>
      </c>
      <c r="C49" t="s">
        <v>121</v>
      </c>
      <c r="D49" t="s">
        <v>123</v>
      </c>
      <c r="E49" t="s">
        <v>136</v>
      </c>
      <c r="F49" t="s">
        <v>174</v>
      </c>
      <c r="G49" s="8" t="str">
        <f>VLOOKUP(A49,'[1]Results by Refno 2016$'!$B$4:$L$814,11,FALSE)</f>
        <v>A-Irr-Irr-Irrigation-All-All-E</v>
      </c>
      <c r="H49">
        <f>VLOOKUP($G49,'[2]Results 2016$'!$A$3:$AX$352,47,FALSE)</f>
        <v>0.00033943646121770144</v>
      </c>
      <c r="I49">
        <f>VLOOKUP($G49,'[2]Results 2016$'!$A$3:$AX$352,48,FALSE)</f>
        <v>0</v>
      </c>
      <c r="J49">
        <f>VLOOKUP($G49,'[2]Results 2016$'!$A$3:$AX$352,50,FALSE)</f>
        <v>2.8859528811153723E-06</v>
      </c>
    </row>
    <row r="50" spans="1:10" ht="15">
      <c r="A50" t="s">
        <v>24</v>
      </c>
      <c r="B50" s="2" t="s">
        <v>120</v>
      </c>
      <c r="C50" t="s">
        <v>121</v>
      </c>
      <c r="D50" t="s">
        <v>123</v>
      </c>
      <c r="E50" t="s">
        <v>136</v>
      </c>
      <c r="F50" t="s">
        <v>175</v>
      </c>
      <c r="G50" s="8" t="str">
        <f>VLOOKUP(A50,'[1]Results by Refno 2016$'!$B$4:$L$814,11,FALSE)</f>
        <v>A-Irr-Irr-Irrigation-All-All-E</v>
      </c>
      <c r="H50">
        <f>VLOOKUP($G50,'[2]Results 2016$'!$A$3:$AX$352,47,FALSE)</f>
        <v>0.00033943646121770144</v>
      </c>
      <c r="I50">
        <f>VLOOKUP($G50,'[2]Results 2016$'!$A$3:$AX$352,48,FALSE)</f>
        <v>0</v>
      </c>
      <c r="J50">
        <f>VLOOKUP($G50,'[2]Results 2016$'!$A$3:$AX$352,50,FALSE)</f>
        <v>2.8859528811153723E-06</v>
      </c>
    </row>
    <row r="51" spans="1:10" ht="15">
      <c r="A51" t="s">
        <v>25</v>
      </c>
      <c r="B51" s="2" t="s">
        <v>120</v>
      </c>
      <c r="C51" t="s">
        <v>121</v>
      </c>
      <c r="D51" t="s">
        <v>123</v>
      </c>
      <c r="E51" t="s">
        <v>136</v>
      </c>
      <c r="F51" t="s">
        <v>176</v>
      </c>
      <c r="G51" s="8" t="str">
        <f>VLOOKUP(A51,'[1]Results by Refno 2016$'!$B$4:$L$814,11,FALSE)</f>
        <v>A-Irr-Irr-Irrigation-All-All-E</v>
      </c>
      <c r="H51">
        <f>VLOOKUP($G51,'[2]Results 2016$'!$A$3:$AX$352,47,FALSE)</f>
        <v>0.00033943646121770144</v>
      </c>
      <c r="I51">
        <f>VLOOKUP($G51,'[2]Results 2016$'!$A$3:$AX$352,48,FALSE)</f>
        <v>0</v>
      </c>
      <c r="J51">
        <f>VLOOKUP($G51,'[2]Results 2016$'!$A$3:$AX$352,50,FALSE)</f>
        <v>2.8859528811153723E-06</v>
      </c>
    </row>
    <row r="52" spans="1:10" ht="15">
      <c r="A52" t="s">
        <v>26</v>
      </c>
      <c r="B52" s="2" t="s">
        <v>120</v>
      </c>
      <c r="C52" t="s">
        <v>121</v>
      </c>
      <c r="D52" t="s">
        <v>123</v>
      </c>
      <c r="E52" t="s">
        <v>136</v>
      </c>
      <c r="F52" t="s">
        <v>177</v>
      </c>
      <c r="G52" s="8" t="str">
        <f>VLOOKUP(A52,'[1]Results by Refno 2016$'!$B$4:$L$814,11,FALSE)</f>
        <v>A-Irr-Irr-Irrigation-All-All-E</v>
      </c>
      <c r="H52">
        <f>VLOOKUP($G52,'[2]Results 2016$'!$A$3:$AX$352,47,FALSE)</f>
        <v>0.00033943646121770144</v>
      </c>
      <c r="I52">
        <f>VLOOKUP($G52,'[2]Results 2016$'!$A$3:$AX$352,48,FALSE)</f>
        <v>0</v>
      </c>
      <c r="J52">
        <f>VLOOKUP($G52,'[2]Results 2016$'!$A$3:$AX$352,50,FALSE)</f>
        <v>2.8859528811153723E-06</v>
      </c>
    </row>
    <row r="53" spans="1:10" ht="15">
      <c r="A53" t="s">
        <v>27</v>
      </c>
      <c r="B53" s="2" t="s">
        <v>120</v>
      </c>
      <c r="C53" t="s">
        <v>121</v>
      </c>
      <c r="D53" t="s">
        <v>123</v>
      </c>
      <c r="E53" t="s">
        <v>136</v>
      </c>
      <c r="F53" t="s">
        <v>178</v>
      </c>
      <c r="G53" s="8" t="str">
        <f>VLOOKUP(A53,'[1]Results by Refno 2016$'!$B$4:$L$814,11,FALSE)</f>
        <v>A-Irr-Irr-Irrigation-All-All-E</v>
      </c>
      <c r="H53">
        <f>VLOOKUP($G53,'[2]Results 2016$'!$A$3:$AX$352,47,FALSE)</f>
        <v>0.00033943646121770144</v>
      </c>
      <c r="I53">
        <f>VLOOKUP($G53,'[2]Results 2016$'!$A$3:$AX$352,48,FALSE)</f>
        <v>0</v>
      </c>
      <c r="J53">
        <f>VLOOKUP($G53,'[2]Results 2016$'!$A$3:$AX$352,50,FALSE)</f>
        <v>2.8859528811153723E-06</v>
      </c>
    </row>
    <row r="54" spans="1:10" ht="15">
      <c r="A54" t="s">
        <v>270</v>
      </c>
      <c r="B54" s="2" t="s">
        <v>365</v>
      </c>
      <c r="C54" t="s">
        <v>121</v>
      </c>
      <c r="D54" t="s">
        <v>123</v>
      </c>
      <c r="E54" t="s">
        <v>136</v>
      </c>
      <c r="F54" t="s">
        <v>1069</v>
      </c>
      <c r="G54" s="8" t="str">
        <f>VLOOKUP(A54,'[1]Results by Refno 2016$'!$B$4:$L$814,11,FALSE)</f>
        <v>A-Irr-Irr-Irrigation-All-All-E</v>
      </c>
      <c r="H54">
        <f>VLOOKUP($G54,'[2]Results 2016$'!$A$3:$AX$352,47,FALSE)</f>
        <v>0.00033943646121770144</v>
      </c>
      <c r="I54">
        <f>VLOOKUP($G54,'[2]Results 2016$'!$A$3:$AX$352,48,FALSE)</f>
        <v>0</v>
      </c>
      <c r="J54">
        <f>VLOOKUP($G54,'[2]Results 2016$'!$A$3:$AX$352,50,FALSE)</f>
        <v>2.8859528811153723E-06</v>
      </c>
    </row>
    <row r="55" spans="1:10" ht="15">
      <c r="A55" t="s">
        <v>271</v>
      </c>
      <c r="B55" s="2" t="s">
        <v>365</v>
      </c>
      <c r="C55" t="s">
        <v>121</v>
      </c>
      <c r="D55" t="s">
        <v>123</v>
      </c>
      <c r="E55" t="s">
        <v>136</v>
      </c>
      <c r="F55" t="s">
        <v>173</v>
      </c>
      <c r="G55" s="8" t="str">
        <f>VLOOKUP(A55,'[1]Results by Refno 2016$'!$B$4:$L$814,11,FALSE)</f>
        <v>A-Irr-Irr-Irrigation-All-All-E</v>
      </c>
      <c r="H55">
        <f>VLOOKUP($G55,'[2]Results 2016$'!$A$3:$AX$352,47,FALSE)</f>
        <v>0.00033943646121770144</v>
      </c>
      <c r="I55">
        <f>VLOOKUP($G55,'[2]Results 2016$'!$A$3:$AX$352,48,FALSE)</f>
        <v>0</v>
      </c>
      <c r="J55">
        <f>VLOOKUP($G55,'[2]Results 2016$'!$A$3:$AX$352,50,FALSE)</f>
        <v>2.8859528811153723E-06</v>
      </c>
    </row>
    <row r="56" spans="1:10" ht="15">
      <c r="A56" t="s">
        <v>272</v>
      </c>
      <c r="B56" s="2" t="s">
        <v>365</v>
      </c>
      <c r="C56" t="s">
        <v>121</v>
      </c>
      <c r="D56" t="s">
        <v>123</v>
      </c>
      <c r="E56" t="s">
        <v>136</v>
      </c>
      <c r="F56" t="s">
        <v>174</v>
      </c>
      <c r="G56" s="8" t="str">
        <f>VLOOKUP(A56,'[1]Results by Refno 2016$'!$B$4:$L$814,11,FALSE)</f>
        <v>A-Irr-Irr-Irrigation-All-All-E</v>
      </c>
      <c r="H56">
        <f>VLOOKUP($G56,'[2]Results 2016$'!$A$3:$AX$352,47,FALSE)</f>
        <v>0.00033943646121770144</v>
      </c>
      <c r="I56">
        <f>VLOOKUP($G56,'[2]Results 2016$'!$A$3:$AX$352,48,FALSE)</f>
        <v>0</v>
      </c>
      <c r="J56">
        <f>VLOOKUP($G56,'[2]Results 2016$'!$A$3:$AX$352,50,FALSE)</f>
        <v>2.8859528811153723E-06</v>
      </c>
    </row>
    <row r="57" spans="1:10" ht="15">
      <c r="A57" t="s">
        <v>273</v>
      </c>
      <c r="B57" s="2" t="s">
        <v>365</v>
      </c>
      <c r="C57" t="s">
        <v>121</v>
      </c>
      <c r="D57" t="s">
        <v>123</v>
      </c>
      <c r="E57" t="s">
        <v>136</v>
      </c>
      <c r="F57" t="s">
        <v>175</v>
      </c>
      <c r="G57" s="8" t="str">
        <f>VLOOKUP(A57,'[1]Results by Refno 2016$'!$B$4:$L$814,11,FALSE)</f>
        <v>A-Irr-Irr-Irrigation-All-All-E</v>
      </c>
      <c r="H57">
        <f>VLOOKUP($G57,'[2]Results 2016$'!$A$3:$AX$352,47,FALSE)</f>
        <v>0.00033943646121770144</v>
      </c>
      <c r="I57">
        <f>VLOOKUP($G57,'[2]Results 2016$'!$A$3:$AX$352,48,FALSE)</f>
        <v>0</v>
      </c>
      <c r="J57">
        <f>VLOOKUP($G57,'[2]Results 2016$'!$A$3:$AX$352,50,FALSE)</f>
        <v>2.8859528811153723E-06</v>
      </c>
    </row>
    <row r="58" spans="1:10" ht="15">
      <c r="A58" t="s">
        <v>274</v>
      </c>
      <c r="B58" s="2" t="s">
        <v>365</v>
      </c>
      <c r="C58" t="s">
        <v>121</v>
      </c>
      <c r="D58" t="s">
        <v>123</v>
      </c>
      <c r="E58" t="s">
        <v>136</v>
      </c>
      <c r="F58" t="s">
        <v>176</v>
      </c>
      <c r="G58" s="8" t="str">
        <f>VLOOKUP(A58,'[1]Results by Refno 2016$'!$B$4:$L$814,11,FALSE)</f>
        <v>A-Irr-Irr-Irrigation-All-All-E</v>
      </c>
      <c r="H58">
        <f>VLOOKUP($G58,'[2]Results 2016$'!$A$3:$AX$352,47,FALSE)</f>
        <v>0.00033943646121770144</v>
      </c>
      <c r="I58">
        <f>VLOOKUP($G58,'[2]Results 2016$'!$A$3:$AX$352,48,FALSE)</f>
        <v>0</v>
      </c>
      <c r="J58">
        <f>VLOOKUP($G58,'[2]Results 2016$'!$A$3:$AX$352,50,FALSE)</f>
        <v>2.8859528811153723E-06</v>
      </c>
    </row>
    <row r="59" spans="1:10" ht="15">
      <c r="A59" t="s">
        <v>275</v>
      </c>
      <c r="B59" s="2" t="s">
        <v>365</v>
      </c>
      <c r="C59" t="s">
        <v>121</v>
      </c>
      <c r="D59" t="s">
        <v>123</v>
      </c>
      <c r="E59" t="s">
        <v>136</v>
      </c>
      <c r="F59" t="s">
        <v>177</v>
      </c>
      <c r="G59" s="8" t="str">
        <f>VLOOKUP(A59,'[1]Results by Refno 2016$'!$B$4:$L$814,11,FALSE)</f>
        <v>A-Irr-Irr-Irrigation-All-All-E</v>
      </c>
      <c r="H59">
        <f>VLOOKUP($G59,'[2]Results 2016$'!$A$3:$AX$352,47,FALSE)</f>
        <v>0.00033943646121770144</v>
      </c>
      <c r="I59">
        <f>VLOOKUP($G59,'[2]Results 2016$'!$A$3:$AX$352,48,FALSE)</f>
        <v>0</v>
      </c>
      <c r="J59">
        <f>VLOOKUP($G59,'[2]Results 2016$'!$A$3:$AX$352,50,FALSE)</f>
        <v>2.8859528811153723E-06</v>
      </c>
    </row>
    <row r="60" spans="1:10" ht="15">
      <c r="A60" t="s">
        <v>276</v>
      </c>
      <c r="B60" s="2" t="s">
        <v>365</v>
      </c>
      <c r="C60" t="s">
        <v>121</v>
      </c>
      <c r="D60" t="s">
        <v>123</v>
      </c>
      <c r="E60" t="s">
        <v>136</v>
      </c>
      <c r="F60" t="s">
        <v>178</v>
      </c>
      <c r="G60" s="8" t="str">
        <f>VLOOKUP(A60,'[1]Results by Refno 2016$'!$B$4:$L$814,11,FALSE)</f>
        <v>A-Irr-Irr-Irrigation-All-All-E</v>
      </c>
      <c r="H60">
        <f>VLOOKUP($G60,'[2]Results 2016$'!$A$3:$AX$352,47,FALSE)</f>
        <v>0.00033943646121770144</v>
      </c>
      <c r="I60">
        <f>VLOOKUP($G60,'[2]Results 2016$'!$A$3:$AX$352,48,FALSE)</f>
        <v>0</v>
      </c>
      <c r="J60">
        <f>VLOOKUP($G60,'[2]Results 2016$'!$A$3:$AX$352,50,FALSE)</f>
        <v>2.8859528811153723E-06</v>
      </c>
    </row>
    <row r="61" spans="1:10" ht="15">
      <c r="A61" t="s">
        <v>28</v>
      </c>
      <c r="B61" s="2" t="s">
        <v>120</v>
      </c>
      <c r="C61" t="s">
        <v>121</v>
      </c>
      <c r="D61" t="s">
        <v>123</v>
      </c>
      <c r="E61" t="s">
        <v>137</v>
      </c>
      <c r="F61" t="s">
        <v>169</v>
      </c>
      <c r="G61" s="8" t="str">
        <f>VLOOKUP(A61,'[1]Results by Refno 2016$'!$B$4:$L$814,11,FALSE)</f>
        <v>A-Irr-Irr-Irrigation-All-All-E</v>
      </c>
      <c r="H61">
        <f>VLOOKUP($G61,'[2]Results 2016$'!$A$3:$AX$352,47,FALSE)</f>
        <v>0.00033943646121770144</v>
      </c>
      <c r="I61">
        <f>VLOOKUP($G61,'[2]Results 2016$'!$A$3:$AX$352,48,FALSE)</f>
        <v>0</v>
      </c>
      <c r="J61">
        <f>VLOOKUP($G61,'[2]Results 2016$'!$A$3:$AX$352,50,FALSE)</f>
        <v>2.8859528811153723E-06</v>
      </c>
    </row>
    <row r="62" spans="1:10" ht="15">
      <c r="A62" t="s">
        <v>29</v>
      </c>
      <c r="B62" s="2" t="s">
        <v>120</v>
      </c>
      <c r="C62" t="s">
        <v>121</v>
      </c>
      <c r="D62" t="s">
        <v>123</v>
      </c>
      <c r="E62" t="s">
        <v>137</v>
      </c>
      <c r="F62" t="s">
        <v>170</v>
      </c>
      <c r="G62" s="8" t="str">
        <f>VLOOKUP(A62,'[1]Results by Refno 2016$'!$B$4:$L$814,11,FALSE)</f>
        <v>A-Irr-Irr-Irrigation-All-All-E</v>
      </c>
      <c r="H62">
        <f>VLOOKUP($G62,'[2]Results 2016$'!$A$3:$AX$352,47,FALSE)</f>
        <v>0.00033943646121770144</v>
      </c>
      <c r="I62">
        <f>VLOOKUP($G62,'[2]Results 2016$'!$A$3:$AX$352,48,FALSE)</f>
        <v>0</v>
      </c>
      <c r="J62">
        <f>VLOOKUP($G62,'[2]Results 2016$'!$A$3:$AX$352,50,FALSE)</f>
        <v>2.8859528811153723E-06</v>
      </c>
    </row>
    <row r="63" spans="1:10" ht="15">
      <c r="A63" t="s">
        <v>30</v>
      </c>
      <c r="B63" s="2" t="s">
        <v>120</v>
      </c>
      <c r="C63" t="s">
        <v>121</v>
      </c>
      <c r="D63" t="s">
        <v>123</v>
      </c>
      <c r="E63" t="s">
        <v>137</v>
      </c>
      <c r="F63" t="s">
        <v>179</v>
      </c>
      <c r="G63" s="8" t="str">
        <f>VLOOKUP(A63,'[1]Results by Refno 2016$'!$B$4:$L$814,11,FALSE)</f>
        <v>A-Irr-Irr-Irrigation-All-All-E</v>
      </c>
      <c r="H63">
        <f>VLOOKUP($G63,'[2]Results 2016$'!$A$3:$AX$352,47,FALSE)</f>
        <v>0.00033943646121770144</v>
      </c>
      <c r="I63">
        <f>VLOOKUP($G63,'[2]Results 2016$'!$A$3:$AX$352,48,FALSE)</f>
        <v>0</v>
      </c>
      <c r="J63">
        <f>VLOOKUP($G63,'[2]Results 2016$'!$A$3:$AX$352,50,FALSE)</f>
        <v>2.8859528811153723E-06</v>
      </c>
    </row>
    <row r="64" spans="1:10" ht="15">
      <c r="A64" t="s">
        <v>31</v>
      </c>
      <c r="B64" s="2" t="s">
        <v>120</v>
      </c>
      <c r="C64" t="s">
        <v>121</v>
      </c>
      <c r="D64" t="s">
        <v>123</v>
      </c>
      <c r="E64" t="s">
        <v>137</v>
      </c>
      <c r="F64" t="s">
        <v>172</v>
      </c>
      <c r="G64" s="8" t="str">
        <f>VLOOKUP(A64,'[1]Results by Refno 2016$'!$B$4:$L$814,11,FALSE)</f>
        <v>A-Irr-Irr-Irrigation-All-All-E</v>
      </c>
      <c r="H64">
        <f>VLOOKUP($G64,'[2]Results 2016$'!$A$3:$AX$352,47,FALSE)</f>
        <v>0.00033943646121770144</v>
      </c>
      <c r="I64">
        <f>VLOOKUP($G64,'[2]Results 2016$'!$A$3:$AX$352,48,FALSE)</f>
        <v>0</v>
      </c>
      <c r="J64">
        <f>VLOOKUP($G64,'[2]Results 2016$'!$A$3:$AX$352,50,FALSE)</f>
        <v>2.8859528811153723E-06</v>
      </c>
    </row>
    <row r="65" spans="1:10" ht="15">
      <c r="A65" t="s">
        <v>277</v>
      </c>
      <c r="B65" s="2" t="s">
        <v>365</v>
      </c>
      <c r="C65" t="s">
        <v>121</v>
      </c>
      <c r="D65" t="s">
        <v>123</v>
      </c>
      <c r="E65" t="s">
        <v>137</v>
      </c>
      <c r="F65" t="s">
        <v>169</v>
      </c>
      <c r="G65" s="8" t="str">
        <f>VLOOKUP(A65,'[1]Results by Refno 2016$'!$B$4:$L$814,11,FALSE)</f>
        <v>A-Irr-Irr-Irrigation-All-All-E</v>
      </c>
      <c r="H65">
        <f>VLOOKUP($G65,'[2]Results 2016$'!$A$3:$AX$352,47,FALSE)</f>
        <v>0.00033943646121770144</v>
      </c>
      <c r="I65">
        <f>VLOOKUP($G65,'[2]Results 2016$'!$A$3:$AX$352,48,FALSE)</f>
        <v>0</v>
      </c>
      <c r="J65">
        <f>VLOOKUP($G65,'[2]Results 2016$'!$A$3:$AX$352,50,FALSE)</f>
        <v>2.8859528811153723E-06</v>
      </c>
    </row>
    <row r="66" spans="1:10" ht="15">
      <c r="A66" t="s">
        <v>278</v>
      </c>
      <c r="B66" s="2" t="s">
        <v>365</v>
      </c>
      <c r="C66" t="s">
        <v>121</v>
      </c>
      <c r="D66" t="s">
        <v>123</v>
      </c>
      <c r="E66" t="s">
        <v>137</v>
      </c>
      <c r="F66" t="s">
        <v>170</v>
      </c>
      <c r="G66" s="8" t="str">
        <f>VLOOKUP(A66,'[1]Results by Refno 2016$'!$B$4:$L$814,11,FALSE)</f>
        <v>A-Irr-Irr-Irrigation-All-All-E</v>
      </c>
      <c r="H66">
        <f>VLOOKUP($G66,'[2]Results 2016$'!$A$3:$AX$352,47,FALSE)</f>
        <v>0.00033943646121770144</v>
      </c>
      <c r="I66">
        <f>VLOOKUP($G66,'[2]Results 2016$'!$A$3:$AX$352,48,FALSE)</f>
        <v>0</v>
      </c>
      <c r="J66">
        <f>VLOOKUP($G66,'[2]Results 2016$'!$A$3:$AX$352,50,FALSE)</f>
        <v>2.8859528811153723E-06</v>
      </c>
    </row>
    <row r="67" spans="1:10" ht="15">
      <c r="A67" t="s">
        <v>279</v>
      </c>
      <c r="B67" s="2" t="s">
        <v>365</v>
      </c>
      <c r="C67" t="s">
        <v>121</v>
      </c>
      <c r="D67" t="s">
        <v>123</v>
      </c>
      <c r="E67" t="s">
        <v>137</v>
      </c>
      <c r="F67" t="s">
        <v>179</v>
      </c>
      <c r="G67" s="8" t="str">
        <f>VLOOKUP(A67,'[1]Results by Refno 2016$'!$B$4:$L$814,11,FALSE)</f>
        <v>A-Irr-Irr-Irrigation-All-All-E</v>
      </c>
      <c r="H67">
        <f>VLOOKUP($G67,'[2]Results 2016$'!$A$3:$AX$352,47,FALSE)</f>
        <v>0.00033943646121770144</v>
      </c>
      <c r="I67">
        <f>VLOOKUP($G67,'[2]Results 2016$'!$A$3:$AX$352,48,FALSE)</f>
        <v>0</v>
      </c>
      <c r="J67">
        <f>VLOOKUP($G67,'[2]Results 2016$'!$A$3:$AX$352,50,FALSE)</f>
        <v>2.8859528811153723E-06</v>
      </c>
    </row>
    <row r="68" spans="1:10" ht="15">
      <c r="A68" t="s">
        <v>280</v>
      </c>
      <c r="B68" s="2" t="s">
        <v>365</v>
      </c>
      <c r="C68" t="s">
        <v>121</v>
      </c>
      <c r="D68" t="s">
        <v>123</v>
      </c>
      <c r="E68" t="s">
        <v>137</v>
      </c>
      <c r="F68" t="s">
        <v>172</v>
      </c>
      <c r="G68" s="8" t="str">
        <f>VLOOKUP(A68,'[1]Results by Refno 2016$'!$B$4:$L$814,11,FALSE)</f>
        <v>A-Irr-Irr-Irrigation-All-All-E</v>
      </c>
      <c r="H68">
        <f>VLOOKUP($G68,'[2]Results 2016$'!$A$3:$AX$352,47,FALSE)</f>
        <v>0.00033943646121770144</v>
      </c>
      <c r="I68">
        <f>VLOOKUP($G68,'[2]Results 2016$'!$A$3:$AX$352,48,FALSE)</f>
        <v>0</v>
      </c>
      <c r="J68">
        <f>VLOOKUP($G68,'[2]Results 2016$'!$A$3:$AX$352,50,FALSE)</f>
        <v>2.8859528811153723E-06</v>
      </c>
    </row>
    <row r="69" spans="1:10" ht="15">
      <c r="A69" t="s">
        <v>32</v>
      </c>
      <c r="B69" s="2" t="s">
        <v>120</v>
      </c>
      <c r="C69" t="s">
        <v>121</v>
      </c>
      <c r="D69" t="s">
        <v>123</v>
      </c>
      <c r="E69" t="s">
        <v>138</v>
      </c>
      <c r="F69" t="s">
        <v>180</v>
      </c>
      <c r="G69" s="8" t="str">
        <f>VLOOKUP(A69,'[1]Results by Refno 2016$'!$B$4:$L$814,11,FALSE)</f>
        <v>A-Irr-Irr-Irrigation-All-All-E</v>
      </c>
      <c r="H69">
        <f>VLOOKUP($G69,'[2]Results 2016$'!$A$3:$AX$352,47,FALSE)</f>
        <v>0.00033943646121770144</v>
      </c>
      <c r="I69">
        <f>VLOOKUP($G69,'[2]Results 2016$'!$A$3:$AX$352,48,FALSE)</f>
        <v>0</v>
      </c>
      <c r="J69">
        <f>VLOOKUP($G69,'[2]Results 2016$'!$A$3:$AX$352,50,FALSE)</f>
        <v>2.8859528811153723E-06</v>
      </c>
    </row>
    <row r="70" spans="1:10" ht="15">
      <c r="A70" t="s">
        <v>33</v>
      </c>
      <c r="B70" s="2" t="s">
        <v>120</v>
      </c>
      <c r="C70" t="s">
        <v>121</v>
      </c>
      <c r="D70" t="s">
        <v>123</v>
      </c>
      <c r="E70" t="s">
        <v>138</v>
      </c>
      <c r="F70" t="s">
        <v>138</v>
      </c>
      <c r="G70" s="8" t="str">
        <f>VLOOKUP(A70,'[1]Results by Refno 2016$'!$B$4:$L$814,11,FALSE)</f>
        <v>A-Irr-Irr-Irrigation-All-All-E</v>
      </c>
      <c r="H70">
        <f>VLOOKUP($G70,'[2]Results 2016$'!$A$3:$AX$352,47,FALSE)</f>
        <v>0.00033943646121770144</v>
      </c>
      <c r="I70">
        <f>VLOOKUP($G70,'[2]Results 2016$'!$A$3:$AX$352,48,FALSE)</f>
        <v>0</v>
      </c>
      <c r="J70">
        <f>VLOOKUP($G70,'[2]Results 2016$'!$A$3:$AX$352,50,FALSE)</f>
        <v>2.8859528811153723E-06</v>
      </c>
    </row>
    <row r="71" spans="1:10" ht="15">
      <c r="A71" t="s">
        <v>34</v>
      </c>
      <c r="B71" s="2" t="s">
        <v>120</v>
      </c>
      <c r="C71" t="s">
        <v>121</v>
      </c>
      <c r="D71" t="s">
        <v>123</v>
      </c>
      <c r="E71" t="s">
        <v>138</v>
      </c>
      <c r="F71" t="s">
        <v>181</v>
      </c>
      <c r="G71" s="8" t="str">
        <f>VLOOKUP(A71,'[1]Results by Refno 2016$'!$B$4:$L$814,11,FALSE)</f>
        <v>A-Irr-Irr-Irrigation-All-All-E</v>
      </c>
      <c r="H71">
        <f>VLOOKUP($G71,'[2]Results 2016$'!$A$3:$AX$352,47,FALSE)</f>
        <v>0.00033943646121770144</v>
      </c>
      <c r="I71">
        <f>VLOOKUP($G71,'[2]Results 2016$'!$A$3:$AX$352,48,FALSE)</f>
        <v>0</v>
      </c>
      <c r="J71">
        <f>VLOOKUP($G71,'[2]Results 2016$'!$A$3:$AX$352,50,FALSE)</f>
        <v>2.8859528811153723E-06</v>
      </c>
    </row>
    <row r="72" spans="1:10" ht="15">
      <c r="A72" t="s">
        <v>97</v>
      </c>
      <c r="B72" s="2" t="s">
        <v>120</v>
      </c>
      <c r="C72" s="8" t="s">
        <v>121</v>
      </c>
      <c r="D72" t="s">
        <v>123</v>
      </c>
      <c r="E72" t="s">
        <v>138</v>
      </c>
      <c r="F72" t="s">
        <v>230</v>
      </c>
      <c r="G72" s="8" t="str">
        <f>VLOOKUP(A72,'[1]Results by Refno 2016$'!$B$4:$L$814,11,FALSE)</f>
        <v>A-Irr-Irr-Irrigation-All-All-E</v>
      </c>
      <c r="H72">
        <f>VLOOKUP($G72,'[2]Results 2016$'!$A$3:$AX$352,47,FALSE)</f>
        <v>0.00033943646121770144</v>
      </c>
      <c r="I72">
        <f>VLOOKUP($G72,'[2]Results 2016$'!$A$3:$AX$352,48,FALSE)</f>
        <v>0</v>
      </c>
      <c r="J72">
        <f>VLOOKUP($G72,'[2]Results 2016$'!$A$3:$AX$352,50,FALSE)</f>
        <v>2.8859528811153723E-06</v>
      </c>
    </row>
    <row r="73" spans="1:10" ht="15">
      <c r="A73" t="s">
        <v>98</v>
      </c>
      <c r="B73" s="2" t="s">
        <v>120</v>
      </c>
      <c r="C73" s="8" t="s">
        <v>121</v>
      </c>
      <c r="D73" t="s">
        <v>123</v>
      </c>
      <c r="E73" t="s">
        <v>138</v>
      </c>
      <c r="F73" t="s">
        <v>231</v>
      </c>
      <c r="G73" s="8" t="str">
        <f>VLOOKUP(A73,'[1]Results by Refno 2016$'!$B$4:$L$814,11,FALSE)</f>
        <v>A-Irr-Irr-Irrigation-All-All-E</v>
      </c>
      <c r="H73">
        <f>VLOOKUP($G73,'[2]Results 2016$'!$A$3:$AX$352,47,FALSE)</f>
        <v>0.00033943646121770144</v>
      </c>
      <c r="I73">
        <f>VLOOKUP($G73,'[2]Results 2016$'!$A$3:$AX$352,48,FALSE)</f>
        <v>0</v>
      </c>
      <c r="J73">
        <f>VLOOKUP($G73,'[2]Results 2016$'!$A$3:$AX$352,50,FALSE)</f>
        <v>2.8859528811153723E-06</v>
      </c>
    </row>
    <row r="74" spans="1:10" ht="15">
      <c r="A74" t="s">
        <v>281</v>
      </c>
      <c r="B74" s="2" t="s">
        <v>365</v>
      </c>
      <c r="C74" t="s">
        <v>121</v>
      </c>
      <c r="D74" t="s">
        <v>123</v>
      </c>
      <c r="E74" t="s">
        <v>138</v>
      </c>
      <c r="F74" t="s">
        <v>180</v>
      </c>
      <c r="G74" s="8" t="str">
        <f>VLOOKUP(A74,'[1]Results by Refno 2016$'!$B$4:$L$814,11,FALSE)</f>
        <v>A-Irr-Irr-Irrigation-All-All-E</v>
      </c>
      <c r="H74">
        <f>VLOOKUP($G74,'[2]Results 2016$'!$A$3:$AX$352,47,FALSE)</f>
        <v>0.00033943646121770144</v>
      </c>
      <c r="I74">
        <f>VLOOKUP($G74,'[2]Results 2016$'!$A$3:$AX$352,48,FALSE)</f>
        <v>0</v>
      </c>
      <c r="J74">
        <f>VLOOKUP($G74,'[2]Results 2016$'!$A$3:$AX$352,50,FALSE)</f>
        <v>2.8859528811153723E-06</v>
      </c>
    </row>
    <row r="75" spans="1:10" ht="15">
      <c r="A75" t="s">
        <v>282</v>
      </c>
      <c r="B75" s="2" t="s">
        <v>365</v>
      </c>
      <c r="C75" t="s">
        <v>121</v>
      </c>
      <c r="D75" t="s">
        <v>123</v>
      </c>
      <c r="E75" t="s">
        <v>138</v>
      </c>
      <c r="F75" t="s">
        <v>138</v>
      </c>
      <c r="G75" s="8" t="str">
        <f>VLOOKUP(A75,'[1]Results by Refno 2016$'!$B$4:$L$814,11,FALSE)</f>
        <v>A-Irr-Irr-Irrigation-All-All-E</v>
      </c>
      <c r="H75">
        <f>VLOOKUP($G75,'[2]Results 2016$'!$A$3:$AX$352,47,FALSE)</f>
        <v>0.00033943646121770144</v>
      </c>
      <c r="I75">
        <f>VLOOKUP($G75,'[2]Results 2016$'!$A$3:$AX$352,48,FALSE)</f>
        <v>0</v>
      </c>
      <c r="J75">
        <f>VLOOKUP($G75,'[2]Results 2016$'!$A$3:$AX$352,50,FALSE)</f>
        <v>2.8859528811153723E-06</v>
      </c>
    </row>
    <row r="76" spans="1:10" ht="15">
      <c r="A76" t="s">
        <v>283</v>
      </c>
      <c r="B76" s="2" t="s">
        <v>365</v>
      </c>
      <c r="C76" t="s">
        <v>121</v>
      </c>
      <c r="D76" t="s">
        <v>123</v>
      </c>
      <c r="E76" t="s">
        <v>138</v>
      </c>
      <c r="F76" t="s">
        <v>181</v>
      </c>
      <c r="G76" s="8" t="str">
        <f>VLOOKUP(A76,'[1]Results by Refno 2016$'!$B$4:$L$814,11,FALSE)</f>
        <v>A-Irr-Irr-Irrigation-All-All-E</v>
      </c>
      <c r="H76">
        <f>VLOOKUP($G76,'[2]Results 2016$'!$A$3:$AX$352,47,FALSE)</f>
        <v>0.00033943646121770144</v>
      </c>
      <c r="I76">
        <f>VLOOKUP($G76,'[2]Results 2016$'!$A$3:$AX$352,48,FALSE)</f>
        <v>0</v>
      </c>
      <c r="J76">
        <f>VLOOKUP($G76,'[2]Results 2016$'!$A$3:$AX$352,50,FALSE)</f>
        <v>2.8859528811153723E-06</v>
      </c>
    </row>
    <row r="77" spans="1:10" ht="15">
      <c r="A77" t="s">
        <v>346</v>
      </c>
      <c r="B77" s="2" t="s">
        <v>365</v>
      </c>
      <c r="C77" s="8" t="s">
        <v>121</v>
      </c>
      <c r="D77" t="s">
        <v>123</v>
      </c>
      <c r="E77" t="s">
        <v>138</v>
      </c>
      <c r="F77" t="s">
        <v>230</v>
      </c>
      <c r="G77" s="8" t="str">
        <f>VLOOKUP(A77,'[1]Results by Refno 2016$'!$B$4:$L$814,11,FALSE)</f>
        <v>A-Irr-Irr-Irrigation-All-All-E</v>
      </c>
      <c r="H77">
        <f>VLOOKUP($G77,'[2]Results 2016$'!$A$3:$AX$352,47,FALSE)</f>
        <v>0.00033943646121770144</v>
      </c>
      <c r="I77">
        <f>VLOOKUP($G77,'[2]Results 2016$'!$A$3:$AX$352,48,FALSE)</f>
        <v>0</v>
      </c>
      <c r="J77">
        <f>VLOOKUP($G77,'[2]Results 2016$'!$A$3:$AX$352,50,FALSE)</f>
        <v>2.8859528811153723E-06</v>
      </c>
    </row>
    <row r="78" spans="1:10" ht="15">
      <c r="A78" t="s">
        <v>347</v>
      </c>
      <c r="B78" s="2" t="s">
        <v>365</v>
      </c>
      <c r="C78" s="8" t="s">
        <v>121</v>
      </c>
      <c r="D78" t="s">
        <v>123</v>
      </c>
      <c r="E78" t="s">
        <v>138</v>
      </c>
      <c r="F78" t="s">
        <v>231</v>
      </c>
      <c r="G78" s="8" t="str">
        <f>VLOOKUP(A78,'[1]Results by Refno 2016$'!$B$4:$L$814,11,FALSE)</f>
        <v>A-Irr-Irr-Irrigation-All-All-E</v>
      </c>
      <c r="H78">
        <f>VLOOKUP($G78,'[2]Results 2016$'!$A$3:$AX$352,47,FALSE)</f>
        <v>0.00033943646121770144</v>
      </c>
      <c r="I78">
        <f>VLOOKUP($G78,'[2]Results 2016$'!$A$3:$AX$352,48,FALSE)</f>
        <v>0</v>
      </c>
      <c r="J78">
        <f>VLOOKUP($G78,'[2]Results 2016$'!$A$3:$AX$352,50,FALSE)</f>
        <v>2.8859528811153723E-06</v>
      </c>
    </row>
    <row r="79" spans="1:10" ht="15">
      <c r="A79" t="s">
        <v>35</v>
      </c>
      <c r="B79" s="2" t="s">
        <v>120</v>
      </c>
      <c r="C79" t="s">
        <v>121</v>
      </c>
      <c r="D79" t="s">
        <v>123</v>
      </c>
      <c r="E79" t="s">
        <v>139</v>
      </c>
      <c r="F79" t="s">
        <v>182</v>
      </c>
      <c r="G79" s="8" t="str">
        <f>VLOOKUP(A79,'[1]Results by Refno 2016$'!$B$4:$L$814,11,FALSE)</f>
        <v>A-Irr-Irr-Irrigation-All-All-E</v>
      </c>
      <c r="H79">
        <f>VLOOKUP($G79,'[2]Results 2016$'!$A$3:$AX$352,47,FALSE)</f>
        <v>0.00033943646121770144</v>
      </c>
      <c r="I79">
        <f>VLOOKUP($G79,'[2]Results 2016$'!$A$3:$AX$352,48,FALSE)</f>
        <v>0</v>
      </c>
      <c r="J79">
        <f>VLOOKUP($G79,'[2]Results 2016$'!$A$3:$AX$352,50,FALSE)</f>
        <v>2.8859528811153723E-06</v>
      </c>
    </row>
    <row r="80" spans="1:10" ht="15">
      <c r="A80" t="s">
        <v>36</v>
      </c>
      <c r="B80" s="2" t="s">
        <v>120</v>
      </c>
      <c r="C80" t="s">
        <v>121</v>
      </c>
      <c r="D80" t="s">
        <v>123</v>
      </c>
      <c r="E80" t="s">
        <v>139</v>
      </c>
      <c r="F80" t="s">
        <v>183</v>
      </c>
      <c r="G80" s="8" t="s">
        <v>1086</v>
      </c>
      <c r="H80">
        <f>VLOOKUP($G80,'[2]Results 2016$'!$A$3:$AX$352,47,FALSE)</f>
        <v>0.00033943646121770144</v>
      </c>
      <c r="I80">
        <f>VLOOKUP($G80,'[2]Results 2016$'!$A$3:$AX$352,48,FALSE)</f>
        <v>0</v>
      </c>
      <c r="J80">
        <f>VLOOKUP($G80,'[2]Results 2016$'!$A$3:$AX$352,50,FALSE)</f>
        <v>2.8859528811153723E-06</v>
      </c>
    </row>
    <row r="81" spans="1:10" ht="15">
      <c r="A81" t="s">
        <v>37</v>
      </c>
      <c r="B81" s="2" t="s">
        <v>120</v>
      </c>
      <c r="C81" t="s">
        <v>121</v>
      </c>
      <c r="D81" t="s">
        <v>123</v>
      </c>
      <c r="E81" t="s">
        <v>139</v>
      </c>
      <c r="F81" t="s">
        <v>184</v>
      </c>
      <c r="G81" s="8" t="s">
        <v>1086</v>
      </c>
      <c r="H81">
        <f>VLOOKUP($G81,'[2]Results 2016$'!$A$3:$AX$352,47,FALSE)</f>
        <v>0.00033943646121770144</v>
      </c>
      <c r="I81">
        <f>VLOOKUP($G81,'[2]Results 2016$'!$A$3:$AX$352,48,FALSE)</f>
        <v>0</v>
      </c>
      <c r="J81">
        <f>VLOOKUP($G81,'[2]Results 2016$'!$A$3:$AX$352,50,FALSE)</f>
        <v>2.8859528811153723E-06</v>
      </c>
    </row>
    <row r="82" spans="1:10" ht="15">
      <c r="A82" t="s">
        <v>38</v>
      </c>
      <c r="B82" s="2" t="s">
        <v>120</v>
      </c>
      <c r="C82" t="s">
        <v>121</v>
      </c>
      <c r="D82" t="s">
        <v>123</v>
      </c>
      <c r="E82" t="s">
        <v>139</v>
      </c>
      <c r="F82" t="s">
        <v>169</v>
      </c>
      <c r="G82" s="8" t="s">
        <v>1086</v>
      </c>
      <c r="H82">
        <f>VLOOKUP($G82,'[2]Results 2016$'!$A$3:$AX$352,47,FALSE)</f>
        <v>0.00033943646121770144</v>
      </c>
      <c r="I82">
        <f>VLOOKUP($G82,'[2]Results 2016$'!$A$3:$AX$352,48,FALSE)</f>
        <v>0</v>
      </c>
      <c r="J82">
        <f>VLOOKUP($G82,'[2]Results 2016$'!$A$3:$AX$352,50,FALSE)</f>
        <v>2.8859528811153723E-06</v>
      </c>
    </row>
    <row r="83" spans="1:10" ht="15">
      <c r="A83" t="s">
        <v>39</v>
      </c>
      <c r="B83" s="2" t="s">
        <v>120</v>
      </c>
      <c r="C83" t="s">
        <v>121</v>
      </c>
      <c r="D83" t="s">
        <v>123</v>
      </c>
      <c r="E83" t="s">
        <v>139</v>
      </c>
      <c r="F83" t="s">
        <v>185</v>
      </c>
      <c r="G83" s="8" t="s">
        <v>1086</v>
      </c>
      <c r="H83">
        <f>VLOOKUP($G83,'[2]Results 2016$'!$A$3:$AX$352,47,FALSE)</f>
        <v>0.00033943646121770144</v>
      </c>
      <c r="I83">
        <f>VLOOKUP($G83,'[2]Results 2016$'!$A$3:$AX$352,48,FALSE)</f>
        <v>0</v>
      </c>
      <c r="J83">
        <f>VLOOKUP($G83,'[2]Results 2016$'!$A$3:$AX$352,50,FALSE)</f>
        <v>2.8859528811153723E-06</v>
      </c>
    </row>
    <row r="84" spans="1:10" ht="15">
      <c r="A84" t="s">
        <v>40</v>
      </c>
      <c r="B84" s="2" t="s">
        <v>120</v>
      </c>
      <c r="C84" t="s">
        <v>121</v>
      </c>
      <c r="D84" t="s">
        <v>123</v>
      </c>
      <c r="E84" t="s">
        <v>139</v>
      </c>
      <c r="F84" t="s">
        <v>179</v>
      </c>
      <c r="G84" s="8" t="s">
        <v>1086</v>
      </c>
      <c r="H84">
        <f>VLOOKUP($G84,'[2]Results 2016$'!$A$3:$AX$352,47,FALSE)</f>
        <v>0.00033943646121770144</v>
      </c>
      <c r="I84">
        <f>VLOOKUP($G84,'[2]Results 2016$'!$A$3:$AX$352,48,FALSE)</f>
        <v>0</v>
      </c>
      <c r="J84">
        <f>VLOOKUP($G84,'[2]Results 2016$'!$A$3:$AX$352,50,FALSE)</f>
        <v>2.8859528811153723E-06</v>
      </c>
    </row>
    <row r="85" spans="1:10" ht="15">
      <c r="A85" t="s">
        <v>41</v>
      </c>
      <c r="B85" s="2" t="s">
        <v>120</v>
      </c>
      <c r="C85" t="s">
        <v>121</v>
      </c>
      <c r="D85" t="s">
        <v>123</v>
      </c>
      <c r="E85" t="s">
        <v>139</v>
      </c>
      <c r="F85" t="s">
        <v>172</v>
      </c>
      <c r="G85" s="8" t="s">
        <v>1086</v>
      </c>
      <c r="H85">
        <f>VLOOKUP($G85,'[2]Results 2016$'!$A$3:$AX$352,47,FALSE)</f>
        <v>0.00033943646121770144</v>
      </c>
      <c r="I85">
        <f>VLOOKUP($G85,'[2]Results 2016$'!$A$3:$AX$352,48,FALSE)</f>
        <v>0</v>
      </c>
      <c r="J85">
        <f>VLOOKUP($G85,'[2]Results 2016$'!$A$3:$AX$352,50,FALSE)</f>
        <v>2.8859528811153723E-06</v>
      </c>
    </row>
    <row r="86" spans="1:10" ht="15">
      <c r="A86" t="s">
        <v>99</v>
      </c>
      <c r="B86" s="2" t="s">
        <v>120</v>
      </c>
      <c r="C86" s="8" t="s">
        <v>121</v>
      </c>
      <c r="D86" t="s">
        <v>123</v>
      </c>
      <c r="E86" t="s">
        <v>139</v>
      </c>
      <c r="F86" t="s">
        <v>232</v>
      </c>
      <c r="G86" s="8" t="s">
        <v>1086</v>
      </c>
      <c r="H86">
        <f>VLOOKUP($G86,'[2]Results 2016$'!$A$3:$AX$352,47,FALSE)</f>
        <v>0.00033943646121770144</v>
      </c>
      <c r="I86">
        <f>VLOOKUP($G86,'[2]Results 2016$'!$A$3:$AX$352,48,FALSE)</f>
        <v>0</v>
      </c>
      <c r="J86">
        <f>VLOOKUP($G86,'[2]Results 2016$'!$A$3:$AX$352,50,FALSE)</f>
        <v>2.8859528811153723E-06</v>
      </c>
    </row>
    <row r="87" spans="1:10" ht="15">
      <c r="A87" t="s">
        <v>284</v>
      </c>
      <c r="B87" s="2" t="s">
        <v>365</v>
      </c>
      <c r="C87" t="s">
        <v>121</v>
      </c>
      <c r="D87" t="s">
        <v>123</v>
      </c>
      <c r="E87" t="s">
        <v>139</v>
      </c>
      <c r="F87" t="s">
        <v>182</v>
      </c>
      <c r="G87" s="8" t="s">
        <v>1086</v>
      </c>
      <c r="H87">
        <f>VLOOKUP($G87,'[2]Results 2016$'!$A$3:$AX$352,47,FALSE)</f>
        <v>0.00033943646121770144</v>
      </c>
      <c r="I87">
        <f>VLOOKUP($G87,'[2]Results 2016$'!$A$3:$AX$352,48,FALSE)</f>
        <v>0</v>
      </c>
      <c r="J87">
        <f>VLOOKUP($G87,'[2]Results 2016$'!$A$3:$AX$352,50,FALSE)</f>
        <v>2.8859528811153723E-06</v>
      </c>
    </row>
    <row r="88" spans="1:10" ht="15">
      <c r="A88" t="s">
        <v>285</v>
      </c>
      <c r="B88" s="2" t="s">
        <v>365</v>
      </c>
      <c r="C88" t="s">
        <v>121</v>
      </c>
      <c r="D88" t="s">
        <v>123</v>
      </c>
      <c r="E88" t="s">
        <v>139</v>
      </c>
      <c r="F88" t="s">
        <v>183</v>
      </c>
      <c r="G88" s="8" t="s">
        <v>1086</v>
      </c>
      <c r="H88">
        <f>VLOOKUP($G88,'[2]Results 2016$'!$A$3:$AX$352,47,FALSE)</f>
        <v>0.00033943646121770144</v>
      </c>
      <c r="I88">
        <f>VLOOKUP($G88,'[2]Results 2016$'!$A$3:$AX$352,48,FALSE)</f>
        <v>0</v>
      </c>
      <c r="J88">
        <f>VLOOKUP($G88,'[2]Results 2016$'!$A$3:$AX$352,50,FALSE)</f>
        <v>2.8859528811153723E-06</v>
      </c>
    </row>
    <row r="89" spans="1:10" ht="15">
      <c r="A89" t="s">
        <v>286</v>
      </c>
      <c r="B89" s="2" t="s">
        <v>365</v>
      </c>
      <c r="C89" t="s">
        <v>121</v>
      </c>
      <c r="D89" t="s">
        <v>123</v>
      </c>
      <c r="E89" t="s">
        <v>139</v>
      </c>
      <c r="F89" t="s">
        <v>184</v>
      </c>
      <c r="G89" s="8" t="s">
        <v>1086</v>
      </c>
      <c r="H89">
        <f>VLOOKUP($G89,'[2]Results 2016$'!$A$3:$AX$352,47,FALSE)</f>
        <v>0.00033943646121770144</v>
      </c>
      <c r="I89">
        <f>VLOOKUP($G89,'[2]Results 2016$'!$A$3:$AX$352,48,FALSE)</f>
        <v>0</v>
      </c>
      <c r="J89">
        <f>VLOOKUP($G89,'[2]Results 2016$'!$A$3:$AX$352,50,FALSE)</f>
        <v>2.8859528811153723E-06</v>
      </c>
    </row>
    <row r="90" spans="1:10" ht="15">
      <c r="A90" t="s">
        <v>287</v>
      </c>
      <c r="B90" s="2" t="s">
        <v>365</v>
      </c>
      <c r="C90" t="s">
        <v>121</v>
      </c>
      <c r="D90" t="s">
        <v>123</v>
      </c>
      <c r="E90" t="s">
        <v>139</v>
      </c>
      <c r="F90" t="s">
        <v>169</v>
      </c>
      <c r="G90" s="8" t="s">
        <v>1086</v>
      </c>
      <c r="H90">
        <f>VLOOKUP($G90,'[2]Results 2016$'!$A$3:$AX$352,47,FALSE)</f>
        <v>0.00033943646121770144</v>
      </c>
      <c r="I90">
        <f>VLOOKUP($G90,'[2]Results 2016$'!$A$3:$AX$352,48,FALSE)</f>
        <v>0</v>
      </c>
      <c r="J90">
        <f>VLOOKUP($G90,'[2]Results 2016$'!$A$3:$AX$352,50,FALSE)</f>
        <v>2.8859528811153723E-06</v>
      </c>
    </row>
    <row r="91" spans="1:10" ht="15">
      <c r="A91" t="s">
        <v>288</v>
      </c>
      <c r="B91" s="2" t="s">
        <v>365</v>
      </c>
      <c r="C91" t="s">
        <v>121</v>
      </c>
      <c r="D91" t="s">
        <v>123</v>
      </c>
      <c r="E91" t="s">
        <v>139</v>
      </c>
      <c r="F91" t="s">
        <v>185</v>
      </c>
      <c r="G91" s="8" t="s">
        <v>1086</v>
      </c>
      <c r="H91">
        <f>VLOOKUP($G91,'[2]Results 2016$'!$A$3:$AX$352,47,FALSE)</f>
        <v>0.00033943646121770144</v>
      </c>
      <c r="I91">
        <f>VLOOKUP($G91,'[2]Results 2016$'!$A$3:$AX$352,48,FALSE)</f>
        <v>0</v>
      </c>
      <c r="J91">
        <f>VLOOKUP($G91,'[2]Results 2016$'!$A$3:$AX$352,50,FALSE)</f>
        <v>2.8859528811153723E-06</v>
      </c>
    </row>
    <row r="92" spans="1:10" ht="15">
      <c r="A92" t="s">
        <v>289</v>
      </c>
      <c r="B92" s="2" t="s">
        <v>365</v>
      </c>
      <c r="C92" t="s">
        <v>121</v>
      </c>
      <c r="D92" t="s">
        <v>123</v>
      </c>
      <c r="E92" t="s">
        <v>139</v>
      </c>
      <c r="F92" t="s">
        <v>179</v>
      </c>
      <c r="G92" s="8" t="s">
        <v>1086</v>
      </c>
      <c r="H92">
        <f>VLOOKUP($G92,'[2]Results 2016$'!$A$3:$AX$352,47,FALSE)</f>
        <v>0.00033943646121770144</v>
      </c>
      <c r="I92">
        <f>VLOOKUP($G92,'[2]Results 2016$'!$A$3:$AX$352,48,FALSE)</f>
        <v>0</v>
      </c>
      <c r="J92">
        <f>VLOOKUP($G92,'[2]Results 2016$'!$A$3:$AX$352,50,FALSE)</f>
        <v>2.8859528811153723E-06</v>
      </c>
    </row>
    <row r="93" spans="1:10" ht="15">
      <c r="A93" t="s">
        <v>290</v>
      </c>
      <c r="B93" s="2" t="s">
        <v>365</v>
      </c>
      <c r="C93" t="s">
        <v>121</v>
      </c>
      <c r="D93" t="s">
        <v>123</v>
      </c>
      <c r="E93" t="s">
        <v>139</v>
      </c>
      <c r="F93" t="s">
        <v>172</v>
      </c>
      <c r="G93" s="8" t="s">
        <v>1086</v>
      </c>
      <c r="H93">
        <f>VLOOKUP($G93,'[2]Results 2016$'!$A$3:$AX$352,47,FALSE)</f>
        <v>0.00033943646121770144</v>
      </c>
      <c r="I93">
        <f>VLOOKUP($G93,'[2]Results 2016$'!$A$3:$AX$352,48,FALSE)</f>
        <v>0</v>
      </c>
      <c r="J93">
        <f>VLOOKUP($G93,'[2]Results 2016$'!$A$3:$AX$352,50,FALSE)</f>
        <v>2.8859528811153723E-06</v>
      </c>
    </row>
    <row r="94" spans="1:10" ht="15">
      <c r="A94" t="s">
        <v>348</v>
      </c>
      <c r="B94" s="2" t="s">
        <v>365</v>
      </c>
      <c r="C94" s="8" t="s">
        <v>121</v>
      </c>
      <c r="D94" t="s">
        <v>123</v>
      </c>
      <c r="E94" t="s">
        <v>139</v>
      </c>
      <c r="F94" t="s">
        <v>232</v>
      </c>
      <c r="G94" s="8" t="s">
        <v>1086</v>
      </c>
      <c r="H94">
        <f>VLOOKUP($G94,'[2]Results 2016$'!$A$3:$AX$352,47,FALSE)</f>
        <v>0.00033943646121770144</v>
      </c>
      <c r="I94">
        <f>VLOOKUP($G94,'[2]Results 2016$'!$A$3:$AX$352,48,FALSE)</f>
        <v>0</v>
      </c>
      <c r="J94">
        <f>VLOOKUP($G94,'[2]Results 2016$'!$A$3:$AX$352,50,FALSE)</f>
        <v>2.8859528811153723E-06</v>
      </c>
    </row>
    <row r="95" spans="1:10" ht="15">
      <c r="A95" t="s">
        <v>42</v>
      </c>
      <c r="B95" s="2" t="s">
        <v>120</v>
      </c>
      <c r="C95" t="s">
        <v>121</v>
      </c>
      <c r="D95" t="s">
        <v>123</v>
      </c>
      <c r="E95" t="s">
        <v>140</v>
      </c>
      <c r="F95" t="s">
        <v>186</v>
      </c>
      <c r="G95" s="8" t="s">
        <v>1086</v>
      </c>
      <c r="H95">
        <f>VLOOKUP($G95,'[2]Results 2016$'!$A$3:$AX$352,47,FALSE)</f>
        <v>0.00033943646121770144</v>
      </c>
      <c r="I95">
        <f>VLOOKUP($G95,'[2]Results 2016$'!$A$3:$AX$352,48,FALSE)</f>
        <v>0</v>
      </c>
      <c r="J95">
        <f>VLOOKUP($G95,'[2]Results 2016$'!$A$3:$AX$352,50,FALSE)</f>
        <v>2.8859528811153723E-06</v>
      </c>
    </row>
    <row r="96" spans="1:10" ht="15">
      <c r="A96" t="s">
        <v>43</v>
      </c>
      <c r="B96" s="2" t="s">
        <v>120</v>
      </c>
      <c r="C96" t="s">
        <v>121</v>
      </c>
      <c r="D96" t="s">
        <v>123</v>
      </c>
      <c r="E96" t="s">
        <v>140</v>
      </c>
      <c r="F96" t="s">
        <v>187</v>
      </c>
      <c r="G96" s="8" t="s">
        <v>1086</v>
      </c>
      <c r="H96">
        <f>VLOOKUP($G96,'[2]Results 2016$'!$A$3:$AX$352,47,FALSE)</f>
        <v>0.00033943646121770144</v>
      </c>
      <c r="I96">
        <f>VLOOKUP($G96,'[2]Results 2016$'!$A$3:$AX$352,48,FALSE)</f>
        <v>0</v>
      </c>
      <c r="J96">
        <f>VLOOKUP($G96,'[2]Results 2016$'!$A$3:$AX$352,50,FALSE)</f>
        <v>2.8859528811153723E-06</v>
      </c>
    </row>
    <row r="97" spans="1:10" ht="15">
      <c r="A97" t="s">
        <v>291</v>
      </c>
      <c r="B97" s="2" t="s">
        <v>365</v>
      </c>
      <c r="C97" t="s">
        <v>121</v>
      </c>
      <c r="D97" t="s">
        <v>123</v>
      </c>
      <c r="E97" t="s">
        <v>140</v>
      </c>
      <c r="F97" t="s">
        <v>186</v>
      </c>
      <c r="G97" s="8" t="s">
        <v>1086</v>
      </c>
      <c r="H97">
        <f>VLOOKUP($G97,'[2]Results 2016$'!$A$3:$AX$352,47,FALSE)</f>
        <v>0.00033943646121770144</v>
      </c>
      <c r="I97">
        <f>VLOOKUP($G97,'[2]Results 2016$'!$A$3:$AX$352,48,FALSE)</f>
        <v>0</v>
      </c>
      <c r="J97">
        <f>VLOOKUP($G97,'[2]Results 2016$'!$A$3:$AX$352,50,FALSE)</f>
        <v>2.8859528811153723E-06</v>
      </c>
    </row>
    <row r="98" spans="1:10" ht="15">
      <c r="A98" t="s">
        <v>292</v>
      </c>
      <c r="B98" s="2" t="s">
        <v>365</v>
      </c>
      <c r="C98" t="s">
        <v>121</v>
      </c>
      <c r="D98" t="s">
        <v>123</v>
      </c>
      <c r="E98" t="s">
        <v>140</v>
      </c>
      <c r="F98" t="s">
        <v>187</v>
      </c>
      <c r="G98" s="8" t="s">
        <v>1086</v>
      </c>
      <c r="H98">
        <f>VLOOKUP($G98,'[2]Results 2016$'!$A$3:$AX$352,47,FALSE)</f>
        <v>0.00033943646121770144</v>
      </c>
      <c r="I98">
        <f>VLOOKUP($G98,'[2]Results 2016$'!$A$3:$AX$352,48,FALSE)</f>
        <v>0</v>
      </c>
      <c r="J98">
        <f>VLOOKUP($G98,'[2]Results 2016$'!$A$3:$AX$352,50,FALSE)</f>
        <v>2.8859528811153723E-06</v>
      </c>
    </row>
    <row r="99" spans="1:10" ht="15">
      <c r="A99" t="s">
        <v>44</v>
      </c>
      <c r="B99" s="2" t="s">
        <v>120</v>
      </c>
      <c r="C99" t="s">
        <v>121</v>
      </c>
      <c r="D99" t="s">
        <v>123</v>
      </c>
      <c r="E99" t="s">
        <v>141</v>
      </c>
      <c r="F99" t="s">
        <v>189</v>
      </c>
      <c r="G99" s="8" t="s">
        <v>1086</v>
      </c>
      <c r="H99">
        <f>VLOOKUP($G99,'[2]Results 2016$'!$A$3:$AX$352,47,FALSE)</f>
        <v>0.00033943646121770144</v>
      </c>
      <c r="I99">
        <f>VLOOKUP($G99,'[2]Results 2016$'!$A$3:$AX$352,48,FALSE)</f>
        <v>0</v>
      </c>
      <c r="J99">
        <f>VLOOKUP($G99,'[2]Results 2016$'!$A$3:$AX$352,50,FALSE)</f>
        <v>2.8859528811153723E-06</v>
      </c>
    </row>
    <row r="100" spans="1:10" ht="15">
      <c r="A100" t="s">
        <v>45</v>
      </c>
      <c r="B100" s="2" t="s">
        <v>120</v>
      </c>
      <c r="C100" t="s">
        <v>121</v>
      </c>
      <c r="D100" t="s">
        <v>123</v>
      </c>
      <c r="E100" t="s">
        <v>141</v>
      </c>
      <c r="F100" t="s">
        <v>169</v>
      </c>
      <c r="G100" s="8" t="s">
        <v>1086</v>
      </c>
      <c r="H100">
        <f>VLOOKUP($G100,'[2]Results 2016$'!$A$3:$AX$352,47,FALSE)</f>
        <v>0.00033943646121770144</v>
      </c>
      <c r="I100">
        <f>VLOOKUP($G100,'[2]Results 2016$'!$A$3:$AX$352,48,FALSE)</f>
        <v>0</v>
      </c>
      <c r="J100">
        <f>VLOOKUP($G100,'[2]Results 2016$'!$A$3:$AX$352,50,FALSE)</f>
        <v>2.8859528811153723E-06</v>
      </c>
    </row>
    <row r="101" spans="1:10" ht="15">
      <c r="A101" t="s">
        <v>46</v>
      </c>
      <c r="B101" s="2" t="s">
        <v>120</v>
      </c>
      <c r="C101" t="s">
        <v>121</v>
      </c>
      <c r="D101" t="s">
        <v>123</v>
      </c>
      <c r="E101" t="s">
        <v>141</v>
      </c>
      <c r="F101" t="s">
        <v>170</v>
      </c>
      <c r="G101" s="8" t="s">
        <v>1086</v>
      </c>
      <c r="H101">
        <f>VLOOKUP($G101,'[2]Results 2016$'!$A$3:$AX$352,47,FALSE)</f>
        <v>0.00033943646121770144</v>
      </c>
      <c r="I101">
        <f>VLOOKUP($G101,'[2]Results 2016$'!$A$3:$AX$352,48,FALSE)</f>
        <v>0</v>
      </c>
      <c r="J101">
        <f>VLOOKUP($G101,'[2]Results 2016$'!$A$3:$AX$352,50,FALSE)</f>
        <v>2.8859528811153723E-06</v>
      </c>
    </row>
    <row r="102" spans="1:10" ht="15">
      <c r="A102" t="s">
        <v>47</v>
      </c>
      <c r="B102" s="2" t="s">
        <v>120</v>
      </c>
      <c r="C102" t="s">
        <v>121</v>
      </c>
      <c r="D102" t="s">
        <v>123</v>
      </c>
      <c r="E102" t="s">
        <v>141</v>
      </c>
      <c r="F102" t="s">
        <v>179</v>
      </c>
      <c r="G102" s="8" t="s">
        <v>1086</v>
      </c>
      <c r="H102">
        <f>VLOOKUP($G102,'[2]Results 2016$'!$A$3:$AX$352,47,FALSE)</f>
        <v>0.00033943646121770144</v>
      </c>
      <c r="I102">
        <f>VLOOKUP($G102,'[2]Results 2016$'!$A$3:$AX$352,48,FALSE)</f>
        <v>0</v>
      </c>
      <c r="J102">
        <f>VLOOKUP($G102,'[2]Results 2016$'!$A$3:$AX$352,50,FALSE)</f>
        <v>2.8859528811153723E-06</v>
      </c>
    </row>
    <row r="103" spans="1:10" ht="15">
      <c r="A103" t="s">
        <v>293</v>
      </c>
      <c r="B103" s="2" t="s">
        <v>365</v>
      </c>
      <c r="C103" t="s">
        <v>121</v>
      </c>
      <c r="D103" t="s">
        <v>123</v>
      </c>
      <c r="E103" t="s">
        <v>141</v>
      </c>
      <c r="F103" t="s">
        <v>189</v>
      </c>
      <c r="G103" s="8" t="s">
        <v>1086</v>
      </c>
      <c r="H103">
        <f>VLOOKUP($G103,'[2]Results 2016$'!$A$3:$AX$352,47,FALSE)</f>
        <v>0.00033943646121770144</v>
      </c>
      <c r="I103">
        <f>VLOOKUP($G103,'[2]Results 2016$'!$A$3:$AX$352,48,FALSE)</f>
        <v>0</v>
      </c>
      <c r="J103">
        <f>VLOOKUP($G103,'[2]Results 2016$'!$A$3:$AX$352,50,FALSE)</f>
        <v>2.8859528811153723E-06</v>
      </c>
    </row>
    <row r="104" spans="1:10" ht="15">
      <c r="A104" t="s">
        <v>294</v>
      </c>
      <c r="B104" s="2" t="s">
        <v>365</v>
      </c>
      <c r="C104" t="s">
        <v>121</v>
      </c>
      <c r="D104" t="s">
        <v>123</v>
      </c>
      <c r="E104" t="s">
        <v>141</v>
      </c>
      <c r="F104" t="s">
        <v>169</v>
      </c>
      <c r="G104" s="8" t="s">
        <v>1086</v>
      </c>
      <c r="H104">
        <f>VLOOKUP($G104,'[2]Results 2016$'!$A$3:$AX$352,47,FALSE)</f>
        <v>0.00033943646121770144</v>
      </c>
      <c r="I104">
        <f>VLOOKUP($G104,'[2]Results 2016$'!$A$3:$AX$352,48,FALSE)</f>
        <v>0</v>
      </c>
      <c r="J104">
        <f>VLOOKUP($G104,'[2]Results 2016$'!$A$3:$AX$352,50,FALSE)</f>
        <v>2.8859528811153723E-06</v>
      </c>
    </row>
    <row r="105" spans="1:10" ht="15">
      <c r="A105" t="s">
        <v>295</v>
      </c>
      <c r="B105" s="2" t="s">
        <v>365</v>
      </c>
      <c r="C105" t="s">
        <v>121</v>
      </c>
      <c r="D105" t="s">
        <v>123</v>
      </c>
      <c r="E105" t="s">
        <v>141</v>
      </c>
      <c r="F105" t="s">
        <v>170</v>
      </c>
      <c r="G105" s="8" t="s">
        <v>1086</v>
      </c>
      <c r="H105">
        <f>VLOOKUP($G105,'[2]Results 2016$'!$A$3:$AX$352,47,FALSE)</f>
        <v>0.00033943646121770144</v>
      </c>
      <c r="I105">
        <f>VLOOKUP($G105,'[2]Results 2016$'!$A$3:$AX$352,48,FALSE)</f>
        <v>0</v>
      </c>
      <c r="J105">
        <f>VLOOKUP($G105,'[2]Results 2016$'!$A$3:$AX$352,50,FALSE)</f>
        <v>2.8859528811153723E-06</v>
      </c>
    </row>
    <row r="106" spans="1:10" ht="15">
      <c r="A106" t="s">
        <v>296</v>
      </c>
      <c r="B106" s="2" t="s">
        <v>365</v>
      </c>
      <c r="C106" t="s">
        <v>121</v>
      </c>
      <c r="D106" t="s">
        <v>123</v>
      </c>
      <c r="E106" t="s">
        <v>141</v>
      </c>
      <c r="F106" t="s">
        <v>179</v>
      </c>
      <c r="G106" s="8" t="s">
        <v>1086</v>
      </c>
      <c r="H106">
        <f>VLOOKUP($G106,'[2]Results 2016$'!$A$3:$AX$352,47,FALSE)</f>
        <v>0.00033943646121770144</v>
      </c>
      <c r="I106">
        <f>VLOOKUP($G106,'[2]Results 2016$'!$A$3:$AX$352,48,FALSE)</f>
        <v>0</v>
      </c>
      <c r="J106">
        <f>VLOOKUP($G106,'[2]Results 2016$'!$A$3:$AX$352,50,FALSE)</f>
        <v>2.8859528811153723E-06</v>
      </c>
    </row>
    <row r="107" spans="1:10" ht="15">
      <c r="A107" t="s">
        <v>48</v>
      </c>
      <c r="B107" s="2" t="s">
        <v>120</v>
      </c>
      <c r="C107" t="s">
        <v>121</v>
      </c>
      <c r="D107" t="s">
        <v>124</v>
      </c>
      <c r="E107" t="s">
        <v>142</v>
      </c>
      <c r="F107" t="s">
        <v>142</v>
      </c>
      <c r="G107" s="8" t="s">
        <v>1094</v>
      </c>
      <c r="H107">
        <f>VLOOKUP($G107,'[2]Results 2016$'!$A$3:$AX$352,47,FALSE)</f>
        <v>0.00018986233044415712</v>
      </c>
      <c r="I107">
        <f>VLOOKUP($G107,'[2]Results 2016$'!$A$3:$AX$352,48,FALSE)</f>
        <v>0.00021685600222554058</v>
      </c>
      <c r="J107">
        <f>VLOOKUP($G107,'[2]Results 2016$'!$A$3:$AX$352,50,FALSE)</f>
        <v>0.00019465235527604818</v>
      </c>
    </row>
    <row r="108" spans="1:10" ht="15">
      <c r="A108" t="s">
        <v>297</v>
      </c>
      <c r="B108" s="2" t="s">
        <v>365</v>
      </c>
      <c r="C108" t="s">
        <v>121</v>
      </c>
      <c r="D108" t="s">
        <v>124</v>
      </c>
      <c r="E108" t="s">
        <v>142</v>
      </c>
      <c r="F108" t="s">
        <v>142</v>
      </c>
      <c r="G108" s="8" t="s">
        <v>1094</v>
      </c>
      <c r="H108">
        <f>VLOOKUP($G108,'[2]Results 2016$'!$A$3:$AX$352,47,FALSE)</f>
        <v>0.00018986233044415712</v>
      </c>
      <c r="I108">
        <f>VLOOKUP($G108,'[2]Results 2016$'!$A$3:$AX$352,48,FALSE)</f>
        <v>0.00021685600222554058</v>
      </c>
      <c r="J108">
        <f>VLOOKUP($G108,'[2]Results 2016$'!$A$3:$AX$352,50,FALSE)</f>
        <v>0.00019465235527604818</v>
      </c>
    </row>
    <row r="109" spans="1:10" ht="15">
      <c r="A109" t="s">
        <v>49</v>
      </c>
      <c r="B109" s="2" t="s">
        <v>120</v>
      </c>
      <c r="C109" t="s">
        <v>121</v>
      </c>
      <c r="D109" t="s">
        <v>124</v>
      </c>
      <c r="E109" t="s">
        <v>143</v>
      </c>
      <c r="F109" t="s">
        <v>190</v>
      </c>
      <c r="G109" s="8" t="s">
        <v>1094</v>
      </c>
      <c r="H109">
        <f>VLOOKUP($G109,'[2]Results 2016$'!$A$3:$AX$352,47,FALSE)</f>
        <v>0.00018986233044415712</v>
      </c>
      <c r="I109">
        <f>VLOOKUP($G109,'[2]Results 2016$'!$A$3:$AX$352,48,FALSE)</f>
        <v>0.00021685600222554058</v>
      </c>
      <c r="J109">
        <f>VLOOKUP($G109,'[2]Results 2016$'!$A$3:$AX$352,50,FALSE)</f>
        <v>0.00019465235527604818</v>
      </c>
    </row>
    <row r="110" spans="1:10" ht="15">
      <c r="A110" t="s">
        <v>50</v>
      </c>
      <c r="B110" s="2" t="s">
        <v>120</v>
      </c>
      <c r="C110" t="s">
        <v>121</v>
      </c>
      <c r="D110" t="s">
        <v>124</v>
      </c>
      <c r="E110" t="s">
        <v>143</v>
      </c>
      <c r="F110" t="s">
        <v>191</v>
      </c>
      <c r="G110" s="8" t="s">
        <v>1094</v>
      </c>
      <c r="H110">
        <f>VLOOKUP($G110,'[2]Results 2016$'!$A$3:$AX$352,47,FALSE)</f>
        <v>0.00018986233044415712</v>
      </c>
      <c r="I110">
        <f>VLOOKUP($G110,'[2]Results 2016$'!$A$3:$AX$352,48,FALSE)</f>
        <v>0.00021685600222554058</v>
      </c>
      <c r="J110">
        <f>VLOOKUP($G110,'[2]Results 2016$'!$A$3:$AX$352,50,FALSE)</f>
        <v>0.00019465235527604818</v>
      </c>
    </row>
    <row r="111" spans="1:10" ht="15">
      <c r="A111" t="s">
        <v>51</v>
      </c>
      <c r="B111" s="2" t="s">
        <v>120</v>
      </c>
      <c r="C111" t="s">
        <v>121</v>
      </c>
      <c r="D111" t="s">
        <v>124</v>
      </c>
      <c r="E111" t="s">
        <v>143</v>
      </c>
      <c r="F111" t="s">
        <v>192</v>
      </c>
      <c r="G111" s="8" t="s">
        <v>1094</v>
      </c>
      <c r="H111">
        <f>VLOOKUP($G111,'[2]Results 2016$'!$A$3:$AX$352,47,FALSE)</f>
        <v>0.00018986233044415712</v>
      </c>
      <c r="I111">
        <f>VLOOKUP($G111,'[2]Results 2016$'!$A$3:$AX$352,48,FALSE)</f>
        <v>0.00021685600222554058</v>
      </c>
      <c r="J111">
        <f>VLOOKUP($G111,'[2]Results 2016$'!$A$3:$AX$352,50,FALSE)</f>
        <v>0.00019465235527604818</v>
      </c>
    </row>
    <row r="112" spans="1:10" ht="15">
      <c r="A112" t="s">
        <v>52</v>
      </c>
      <c r="B112" s="2" t="s">
        <v>120</v>
      </c>
      <c r="C112" t="s">
        <v>121</v>
      </c>
      <c r="D112" t="s">
        <v>124</v>
      </c>
      <c r="E112" t="s">
        <v>143</v>
      </c>
      <c r="F112" t="s">
        <v>193</v>
      </c>
      <c r="G112" s="8" t="s">
        <v>1094</v>
      </c>
      <c r="H112">
        <f>VLOOKUP($G112,'[2]Results 2016$'!$A$3:$AX$352,47,FALSE)</f>
        <v>0.00018986233044415712</v>
      </c>
      <c r="I112">
        <f>VLOOKUP($G112,'[2]Results 2016$'!$A$3:$AX$352,48,FALSE)</f>
        <v>0.00021685600222554058</v>
      </c>
      <c r="J112">
        <f>VLOOKUP($G112,'[2]Results 2016$'!$A$3:$AX$352,50,FALSE)</f>
        <v>0.00019465235527604818</v>
      </c>
    </row>
    <row r="113" spans="1:10" ht="15">
      <c r="A113" t="s">
        <v>53</v>
      </c>
      <c r="B113" s="2" t="s">
        <v>120</v>
      </c>
      <c r="C113" t="s">
        <v>121</v>
      </c>
      <c r="D113" t="s">
        <v>124</v>
      </c>
      <c r="E113" t="s">
        <v>143</v>
      </c>
      <c r="F113" t="s">
        <v>143</v>
      </c>
      <c r="G113" s="8" t="s">
        <v>1094</v>
      </c>
      <c r="H113">
        <f>VLOOKUP($G113,'[2]Results 2016$'!$A$3:$AX$352,47,FALSE)</f>
        <v>0.00018986233044415712</v>
      </c>
      <c r="I113">
        <f>VLOOKUP($G113,'[2]Results 2016$'!$A$3:$AX$352,48,FALSE)</f>
        <v>0.00021685600222554058</v>
      </c>
      <c r="J113">
        <f>VLOOKUP($G113,'[2]Results 2016$'!$A$3:$AX$352,50,FALSE)</f>
        <v>0.00019465235527604818</v>
      </c>
    </row>
    <row r="114" spans="1:10" ht="15">
      <c r="A114" t="s">
        <v>54</v>
      </c>
      <c r="B114" s="2" t="s">
        <v>120</v>
      </c>
      <c r="C114" t="s">
        <v>121</v>
      </c>
      <c r="D114" t="s">
        <v>124</v>
      </c>
      <c r="E114" t="s">
        <v>143</v>
      </c>
      <c r="F114" t="s">
        <v>194</v>
      </c>
      <c r="G114" s="8" t="s">
        <v>1094</v>
      </c>
      <c r="H114">
        <f>VLOOKUP($G114,'[2]Results 2016$'!$A$3:$AX$352,47,FALSE)</f>
        <v>0.00018986233044415712</v>
      </c>
      <c r="I114">
        <f>VLOOKUP($G114,'[2]Results 2016$'!$A$3:$AX$352,48,FALSE)</f>
        <v>0.00021685600222554058</v>
      </c>
      <c r="J114">
        <f>VLOOKUP($G114,'[2]Results 2016$'!$A$3:$AX$352,50,FALSE)</f>
        <v>0.00019465235527604818</v>
      </c>
    </row>
    <row r="115" spans="1:10" ht="15">
      <c r="A115" t="s">
        <v>55</v>
      </c>
      <c r="B115" s="2" t="s">
        <v>120</v>
      </c>
      <c r="C115" t="s">
        <v>121</v>
      </c>
      <c r="D115" t="s">
        <v>124</v>
      </c>
      <c r="E115" t="s">
        <v>143</v>
      </c>
      <c r="F115" t="s">
        <v>195</v>
      </c>
      <c r="G115" s="8" t="s">
        <v>1094</v>
      </c>
      <c r="H115">
        <f>VLOOKUP($G115,'[2]Results 2016$'!$A$3:$AX$352,47,FALSE)</f>
        <v>0.00018986233044415712</v>
      </c>
      <c r="I115">
        <f>VLOOKUP($G115,'[2]Results 2016$'!$A$3:$AX$352,48,FALSE)</f>
        <v>0.00021685600222554058</v>
      </c>
      <c r="J115">
        <f>VLOOKUP($G115,'[2]Results 2016$'!$A$3:$AX$352,50,FALSE)</f>
        <v>0.00019465235527604818</v>
      </c>
    </row>
    <row r="116" spans="1:10" ht="15">
      <c r="A116" t="s">
        <v>56</v>
      </c>
      <c r="B116" s="2" t="s">
        <v>120</v>
      </c>
      <c r="C116" t="s">
        <v>121</v>
      </c>
      <c r="D116" t="s">
        <v>124</v>
      </c>
      <c r="E116" t="s">
        <v>143</v>
      </c>
      <c r="F116" t="s">
        <v>196</v>
      </c>
      <c r="G116" s="8" t="s">
        <v>1094</v>
      </c>
      <c r="H116">
        <f>VLOOKUP($G116,'[2]Results 2016$'!$A$3:$AX$352,47,FALSE)</f>
        <v>0.00018986233044415712</v>
      </c>
      <c r="I116">
        <f>VLOOKUP($G116,'[2]Results 2016$'!$A$3:$AX$352,48,FALSE)</f>
        <v>0.00021685600222554058</v>
      </c>
      <c r="J116">
        <f>VLOOKUP($G116,'[2]Results 2016$'!$A$3:$AX$352,50,FALSE)</f>
        <v>0.00019465235527604818</v>
      </c>
    </row>
    <row r="117" spans="1:10" ht="15">
      <c r="A117" t="s">
        <v>57</v>
      </c>
      <c r="B117" s="2" t="s">
        <v>120</v>
      </c>
      <c r="C117" t="s">
        <v>121</v>
      </c>
      <c r="D117" t="s">
        <v>124</v>
      </c>
      <c r="E117" t="s">
        <v>143</v>
      </c>
      <c r="F117" t="s">
        <v>197</v>
      </c>
      <c r="G117" s="8" t="s">
        <v>1094</v>
      </c>
      <c r="H117">
        <f>VLOOKUP($G117,'[2]Results 2016$'!$A$3:$AX$352,47,FALSE)</f>
        <v>0.00018986233044415712</v>
      </c>
      <c r="I117">
        <f>VLOOKUP($G117,'[2]Results 2016$'!$A$3:$AX$352,48,FALSE)</f>
        <v>0.00021685600222554058</v>
      </c>
      <c r="J117">
        <f>VLOOKUP($G117,'[2]Results 2016$'!$A$3:$AX$352,50,FALSE)</f>
        <v>0.00019465235527604818</v>
      </c>
    </row>
    <row r="118" spans="1:10" ht="15">
      <c r="A118" t="s">
        <v>100</v>
      </c>
      <c r="B118" s="2" t="s">
        <v>120</v>
      </c>
      <c r="C118" s="8" t="s">
        <v>121</v>
      </c>
      <c r="D118" t="s">
        <v>124</v>
      </c>
      <c r="E118" t="s">
        <v>143</v>
      </c>
      <c r="F118" t="s">
        <v>233</v>
      </c>
      <c r="G118" s="8" t="s">
        <v>1094</v>
      </c>
      <c r="H118">
        <f>VLOOKUP($G118,'[2]Results 2016$'!$A$3:$AX$352,47,FALSE)</f>
        <v>0.00018986233044415712</v>
      </c>
      <c r="I118">
        <f>VLOOKUP($G118,'[2]Results 2016$'!$A$3:$AX$352,48,FALSE)</f>
        <v>0.00021685600222554058</v>
      </c>
      <c r="J118">
        <f>VLOOKUP($G118,'[2]Results 2016$'!$A$3:$AX$352,50,FALSE)</f>
        <v>0.00019465235527604818</v>
      </c>
    </row>
    <row r="119" spans="1:10" ht="15">
      <c r="A119" t="s">
        <v>101</v>
      </c>
      <c r="B119" s="2" t="s">
        <v>120</v>
      </c>
      <c r="C119" s="8" t="s">
        <v>121</v>
      </c>
      <c r="D119" t="s">
        <v>124</v>
      </c>
      <c r="E119" t="s">
        <v>143</v>
      </c>
      <c r="F119" t="s">
        <v>234</v>
      </c>
      <c r="G119" s="8" t="s">
        <v>1094</v>
      </c>
      <c r="H119">
        <f>VLOOKUP($G119,'[2]Results 2016$'!$A$3:$AX$352,47,FALSE)</f>
        <v>0.00018986233044415712</v>
      </c>
      <c r="I119">
        <f>VLOOKUP($G119,'[2]Results 2016$'!$A$3:$AX$352,48,FALSE)</f>
        <v>0.00021685600222554058</v>
      </c>
      <c r="J119">
        <f>VLOOKUP($G119,'[2]Results 2016$'!$A$3:$AX$352,50,FALSE)</f>
        <v>0.00019465235527604818</v>
      </c>
    </row>
    <row r="120" spans="1:10" ht="15">
      <c r="A120" t="s">
        <v>102</v>
      </c>
      <c r="B120" s="2" t="s">
        <v>120</v>
      </c>
      <c r="C120" s="8" t="s">
        <v>121</v>
      </c>
      <c r="D120" t="s">
        <v>124</v>
      </c>
      <c r="E120" t="s">
        <v>143</v>
      </c>
      <c r="F120" t="s">
        <v>235</v>
      </c>
      <c r="G120" s="8" t="s">
        <v>1094</v>
      </c>
      <c r="H120">
        <f>VLOOKUP($G120,'[2]Results 2016$'!$A$3:$AX$352,47,FALSE)</f>
        <v>0.00018986233044415712</v>
      </c>
      <c r="I120">
        <f>VLOOKUP($G120,'[2]Results 2016$'!$A$3:$AX$352,48,FALSE)</f>
        <v>0.00021685600222554058</v>
      </c>
      <c r="J120">
        <f>VLOOKUP($G120,'[2]Results 2016$'!$A$3:$AX$352,50,FALSE)</f>
        <v>0.00019465235527604818</v>
      </c>
    </row>
    <row r="121" spans="1:10" ht="15">
      <c r="A121" t="s">
        <v>103</v>
      </c>
      <c r="B121" s="2" t="s">
        <v>120</v>
      </c>
      <c r="C121" s="8" t="s">
        <v>121</v>
      </c>
      <c r="D121" t="s">
        <v>124</v>
      </c>
      <c r="E121" t="s">
        <v>143</v>
      </c>
      <c r="F121" t="s">
        <v>236</v>
      </c>
      <c r="G121" s="8" t="s">
        <v>1094</v>
      </c>
      <c r="H121">
        <f>VLOOKUP($G121,'[2]Results 2016$'!$A$3:$AX$352,47,FALSE)</f>
        <v>0.00018986233044415712</v>
      </c>
      <c r="I121">
        <f>VLOOKUP($G121,'[2]Results 2016$'!$A$3:$AX$352,48,FALSE)</f>
        <v>0.00021685600222554058</v>
      </c>
      <c r="J121">
        <f>VLOOKUP($G121,'[2]Results 2016$'!$A$3:$AX$352,50,FALSE)</f>
        <v>0.00019465235527604818</v>
      </c>
    </row>
    <row r="122" spans="1:10" ht="15">
      <c r="A122" t="s">
        <v>104</v>
      </c>
      <c r="B122" s="2" t="s">
        <v>120</v>
      </c>
      <c r="C122" s="8" t="s">
        <v>121</v>
      </c>
      <c r="D122" t="s">
        <v>124</v>
      </c>
      <c r="E122" t="s">
        <v>143</v>
      </c>
      <c r="F122" t="s">
        <v>237</v>
      </c>
      <c r="G122" s="8" t="s">
        <v>1094</v>
      </c>
      <c r="H122">
        <f>VLOOKUP($G122,'[2]Results 2016$'!$A$3:$AX$352,47,FALSE)</f>
        <v>0.00018986233044415712</v>
      </c>
      <c r="I122">
        <f>VLOOKUP($G122,'[2]Results 2016$'!$A$3:$AX$352,48,FALSE)</f>
        <v>0.00021685600222554058</v>
      </c>
      <c r="J122">
        <f>VLOOKUP($G122,'[2]Results 2016$'!$A$3:$AX$352,50,FALSE)</f>
        <v>0.00019465235527604818</v>
      </c>
    </row>
    <row r="123" spans="1:10" ht="15">
      <c r="A123" t="s">
        <v>105</v>
      </c>
      <c r="B123" s="2" t="s">
        <v>120</v>
      </c>
      <c r="C123" s="8" t="s">
        <v>121</v>
      </c>
      <c r="D123" t="s">
        <v>124</v>
      </c>
      <c r="E123" t="s">
        <v>143</v>
      </c>
      <c r="F123" t="s">
        <v>238</v>
      </c>
      <c r="G123" s="8" t="s">
        <v>1094</v>
      </c>
      <c r="H123">
        <f>VLOOKUP($G123,'[2]Results 2016$'!$A$3:$AX$352,47,FALSE)</f>
        <v>0.00018986233044415712</v>
      </c>
      <c r="I123">
        <f>VLOOKUP($G123,'[2]Results 2016$'!$A$3:$AX$352,48,FALSE)</f>
        <v>0.00021685600222554058</v>
      </c>
      <c r="J123">
        <f>VLOOKUP($G123,'[2]Results 2016$'!$A$3:$AX$352,50,FALSE)</f>
        <v>0.00019465235527604818</v>
      </c>
    </row>
    <row r="124" spans="1:10" ht="15">
      <c r="A124" t="s">
        <v>106</v>
      </c>
      <c r="B124" s="2" t="s">
        <v>120</v>
      </c>
      <c r="C124" s="8" t="s">
        <v>121</v>
      </c>
      <c r="D124" t="s">
        <v>124</v>
      </c>
      <c r="E124" t="s">
        <v>143</v>
      </c>
      <c r="F124" s="12" t="s">
        <v>239</v>
      </c>
      <c r="G124" s="8" t="s">
        <v>1094</v>
      </c>
      <c r="H124">
        <f>VLOOKUP($G124,'[2]Results 2016$'!$A$3:$AX$352,47,FALSE)</f>
        <v>0.00018986233044415712</v>
      </c>
      <c r="I124">
        <f>VLOOKUP($G124,'[2]Results 2016$'!$A$3:$AX$352,48,FALSE)</f>
        <v>0.00021685600222554058</v>
      </c>
      <c r="J124">
        <f>VLOOKUP($G124,'[2]Results 2016$'!$A$3:$AX$352,50,FALSE)</f>
        <v>0.00019465235527604818</v>
      </c>
    </row>
    <row r="125" spans="1:10" ht="15">
      <c r="A125" t="s">
        <v>107</v>
      </c>
      <c r="B125" s="2" t="s">
        <v>120</v>
      </c>
      <c r="C125" s="8" t="s">
        <v>121</v>
      </c>
      <c r="D125" t="s">
        <v>124</v>
      </c>
      <c r="E125" t="s">
        <v>143</v>
      </c>
      <c r="F125" s="12" t="s">
        <v>240</v>
      </c>
      <c r="G125" s="8" t="s">
        <v>1088</v>
      </c>
      <c r="H125">
        <f>VLOOKUP($G125,'[2]Results 2016$'!$A$3:$AX$352,47,FALSE)</f>
        <v>0.0001095210827770643</v>
      </c>
      <c r="I125">
        <f>VLOOKUP($G125,'[2]Results 2016$'!$A$3:$AX$352,48,FALSE)</f>
        <v>5.450778917293064E-05</v>
      </c>
      <c r="J125">
        <f>VLOOKUP($G125,'[2]Results 2016$'!$A$3:$AX$352,50,FALSE)</f>
        <v>0.000249829376116395</v>
      </c>
    </row>
    <row r="126" spans="1:10" ht="15">
      <c r="A126" t="s">
        <v>108</v>
      </c>
      <c r="B126" s="2" t="s">
        <v>120</v>
      </c>
      <c r="C126" s="8" t="s">
        <v>121</v>
      </c>
      <c r="D126" t="s">
        <v>124</v>
      </c>
      <c r="E126" t="s">
        <v>143</v>
      </c>
      <c r="F126" t="s">
        <v>241</v>
      </c>
      <c r="G126" s="8" t="s">
        <v>1094</v>
      </c>
      <c r="H126">
        <f>VLOOKUP($G126,'[2]Results 2016$'!$A$3:$AX$352,47,FALSE)</f>
        <v>0.00018986233044415712</v>
      </c>
      <c r="I126">
        <f>VLOOKUP($G126,'[2]Results 2016$'!$A$3:$AX$352,48,FALSE)</f>
        <v>0.00021685600222554058</v>
      </c>
      <c r="J126">
        <f>VLOOKUP($G126,'[2]Results 2016$'!$A$3:$AX$352,50,FALSE)</f>
        <v>0.00019465235527604818</v>
      </c>
    </row>
    <row r="127" spans="1:10" ht="15">
      <c r="A127" t="s">
        <v>109</v>
      </c>
      <c r="B127" s="2" t="s">
        <v>120</v>
      </c>
      <c r="C127" s="8" t="s">
        <v>121</v>
      </c>
      <c r="D127" t="s">
        <v>124</v>
      </c>
      <c r="E127" t="s">
        <v>143</v>
      </c>
      <c r="F127" t="s">
        <v>242</v>
      </c>
      <c r="G127" s="8" t="s">
        <v>1084</v>
      </c>
      <c r="H127">
        <f>VLOOKUP($G127,'[2]Results 2016$'!$A$3:$AX$352,47,FALSE)</f>
        <v>0.00012396008241921663</v>
      </c>
      <c r="I127">
        <f>VLOOKUP($G127,'[2]Results 2016$'!$A$3:$AX$352,48,FALSE)</f>
        <v>0.00012546793732326478</v>
      </c>
      <c r="J127">
        <f>VLOOKUP($G127,'[2]Results 2016$'!$A$3:$AX$352,50,FALSE)</f>
        <v>0.00012437647092156112</v>
      </c>
    </row>
    <row r="128" spans="1:10" ht="15">
      <c r="A128" t="s">
        <v>110</v>
      </c>
      <c r="B128" s="2" t="s">
        <v>120</v>
      </c>
      <c r="C128" s="8" t="s">
        <v>121</v>
      </c>
      <c r="D128" t="s">
        <v>124</v>
      </c>
      <c r="E128" t="s">
        <v>143</v>
      </c>
      <c r="F128" t="s">
        <v>243</v>
      </c>
      <c r="G128" s="8" t="s">
        <v>1094</v>
      </c>
      <c r="H128">
        <f>VLOOKUP($G128,'[2]Results 2016$'!$A$3:$AX$352,47,FALSE)</f>
        <v>0.00018986233044415712</v>
      </c>
      <c r="I128">
        <f>VLOOKUP($G128,'[2]Results 2016$'!$A$3:$AX$352,48,FALSE)</f>
        <v>0.00021685600222554058</v>
      </c>
      <c r="J128">
        <f>VLOOKUP($G128,'[2]Results 2016$'!$A$3:$AX$352,50,FALSE)</f>
        <v>0.00019465235527604818</v>
      </c>
    </row>
    <row r="129" spans="1:10" ht="15">
      <c r="A129" t="s">
        <v>111</v>
      </c>
      <c r="B129" s="2" t="s">
        <v>120</v>
      </c>
      <c r="C129" s="8" t="s">
        <v>121</v>
      </c>
      <c r="D129" t="s">
        <v>124</v>
      </c>
      <c r="E129" t="s">
        <v>143</v>
      </c>
      <c r="F129" t="s">
        <v>244</v>
      </c>
      <c r="G129" s="8" t="s">
        <v>1094</v>
      </c>
      <c r="H129">
        <f>VLOOKUP($G129,'[2]Results 2016$'!$A$3:$AX$352,47,FALSE)</f>
        <v>0.00018986233044415712</v>
      </c>
      <c r="I129">
        <f>VLOOKUP($G129,'[2]Results 2016$'!$A$3:$AX$352,48,FALSE)</f>
        <v>0.00021685600222554058</v>
      </c>
      <c r="J129">
        <f>VLOOKUP($G129,'[2]Results 2016$'!$A$3:$AX$352,50,FALSE)</f>
        <v>0.00019465235527604818</v>
      </c>
    </row>
    <row r="130" spans="1:10" ht="15">
      <c r="A130" t="s">
        <v>113</v>
      </c>
      <c r="B130" s="2" t="s">
        <v>120</v>
      </c>
      <c r="C130" s="8" t="s">
        <v>121</v>
      </c>
      <c r="D130" t="s">
        <v>124</v>
      </c>
      <c r="E130" t="s">
        <v>143</v>
      </c>
      <c r="F130" t="s">
        <v>246</v>
      </c>
      <c r="G130" s="8" t="s">
        <v>1094</v>
      </c>
      <c r="H130">
        <f>VLOOKUP($G130,'[2]Results 2016$'!$A$3:$AX$352,47,FALSE)</f>
        <v>0.00018986233044415712</v>
      </c>
      <c r="I130">
        <f>VLOOKUP($G130,'[2]Results 2016$'!$A$3:$AX$352,48,FALSE)</f>
        <v>0.00021685600222554058</v>
      </c>
      <c r="J130">
        <f>VLOOKUP($G130,'[2]Results 2016$'!$A$3:$AX$352,50,FALSE)</f>
        <v>0.00019465235527604818</v>
      </c>
    </row>
    <row r="131" spans="1:10" ht="15">
      <c r="A131" t="s">
        <v>114</v>
      </c>
      <c r="B131" s="2" t="s">
        <v>120</v>
      </c>
      <c r="C131" s="8" t="s">
        <v>121</v>
      </c>
      <c r="D131" t="s">
        <v>124</v>
      </c>
      <c r="E131" t="s">
        <v>143</v>
      </c>
      <c r="F131" t="s">
        <v>247</v>
      </c>
      <c r="G131" s="8" t="s">
        <v>1094</v>
      </c>
      <c r="H131">
        <f>VLOOKUP($G131,'[2]Results 2016$'!$A$3:$AX$352,47,FALSE)</f>
        <v>0.00018986233044415712</v>
      </c>
      <c r="I131">
        <f>VLOOKUP($G131,'[2]Results 2016$'!$A$3:$AX$352,48,FALSE)</f>
        <v>0.00021685600222554058</v>
      </c>
      <c r="J131">
        <f>VLOOKUP($G131,'[2]Results 2016$'!$A$3:$AX$352,50,FALSE)</f>
        <v>0.00019465235527604818</v>
      </c>
    </row>
    <row r="132" spans="1:10" ht="15">
      <c r="A132" t="s">
        <v>115</v>
      </c>
      <c r="B132" s="2" t="s">
        <v>120</v>
      </c>
      <c r="C132" s="8" t="s">
        <v>121</v>
      </c>
      <c r="D132" t="s">
        <v>124</v>
      </c>
      <c r="E132" t="s">
        <v>143</v>
      </c>
      <c r="F132" s="12" t="s">
        <v>249</v>
      </c>
      <c r="G132" s="8" t="s">
        <v>1094</v>
      </c>
      <c r="H132">
        <f>VLOOKUP($G132,'[2]Results 2016$'!$A$3:$AX$352,47,FALSE)</f>
        <v>0.00018986233044415712</v>
      </c>
      <c r="I132">
        <f>VLOOKUP($G132,'[2]Results 2016$'!$A$3:$AX$352,48,FALSE)</f>
        <v>0.00021685600222554058</v>
      </c>
      <c r="J132">
        <f>VLOOKUP($G132,'[2]Results 2016$'!$A$3:$AX$352,50,FALSE)</f>
        <v>0.00019465235527604818</v>
      </c>
    </row>
    <row r="133" spans="1:10" ht="15">
      <c r="A133" t="s">
        <v>116</v>
      </c>
      <c r="B133" s="2" t="s">
        <v>120</v>
      </c>
      <c r="C133" s="8" t="s">
        <v>121</v>
      </c>
      <c r="D133" t="s">
        <v>124</v>
      </c>
      <c r="E133" t="s">
        <v>143</v>
      </c>
      <c r="F133" s="12" t="s">
        <v>250</v>
      </c>
      <c r="G133" s="8" t="s">
        <v>1094</v>
      </c>
      <c r="H133">
        <f>VLOOKUP($G133,'[2]Results 2016$'!$A$3:$AX$352,47,FALSE)</f>
        <v>0.00018986233044415712</v>
      </c>
      <c r="I133">
        <f>VLOOKUP($G133,'[2]Results 2016$'!$A$3:$AX$352,48,FALSE)</f>
        <v>0.00021685600222554058</v>
      </c>
      <c r="J133">
        <f>VLOOKUP($G133,'[2]Results 2016$'!$A$3:$AX$352,50,FALSE)</f>
        <v>0.00019465235527604818</v>
      </c>
    </row>
    <row r="134" spans="1:10" ht="15">
      <c r="A134" t="s">
        <v>117</v>
      </c>
      <c r="B134" s="2" t="s">
        <v>120</v>
      </c>
      <c r="C134" s="8" t="s">
        <v>121</v>
      </c>
      <c r="D134" t="s">
        <v>124</v>
      </c>
      <c r="E134" t="s">
        <v>143</v>
      </c>
      <c r="F134" s="12" t="s">
        <v>251</v>
      </c>
      <c r="G134" s="8" t="s">
        <v>1084</v>
      </c>
      <c r="H134">
        <f>VLOOKUP($G134,'[2]Results 2016$'!$A$3:$AX$352,47,FALSE)</f>
        <v>0.00012396008241921663</v>
      </c>
      <c r="I134">
        <f>VLOOKUP($G134,'[2]Results 2016$'!$A$3:$AX$352,48,FALSE)</f>
        <v>0.00012546793732326478</v>
      </c>
      <c r="J134">
        <f>VLOOKUP($G134,'[2]Results 2016$'!$A$3:$AX$352,50,FALSE)</f>
        <v>0.00012437647092156112</v>
      </c>
    </row>
    <row r="135" spans="1:10" ht="15">
      <c r="A135" t="s">
        <v>118</v>
      </c>
      <c r="B135" s="2" t="s">
        <v>120</v>
      </c>
      <c r="C135" s="8" t="s">
        <v>121</v>
      </c>
      <c r="D135" t="s">
        <v>124</v>
      </c>
      <c r="E135" t="s">
        <v>143</v>
      </c>
      <c r="F135" s="12" t="s">
        <v>252</v>
      </c>
      <c r="G135" s="8" t="s">
        <v>1094</v>
      </c>
      <c r="H135">
        <f>VLOOKUP($G135,'[2]Results 2016$'!$A$3:$AX$352,47,FALSE)</f>
        <v>0.00018986233044415712</v>
      </c>
      <c r="I135">
        <f>VLOOKUP($G135,'[2]Results 2016$'!$A$3:$AX$352,48,FALSE)</f>
        <v>0.00021685600222554058</v>
      </c>
      <c r="J135">
        <f>VLOOKUP($G135,'[2]Results 2016$'!$A$3:$AX$352,50,FALSE)</f>
        <v>0.00019465235527604818</v>
      </c>
    </row>
    <row r="136" spans="1:10" ht="15">
      <c r="A136" t="s">
        <v>119</v>
      </c>
      <c r="B136" s="2" t="s">
        <v>120</v>
      </c>
      <c r="C136" s="8" t="s">
        <v>121</v>
      </c>
      <c r="D136" t="s">
        <v>124</v>
      </c>
      <c r="E136" t="s">
        <v>143</v>
      </c>
      <c r="F136" s="12" t="s">
        <v>253</v>
      </c>
      <c r="G136" s="8" t="s">
        <v>1094</v>
      </c>
      <c r="H136">
        <f>VLOOKUP($G136,'[2]Results 2016$'!$A$3:$AX$352,47,FALSE)</f>
        <v>0.00018986233044415712</v>
      </c>
      <c r="I136">
        <f>VLOOKUP($G136,'[2]Results 2016$'!$A$3:$AX$352,48,FALSE)</f>
        <v>0.00021685600222554058</v>
      </c>
      <c r="J136">
        <f>VLOOKUP($G136,'[2]Results 2016$'!$A$3:$AX$352,50,FALSE)</f>
        <v>0.00019465235527604818</v>
      </c>
    </row>
    <row r="137" spans="1:10" ht="15">
      <c r="A137" t="s">
        <v>1048</v>
      </c>
      <c r="B137" s="2" t="s">
        <v>120</v>
      </c>
      <c r="C137" s="14" t="s">
        <v>121</v>
      </c>
      <c r="D137" t="s">
        <v>124</v>
      </c>
      <c r="E137" t="s">
        <v>143</v>
      </c>
      <c r="F137" t="s">
        <v>1049</v>
      </c>
      <c r="G137" s="8" t="s">
        <v>1094</v>
      </c>
      <c r="H137">
        <f>VLOOKUP($G137,'[2]Results 2016$'!$A$3:$AX$352,47,FALSE)</f>
        <v>0.00018986233044415712</v>
      </c>
      <c r="I137">
        <f>VLOOKUP($G137,'[2]Results 2016$'!$A$3:$AX$352,48,FALSE)</f>
        <v>0.00021685600222554058</v>
      </c>
      <c r="J137">
        <f>VLOOKUP($G137,'[2]Results 2016$'!$A$3:$AX$352,50,FALSE)</f>
        <v>0.00019465235527604818</v>
      </c>
    </row>
    <row r="138" spans="1:10" ht="15">
      <c r="A138" t="s">
        <v>298</v>
      </c>
      <c r="B138" s="2" t="s">
        <v>365</v>
      </c>
      <c r="C138" t="s">
        <v>121</v>
      </c>
      <c r="D138" t="s">
        <v>124</v>
      </c>
      <c r="E138" t="s">
        <v>143</v>
      </c>
      <c r="F138" t="s">
        <v>190</v>
      </c>
      <c r="G138" s="8" t="s">
        <v>1094</v>
      </c>
      <c r="H138">
        <f>VLOOKUP($G138,'[2]Results 2016$'!$A$3:$AX$352,47,FALSE)</f>
        <v>0.00018986233044415712</v>
      </c>
      <c r="I138">
        <f>VLOOKUP($G138,'[2]Results 2016$'!$A$3:$AX$352,48,FALSE)</f>
        <v>0.00021685600222554058</v>
      </c>
      <c r="J138">
        <f>VLOOKUP($G138,'[2]Results 2016$'!$A$3:$AX$352,50,FALSE)</f>
        <v>0.00019465235527604818</v>
      </c>
    </row>
    <row r="139" spans="1:10" ht="15">
      <c r="A139" t="s">
        <v>299</v>
      </c>
      <c r="B139" s="2" t="s">
        <v>365</v>
      </c>
      <c r="C139" t="s">
        <v>121</v>
      </c>
      <c r="D139" t="s">
        <v>124</v>
      </c>
      <c r="E139" t="s">
        <v>143</v>
      </c>
      <c r="F139" t="s">
        <v>191</v>
      </c>
      <c r="G139" s="8" t="s">
        <v>1094</v>
      </c>
      <c r="H139">
        <f>VLOOKUP($G139,'[2]Results 2016$'!$A$3:$AX$352,47,FALSE)</f>
        <v>0.00018986233044415712</v>
      </c>
      <c r="I139">
        <f>VLOOKUP($G139,'[2]Results 2016$'!$A$3:$AX$352,48,FALSE)</f>
        <v>0.00021685600222554058</v>
      </c>
      <c r="J139">
        <f>VLOOKUP($G139,'[2]Results 2016$'!$A$3:$AX$352,50,FALSE)</f>
        <v>0.00019465235527604818</v>
      </c>
    </row>
    <row r="140" spans="1:10" ht="15">
      <c r="A140" t="s">
        <v>300</v>
      </c>
      <c r="B140" s="2" t="s">
        <v>365</v>
      </c>
      <c r="C140" t="s">
        <v>121</v>
      </c>
      <c r="D140" t="s">
        <v>124</v>
      </c>
      <c r="E140" t="s">
        <v>143</v>
      </c>
      <c r="F140" t="s">
        <v>192</v>
      </c>
      <c r="G140" s="8" t="s">
        <v>1094</v>
      </c>
      <c r="H140">
        <f>VLOOKUP($G140,'[2]Results 2016$'!$A$3:$AX$352,47,FALSE)</f>
        <v>0.00018986233044415712</v>
      </c>
      <c r="I140">
        <f>VLOOKUP($G140,'[2]Results 2016$'!$A$3:$AX$352,48,FALSE)</f>
        <v>0.00021685600222554058</v>
      </c>
      <c r="J140">
        <f>VLOOKUP($G140,'[2]Results 2016$'!$A$3:$AX$352,50,FALSE)</f>
        <v>0.00019465235527604818</v>
      </c>
    </row>
    <row r="141" spans="1:10" ht="15">
      <c r="A141" t="s">
        <v>301</v>
      </c>
      <c r="B141" s="2" t="s">
        <v>365</v>
      </c>
      <c r="C141" t="s">
        <v>121</v>
      </c>
      <c r="D141" t="s">
        <v>124</v>
      </c>
      <c r="E141" t="s">
        <v>143</v>
      </c>
      <c r="F141" t="s">
        <v>193</v>
      </c>
      <c r="G141" s="8" t="s">
        <v>1094</v>
      </c>
      <c r="H141">
        <f>VLOOKUP($G141,'[2]Results 2016$'!$A$3:$AX$352,47,FALSE)</f>
        <v>0.00018986233044415712</v>
      </c>
      <c r="I141">
        <f>VLOOKUP($G141,'[2]Results 2016$'!$A$3:$AX$352,48,FALSE)</f>
        <v>0.00021685600222554058</v>
      </c>
      <c r="J141">
        <f>VLOOKUP($G141,'[2]Results 2016$'!$A$3:$AX$352,50,FALSE)</f>
        <v>0.00019465235527604818</v>
      </c>
    </row>
    <row r="142" spans="1:10" ht="15">
      <c r="A142" t="s">
        <v>302</v>
      </c>
      <c r="B142" s="2" t="s">
        <v>365</v>
      </c>
      <c r="C142" t="s">
        <v>121</v>
      </c>
      <c r="D142" t="s">
        <v>124</v>
      </c>
      <c r="E142" t="s">
        <v>143</v>
      </c>
      <c r="F142" t="s">
        <v>143</v>
      </c>
      <c r="G142" s="8" t="s">
        <v>1094</v>
      </c>
      <c r="H142">
        <f>VLOOKUP($G142,'[2]Results 2016$'!$A$3:$AX$352,47,FALSE)</f>
        <v>0.00018986233044415712</v>
      </c>
      <c r="I142">
        <f>VLOOKUP($G142,'[2]Results 2016$'!$A$3:$AX$352,48,FALSE)</f>
        <v>0.00021685600222554058</v>
      </c>
      <c r="J142">
        <f>VLOOKUP($G142,'[2]Results 2016$'!$A$3:$AX$352,50,FALSE)</f>
        <v>0.00019465235527604818</v>
      </c>
    </row>
    <row r="143" spans="1:10" ht="15">
      <c r="A143" t="s">
        <v>303</v>
      </c>
      <c r="B143" s="2" t="s">
        <v>365</v>
      </c>
      <c r="C143" t="s">
        <v>121</v>
      </c>
      <c r="D143" t="s">
        <v>124</v>
      </c>
      <c r="E143" t="s">
        <v>143</v>
      </c>
      <c r="F143" t="s">
        <v>194</v>
      </c>
      <c r="G143" s="8" t="s">
        <v>1094</v>
      </c>
      <c r="H143">
        <f>VLOOKUP($G143,'[2]Results 2016$'!$A$3:$AX$352,47,FALSE)</f>
        <v>0.00018986233044415712</v>
      </c>
      <c r="I143">
        <f>VLOOKUP($G143,'[2]Results 2016$'!$A$3:$AX$352,48,FALSE)</f>
        <v>0.00021685600222554058</v>
      </c>
      <c r="J143">
        <f>VLOOKUP($G143,'[2]Results 2016$'!$A$3:$AX$352,50,FALSE)</f>
        <v>0.00019465235527604818</v>
      </c>
    </row>
    <row r="144" spans="1:10" ht="15">
      <c r="A144" t="s">
        <v>304</v>
      </c>
      <c r="B144" s="2" t="s">
        <v>365</v>
      </c>
      <c r="C144" t="s">
        <v>121</v>
      </c>
      <c r="D144" t="s">
        <v>124</v>
      </c>
      <c r="E144" t="s">
        <v>143</v>
      </c>
      <c r="F144" t="s">
        <v>195</v>
      </c>
      <c r="G144" s="8" t="s">
        <v>1094</v>
      </c>
      <c r="H144">
        <f>VLOOKUP($G144,'[2]Results 2016$'!$A$3:$AX$352,47,FALSE)</f>
        <v>0.00018986233044415712</v>
      </c>
      <c r="I144">
        <f>VLOOKUP($G144,'[2]Results 2016$'!$A$3:$AX$352,48,FALSE)</f>
        <v>0.00021685600222554058</v>
      </c>
      <c r="J144">
        <f>VLOOKUP($G144,'[2]Results 2016$'!$A$3:$AX$352,50,FALSE)</f>
        <v>0.00019465235527604818</v>
      </c>
    </row>
    <row r="145" spans="1:10" ht="15">
      <c r="A145" t="s">
        <v>305</v>
      </c>
      <c r="B145" s="2" t="s">
        <v>365</v>
      </c>
      <c r="C145" t="s">
        <v>121</v>
      </c>
      <c r="D145" t="s">
        <v>124</v>
      </c>
      <c r="E145" t="s">
        <v>143</v>
      </c>
      <c r="F145" t="s">
        <v>196</v>
      </c>
      <c r="G145" s="8" t="s">
        <v>1094</v>
      </c>
      <c r="H145">
        <f>VLOOKUP($G145,'[2]Results 2016$'!$A$3:$AX$352,47,FALSE)</f>
        <v>0.00018986233044415712</v>
      </c>
      <c r="I145">
        <f>VLOOKUP($G145,'[2]Results 2016$'!$A$3:$AX$352,48,FALSE)</f>
        <v>0.00021685600222554058</v>
      </c>
      <c r="J145">
        <f>VLOOKUP($G145,'[2]Results 2016$'!$A$3:$AX$352,50,FALSE)</f>
        <v>0.00019465235527604818</v>
      </c>
    </row>
    <row r="146" spans="1:10" ht="15">
      <c r="A146" t="s">
        <v>306</v>
      </c>
      <c r="B146" s="2" t="s">
        <v>365</v>
      </c>
      <c r="C146" t="s">
        <v>121</v>
      </c>
      <c r="D146" t="s">
        <v>124</v>
      </c>
      <c r="E146" t="s">
        <v>143</v>
      </c>
      <c r="F146" t="s">
        <v>197</v>
      </c>
      <c r="G146" s="8" t="s">
        <v>1094</v>
      </c>
      <c r="H146">
        <f>VLOOKUP($G146,'[2]Results 2016$'!$A$3:$AX$352,47,FALSE)</f>
        <v>0.00018986233044415712</v>
      </c>
      <c r="I146">
        <f>VLOOKUP($G146,'[2]Results 2016$'!$A$3:$AX$352,48,FALSE)</f>
        <v>0.00021685600222554058</v>
      </c>
      <c r="J146">
        <f>VLOOKUP($G146,'[2]Results 2016$'!$A$3:$AX$352,50,FALSE)</f>
        <v>0.00019465235527604818</v>
      </c>
    </row>
    <row r="147" spans="1:10" ht="15">
      <c r="A147" t="s">
        <v>349</v>
      </c>
      <c r="B147" s="2" t="s">
        <v>365</v>
      </c>
      <c r="C147" s="8" t="s">
        <v>121</v>
      </c>
      <c r="D147" t="s">
        <v>124</v>
      </c>
      <c r="E147" t="s">
        <v>143</v>
      </c>
      <c r="F147" t="s">
        <v>233</v>
      </c>
      <c r="G147" s="8" t="s">
        <v>1094</v>
      </c>
      <c r="H147">
        <f>VLOOKUP($G147,'[2]Results 2016$'!$A$3:$AX$352,47,FALSE)</f>
        <v>0.00018986233044415712</v>
      </c>
      <c r="I147">
        <f>VLOOKUP($G147,'[2]Results 2016$'!$A$3:$AX$352,48,FALSE)</f>
        <v>0.00021685600222554058</v>
      </c>
      <c r="J147">
        <f>VLOOKUP($G147,'[2]Results 2016$'!$A$3:$AX$352,50,FALSE)</f>
        <v>0.00019465235527604818</v>
      </c>
    </row>
    <row r="148" spans="1:10" ht="15">
      <c r="A148" t="s">
        <v>350</v>
      </c>
      <c r="B148" s="2" t="s">
        <v>365</v>
      </c>
      <c r="C148" s="8" t="s">
        <v>121</v>
      </c>
      <c r="D148" t="s">
        <v>124</v>
      </c>
      <c r="E148" t="s">
        <v>143</v>
      </c>
      <c r="F148" t="s">
        <v>234</v>
      </c>
      <c r="G148" s="8" t="s">
        <v>1094</v>
      </c>
      <c r="H148">
        <f>VLOOKUP($G148,'[2]Results 2016$'!$A$3:$AX$352,47,FALSE)</f>
        <v>0.00018986233044415712</v>
      </c>
      <c r="I148">
        <f>VLOOKUP($G148,'[2]Results 2016$'!$A$3:$AX$352,48,FALSE)</f>
        <v>0.00021685600222554058</v>
      </c>
      <c r="J148">
        <f>VLOOKUP($G148,'[2]Results 2016$'!$A$3:$AX$352,50,FALSE)</f>
        <v>0.00019465235527604818</v>
      </c>
    </row>
    <row r="149" spans="1:10" ht="15">
      <c r="A149" t="s">
        <v>351</v>
      </c>
      <c r="B149" s="2" t="s">
        <v>365</v>
      </c>
      <c r="C149" s="8" t="s">
        <v>121</v>
      </c>
      <c r="D149" t="s">
        <v>124</v>
      </c>
      <c r="E149" t="s">
        <v>143</v>
      </c>
      <c r="F149" t="s">
        <v>235</v>
      </c>
      <c r="G149" s="8" t="s">
        <v>1094</v>
      </c>
      <c r="H149">
        <f>VLOOKUP($G149,'[2]Results 2016$'!$A$3:$AX$352,47,FALSE)</f>
        <v>0.00018986233044415712</v>
      </c>
      <c r="I149">
        <f>VLOOKUP($G149,'[2]Results 2016$'!$A$3:$AX$352,48,FALSE)</f>
        <v>0.00021685600222554058</v>
      </c>
      <c r="J149">
        <f>VLOOKUP($G149,'[2]Results 2016$'!$A$3:$AX$352,50,FALSE)</f>
        <v>0.00019465235527604818</v>
      </c>
    </row>
    <row r="150" spans="1:10" ht="15">
      <c r="A150" t="s">
        <v>352</v>
      </c>
      <c r="B150" s="2" t="s">
        <v>365</v>
      </c>
      <c r="C150" s="8" t="s">
        <v>121</v>
      </c>
      <c r="D150" t="s">
        <v>124</v>
      </c>
      <c r="E150" t="s">
        <v>143</v>
      </c>
      <c r="F150" t="s">
        <v>236</v>
      </c>
      <c r="G150" s="8" t="s">
        <v>1094</v>
      </c>
      <c r="H150">
        <f>VLOOKUP($G150,'[2]Results 2016$'!$A$3:$AX$352,47,FALSE)</f>
        <v>0.00018986233044415712</v>
      </c>
      <c r="I150">
        <f>VLOOKUP($G150,'[2]Results 2016$'!$A$3:$AX$352,48,FALSE)</f>
        <v>0.00021685600222554058</v>
      </c>
      <c r="J150">
        <f>VLOOKUP($G150,'[2]Results 2016$'!$A$3:$AX$352,50,FALSE)</f>
        <v>0.00019465235527604818</v>
      </c>
    </row>
    <row r="151" spans="1:10" ht="15">
      <c r="A151" t="s">
        <v>353</v>
      </c>
      <c r="B151" s="2" t="s">
        <v>365</v>
      </c>
      <c r="C151" s="8" t="s">
        <v>121</v>
      </c>
      <c r="D151" t="s">
        <v>124</v>
      </c>
      <c r="E151" t="s">
        <v>143</v>
      </c>
      <c r="F151" t="s">
        <v>237</v>
      </c>
      <c r="G151" s="8" t="s">
        <v>1094</v>
      </c>
      <c r="H151">
        <f>VLOOKUP($G151,'[2]Results 2016$'!$A$3:$AX$352,47,FALSE)</f>
        <v>0.00018986233044415712</v>
      </c>
      <c r="I151">
        <f>VLOOKUP($G151,'[2]Results 2016$'!$A$3:$AX$352,48,FALSE)</f>
        <v>0.00021685600222554058</v>
      </c>
      <c r="J151">
        <f>VLOOKUP($G151,'[2]Results 2016$'!$A$3:$AX$352,50,FALSE)</f>
        <v>0.00019465235527604818</v>
      </c>
    </row>
    <row r="152" spans="1:10" ht="15">
      <c r="A152" t="s">
        <v>354</v>
      </c>
      <c r="B152" s="2" t="s">
        <v>365</v>
      </c>
      <c r="C152" s="8" t="s">
        <v>121</v>
      </c>
      <c r="D152" t="s">
        <v>124</v>
      </c>
      <c r="E152" t="s">
        <v>143</v>
      </c>
      <c r="F152" t="s">
        <v>238</v>
      </c>
      <c r="G152" s="8" t="s">
        <v>1094</v>
      </c>
      <c r="H152">
        <f>VLOOKUP($G152,'[2]Results 2016$'!$A$3:$AX$352,47,FALSE)</f>
        <v>0.00018986233044415712</v>
      </c>
      <c r="I152">
        <f>VLOOKUP($G152,'[2]Results 2016$'!$A$3:$AX$352,48,FALSE)</f>
        <v>0.00021685600222554058</v>
      </c>
      <c r="J152">
        <f>VLOOKUP($G152,'[2]Results 2016$'!$A$3:$AX$352,50,FALSE)</f>
        <v>0.00019465235527604818</v>
      </c>
    </row>
    <row r="153" spans="1:10" ht="15">
      <c r="A153" t="s">
        <v>355</v>
      </c>
      <c r="B153" s="2" t="s">
        <v>365</v>
      </c>
      <c r="C153" s="8" t="s">
        <v>121</v>
      </c>
      <c r="D153" t="s">
        <v>124</v>
      </c>
      <c r="E153" t="s">
        <v>143</v>
      </c>
      <c r="F153" s="12" t="s">
        <v>239</v>
      </c>
      <c r="G153" s="8" t="s">
        <v>1094</v>
      </c>
      <c r="H153">
        <f>VLOOKUP($G153,'[2]Results 2016$'!$A$3:$AX$352,47,FALSE)</f>
        <v>0.00018986233044415712</v>
      </c>
      <c r="I153">
        <f>VLOOKUP($G153,'[2]Results 2016$'!$A$3:$AX$352,48,FALSE)</f>
        <v>0.00021685600222554058</v>
      </c>
      <c r="J153">
        <f>VLOOKUP($G153,'[2]Results 2016$'!$A$3:$AX$352,50,FALSE)</f>
        <v>0.00019465235527604818</v>
      </c>
    </row>
    <row r="154" spans="1:10" ht="15">
      <c r="A154" t="s">
        <v>356</v>
      </c>
      <c r="B154" s="2" t="s">
        <v>365</v>
      </c>
      <c r="C154" s="8" t="s">
        <v>121</v>
      </c>
      <c r="D154" t="s">
        <v>124</v>
      </c>
      <c r="E154" t="s">
        <v>143</v>
      </c>
      <c r="F154" s="12" t="s">
        <v>240</v>
      </c>
      <c r="G154" s="8" t="s">
        <v>1088</v>
      </c>
      <c r="H154">
        <f>VLOOKUP($G154,'[2]Results 2016$'!$A$3:$AX$352,47,FALSE)</f>
        <v>0.0001095210827770643</v>
      </c>
      <c r="I154">
        <f>VLOOKUP($G154,'[2]Results 2016$'!$A$3:$AX$352,48,FALSE)</f>
        <v>5.450778917293064E-05</v>
      </c>
      <c r="J154">
        <f>VLOOKUP($G154,'[2]Results 2016$'!$A$3:$AX$352,50,FALSE)</f>
        <v>0.000249829376116395</v>
      </c>
    </row>
    <row r="155" spans="1:10" ht="15">
      <c r="A155" t="s">
        <v>357</v>
      </c>
      <c r="B155" s="2" t="s">
        <v>365</v>
      </c>
      <c r="C155" s="8" t="s">
        <v>121</v>
      </c>
      <c r="D155" t="s">
        <v>124</v>
      </c>
      <c r="E155" t="s">
        <v>143</v>
      </c>
      <c r="F155" t="s">
        <v>241</v>
      </c>
      <c r="G155" s="8" t="s">
        <v>1094</v>
      </c>
      <c r="H155">
        <f>VLOOKUP($G155,'[2]Results 2016$'!$A$3:$AX$352,47,FALSE)</f>
        <v>0.00018986233044415712</v>
      </c>
      <c r="I155">
        <f>VLOOKUP($G155,'[2]Results 2016$'!$A$3:$AX$352,48,FALSE)</f>
        <v>0.00021685600222554058</v>
      </c>
      <c r="J155">
        <f>VLOOKUP($G155,'[2]Results 2016$'!$A$3:$AX$352,50,FALSE)</f>
        <v>0.00019465235527604818</v>
      </c>
    </row>
    <row r="156" spans="1:10" ht="15">
      <c r="A156" t="s">
        <v>358</v>
      </c>
      <c r="B156" s="2" t="s">
        <v>365</v>
      </c>
      <c r="C156" s="8" t="s">
        <v>121</v>
      </c>
      <c r="D156" t="s">
        <v>124</v>
      </c>
      <c r="E156" t="s">
        <v>143</v>
      </c>
      <c r="F156" t="s">
        <v>242</v>
      </c>
      <c r="G156" s="8" t="s">
        <v>1084</v>
      </c>
      <c r="H156">
        <f>VLOOKUP($G156,'[2]Results 2016$'!$A$3:$AX$352,47,FALSE)</f>
        <v>0.00012396008241921663</v>
      </c>
      <c r="I156">
        <f>VLOOKUP($G156,'[2]Results 2016$'!$A$3:$AX$352,48,FALSE)</f>
        <v>0.00012546793732326478</v>
      </c>
      <c r="J156">
        <f>VLOOKUP($G156,'[2]Results 2016$'!$A$3:$AX$352,50,FALSE)</f>
        <v>0.00012437647092156112</v>
      </c>
    </row>
    <row r="157" spans="1:10" ht="15">
      <c r="A157" t="s">
        <v>359</v>
      </c>
      <c r="B157" s="2" t="s">
        <v>365</v>
      </c>
      <c r="C157" s="8" t="s">
        <v>121</v>
      </c>
      <c r="D157" t="s">
        <v>124</v>
      </c>
      <c r="E157" t="s">
        <v>143</v>
      </c>
      <c r="F157" t="s">
        <v>243</v>
      </c>
      <c r="G157" s="8" t="s">
        <v>1094</v>
      </c>
      <c r="H157">
        <f>VLOOKUP($G157,'[2]Results 2016$'!$A$3:$AX$352,47,FALSE)</f>
        <v>0.00018986233044415712</v>
      </c>
      <c r="I157">
        <f>VLOOKUP($G157,'[2]Results 2016$'!$A$3:$AX$352,48,FALSE)</f>
        <v>0.00021685600222554058</v>
      </c>
      <c r="J157">
        <f>VLOOKUP($G157,'[2]Results 2016$'!$A$3:$AX$352,50,FALSE)</f>
        <v>0.00019465235527604818</v>
      </c>
    </row>
    <row r="158" spans="1:10" ht="15">
      <c r="A158" t="s">
        <v>360</v>
      </c>
      <c r="B158" s="2" t="s">
        <v>365</v>
      </c>
      <c r="C158" s="8" t="s">
        <v>121</v>
      </c>
      <c r="D158" t="s">
        <v>124</v>
      </c>
      <c r="E158" t="s">
        <v>143</v>
      </c>
      <c r="F158" t="s">
        <v>244</v>
      </c>
      <c r="G158" s="8" t="s">
        <v>1094</v>
      </c>
      <c r="H158">
        <f>VLOOKUP($G158,'[2]Results 2016$'!$A$3:$AX$352,47,FALSE)</f>
        <v>0.00018986233044415712</v>
      </c>
      <c r="I158">
        <f>VLOOKUP($G158,'[2]Results 2016$'!$A$3:$AX$352,48,FALSE)</f>
        <v>0.00021685600222554058</v>
      </c>
      <c r="J158">
        <f>VLOOKUP($G158,'[2]Results 2016$'!$A$3:$AX$352,50,FALSE)</f>
        <v>0.00019465235527604818</v>
      </c>
    </row>
    <row r="159" spans="1:10" ht="15">
      <c r="A159" t="s">
        <v>362</v>
      </c>
      <c r="B159" s="2" t="s">
        <v>365</v>
      </c>
      <c r="C159" s="8" t="s">
        <v>121</v>
      </c>
      <c r="D159" t="s">
        <v>124</v>
      </c>
      <c r="E159" t="s">
        <v>143</v>
      </c>
      <c r="F159" t="s">
        <v>246</v>
      </c>
      <c r="G159" s="8" t="s">
        <v>1094</v>
      </c>
      <c r="H159">
        <f>VLOOKUP($G159,'[2]Results 2016$'!$A$3:$AX$352,47,FALSE)</f>
        <v>0.00018986233044415712</v>
      </c>
      <c r="I159">
        <f>VLOOKUP($G159,'[2]Results 2016$'!$A$3:$AX$352,48,FALSE)</f>
        <v>0.00021685600222554058</v>
      </c>
      <c r="J159">
        <f>VLOOKUP($G159,'[2]Results 2016$'!$A$3:$AX$352,50,FALSE)</f>
        <v>0.00019465235527604818</v>
      </c>
    </row>
    <row r="160" spans="1:10" ht="15">
      <c r="A160" t="s">
        <v>363</v>
      </c>
      <c r="B160" s="2" t="s">
        <v>365</v>
      </c>
      <c r="C160" s="8" t="s">
        <v>121</v>
      </c>
      <c r="D160" t="s">
        <v>124</v>
      </c>
      <c r="E160" t="s">
        <v>143</v>
      </c>
      <c r="F160" t="s">
        <v>247</v>
      </c>
      <c r="G160" s="8" t="s">
        <v>1094</v>
      </c>
      <c r="H160">
        <f>VLOOKUP($G160,'[2]Results 2016$'!$A$3:$AX$352,47,FALSE)</f>
        <v>0.00018986233044415712</v>
      </c>
      <c r="I160">
        <f>VLOOKUP($G160,'[2]Results 2016$'!$A$3:$AX$352,48,FALSE)</f>
        <v>0.00021685600222554058</v>
      </c>
      <c r="J160">
        <f>VLOOKUP($G160,'[2]Results 2016$'!$A$3:$AX$352,50,FALSE)</f>
        <v>0.00019465235527604818</v>
      </c>
    </row>
    <row r="161" spans="1:10" ht="15">
      <c r="A161" t="s">
        <v>364</v>
      </c>
      <c r="B161" s="2" t="s">
        <v>365</v>
      </c>
      <c r="C161" s="8" t="s">
        <v>121</v>
      </c>
      <c r="D161" t="s">
        <v>124</v>
      </c>
      <c r="E161" t="s">
        <v>143</v>
      </c>
      <c r="F161" t="s">
        <v>248</v>
      </c>
      <c r="G161" s="8" t="s">
        <v>1094</v>
      </c>
      <c r="H161">
        <f>VLOOKUP($G161,'[2]Results 2016$'!$A$3:$AX$352,47,FALSE)</f>
        <v>0.00018986233044415712</v>
      </c>
      <c r="I161">
        <f>VLOOKUP($G161,'[2]Results 2016$'!$A$3:$AX$352,48,FALSE)</f>
        <v>0.00021685600222554058</v>
      </c>
      <c r="J161">
        <f>VLOOKUP($G161,'[2]Results 2016$'!$A$3:$AX$352,50,FALSE)</f>
        <v>0.00019465235527604818</v>
      </c>
    </row>
    <row r="162" spans="1:10" ht="15">
      <c r="A162" t="s">
        <v>366</v>
      </c>
      <c r="B162" s="2" t="s">
        <v>365</v>
      </c>
      <c r="C162" s="8" t="s">
        <v>121</v>
      </c>
      <c r="D162" t="s">
        <v>124</v>
      </c>
      <c r="E162" t="s">
        <v>143</v>
      </c>
      <c r="F162" s="12" t="s">
        <v>249</v>
      </c>
      <c r="G162" s="8" t="s">
        <v>1094</v>
      </c>
      <c r="H162">
        <f>VLOOKUP($G162,'[2]Results 2016$'!$A$3:$AX$352,47,FALSE)</f>
        <v>0.00018986233044415712</v>
      </c>
      <c r="I162">
        <f>VLOOKUP($G162,'[2]Results 2016$'!$A$3:$AX$352,48,FALSE)</f>
        <v>0.00021685600222554058</v>
      </c>
      <c r="J162">
        <f>VLOOKUP($G162,'[2]Results 2016$'!$A$3:$AX$352,50,FALSE)</f>
        <v>0.00019465235527604818</v>
      </c>
    </row>
    <row r="163" spans="1:10" ht="15">
      <c r="A163" t="s">
        <v>367</v>
      </c>
      <c r="B163" s="2" t="s">
        <v>365</v>
      </c>
      <c r="C163" s="8" t="s">
        <v>121</v>
      </c>
      <c r="D163" t="s">
        <v>124</v>
      </c>
      <c r="E163" t="s">
        <v>143</v>
      </c>
      <c r="F163" s="12" t="s">
        <v>250</v>
      </c>
      <c r="G163" s="8" t="s">
        <v>1094</v>
      </c>
      <c r="H163">
        <f>VLOOKUP($G163,'[2]Results 2016$'!$A$3:$AX$352,47,FALSE)</f>
        <v>0.00018986233044415712</v>
      </c>
      <c r="I163">
        <f>VLOOKUP($G163,'[2]Results 2016$'!$A$3:$AX$352,48,FALSE)</f>
        <v>0.00021685600222554058</v>
      </c>
      <c r="J163">
        <f>VLOOKUP($G163,'[2]Results 2016$'!$A$3:$AX$352,50,FALSE)</f>
        <v>0.00019465235527604818</v>
      </c>
    </row>
    <row r="164" spans="1:10" ht="15">
      <c r="A164" t="s">
        <v>368</v>
      </c>
      <c r="B164" s="2" t="s">
        <v>365</v>
      </c>
      <c r="C164" s="8" t="s">
        <v>121</v>
      </c>
      <c r="D164" t="s">
        <v>124</v>
      </c>
      <c r="E164" t="s">
        <v>143</v>
      </c>
      <c r="F164" s="12" t="s">
        <v>251</v>
      </c>
      <c r="G164" s="8" t="s">
        <v>1084</v>
      </c>
      <c r="H164">
        <f>VLOOKUP($G164,'[2]Results 2016$'!$A$3:$AX$352,47,FALSE)</f>
        <v>0.00012396008241921663</v>
      </c>
      <c r="I164">
        <f>VLOOKUP($G164,'[2]Results 2016$'!$A$3:$AX$352,48,FALSE)</f>
        <v>0.00012546793732326478</v>
      </c>
      <c r="J164">
        <f>VLOOKUP($G164,'[2]Results 2016$'!$A$3:$AX$352,50,FALSE)</f>
        <v>0.00012437647092156112</v>
      </c>
    </row>
    <row r="165" spans="1:10" ht="15">
      <c r="A165" t="s">
        <v>369</v>
      </c>
      <c r="B165" s="2" t="s">
        <v>365</v>
      </c>
      <c r="C165" s="8" t="s">
        <v>121</v>
      </c>
      <c r="D165" t="s">
        <v>124</v>
      </c>
      <c r="E165" t="s">
        <v>143</v>
      </c>
      <c r="F165" s="12" t="s">
        <v>252</v>
      </c>
      <c r="G165" s="8" t="s">
        <v>1094</v>
      </c>
      <c r="H165">
        <f>VLOOKUP($G165,'[2]Results 2016$'!$A$3:$AX$352,47,FALSE)</f>
        <v>0.00018986233044415712</v>
      </c>
      <c r="I165">
        <f>VLOOKUP($G165,'[2]Results 2016$'!$A$3:$AX$352,48,FALSE)</f>
        <v>0.00021685600222554058</v>
      </c>
      <c r="J165">
        <f>VLOOKUP($G165,'[2]Results 2016$'!$A$3:$AX$352,50,FALSE)</f>
        <v>0.00019465235527604818</v>
      </c>
    </row>
    <row r="166" spans="1:10" ht="15">
      <c r="A166" t="s">
        <v>370</v>
      </c>
      <c r="B166" s="2" t="s">
        <v>365</v>
      </c>
      <c r="C166" s="8" t="s">
        <v>121</v>
      </c>
      <c r="D166" t="s">
        <v>124</v>
      </c>
      <c r="E166" t="s">
        <v>143</v>
      </c>
      <c r="F166" s="12" t="s">
        <v>253</v>
      </c>
      <c r="G166" s="8" t="s">
        <v>1094</v>
      </c>
      <c r="H166">
        <f>VLOOKUP($G166,'[2]Results 2016$'!$A$3:$AX$352,47,FALSE)</f>
        <v>0.00018986233044415712</v>
      </c>
      <c r="I166">
        <f>VLOOKUP($G166,'[2]Results 2016$'!$A$3:$AX$352,48,FALSE)</f>
        <v>0.00021685600222554058</v>
      </c>
      <c r="J166">
        <f>VLOOKUP($G166,'[2]Results 2016$'!$A$3:$AX$352,50,FALSE)</f>
        <v>0.00019465235527604818</v>
      </c>
    </row>
    <row r="167" spans="1:10" ht="15">
      <c r="A167" t="s">
        <v>1050</v>
      </c>
      <c r="B167" s="2" t="s">
        <v>365</v>
      </c>
      <c r="C167" s="14" t="s">
        <v>121</v>
      </c>
      <c r="D167" t="s">
        <v>124</v>
      </c>
      <c r="E167" t="s">
        <v>143</v>
      </c>
      <c r="F167" t="s">
        <v>1049</v>
      </c>
      <c r="G167" s="8" t="s">
        <v>1094</v>
      </c>
      <c r="H167">
        <f>VLOOKUP($G167,'[2]Results 2016$'!$A$3:$AX$352,47,FALSE)</f>
        <v>0.00018986233044415712</v>
      </c>
      <c r="I167">
        <f>VLOOKUP($G167,'[2]Results 2016$'!$A$3:$AX$352,48,FALSE)</f>
        <v>0.00021685600222554058</v>
      </c>
      <c r="J167">
        <f>VLOOKUP($G167,'[2]Results 2016$'!$A$3:$AX$352,50,FALSE)</f>
        <v>0.00019465235527604818</v>
      </c>
    </row>
    <row r="168" spans="1:10" ht="15">
      <c r="A168" t="s">
        <v>58</v>
      </c>
      <c r="B168" s="2" t="s">
        <v>120</v>
      </c>
      <c r="C168" t="s">
        <v>121</v>
      </c>
      <c r="D168" t="s">
        <v>124</v>
      </c>
      <c r="E168" t="s">
        <v>144</v>
      </c>
      <c r="F168" t="s">
        <v>198</v>
      </c>
      <c r="G168" s="8" t="s">
        <v>1094</v>
      </c>
      <c r="H168">
        <f>VLOOKUP($G168,'[2]Results 2016$'!$A$3:$AX$352,47,FALSE)</f>
        <v>0.00018986233044415712</v>
      </c>
      <c r="I168">
        <f>VLOOKUP($G168,'[2]Results 2016$'!$A$3:$AX$352,48,FALSE)</f>
        <v>0.00021685600222554058</v>
      </c>
      <c r="J168">
        <f>VLOOKUP($G168,'[2]Results 2016$'!$A$3:$AX$352,50,FALSE)</f>
        <v>0.00019465235527604818</v>
      </c>
    </row>
    <row r="169" spans="1:10" ht="15">
      <c r="A169" t="s">
        <v>59</v>
      </c>
      <c r="B169" s="2" t="s">
        <v>120</v>
      </c>
      <c r="C169" t="s">
        <v>121</v>
      </c>
      <c r="D169" t="s">
        <v>124</v>
      </c>
      <c r="E169" t="s">
        <v>144</v>
      </c>
      <c r="F169" t="s">
        <v>199</v>
      </c>
      <c r="G169" s="8" t="s">
        <v>1094</v>
      </c>
      <c r="H169">
        <f>VLOOKUP($G169,'[2]Results 2016$'!$A$3:$AX$352,47,FALSE)</f>
        <v>0.00018986233044415712</v>
      </c>
      <c r="I169">
        <f>VLOOKUP($G169,'[2]Results 2016$'!$A$3:$AX$352,48,FALSE)</f>
        <v>0.00021685600222554058</v>
      </c>
      <c r="J169">
        <f>VLOOKUP($G169,'[2]Results 2016$'!$A$3:$AX$352,50,FALSE)</f>
        <v>0.00019465235527604818</v>
      </c>
    </row>
    <row r="170" spans="1:10" ht="15">
      <c r="A170" t="s">
        <v>60</v>
      </c>
      <c r="B170" s="2" t="s">
        <v>120</v>
      </c>
      <c r="C170" t="s">
        <v>121</v>
      </c>
      <c r="D170" t="s">
        <v>124</v>
      </c>
      <c r="E170" t="s">
        <v>144</v>
      </c>
      <c r="F170" t="s">
        <v>200</v>
      </c>
      <c r="G170" s="8" t="s">
        <v>1094</v>
      </c>
      <c r="H170">
        <f>VLOOKUP($G170,'[2]Results 2016$'!$A$3:$AX$352,47,FALSE)</f>
        <v>0.00018986233044415712</v>
      </c>
      <c r="I170">
        <f>VLOOKUP($G170,'[2]Results 2016$'!$A$3:$AX$352,48,FALSE)</f>
        <v>0.00021685600222554058</v>
      </c>
      <c r="J170">
        <f>VLOOKUP($G170,'[2]Results 2016$'!$A$3:$AX$352,50,FALSE)</f>
        <v>0.00019465235527604818</v>
      </c>
    </row>
    <row r="171" spans="1:10" ht="15">
      <c r="A171" t="s">
        <v>61</v>
      </c>
      <c r="B171" s="2" t="s">
        <v>120</v>
      </c>
      <c r="C171" t="s">
        <v>121</v>
      </c>
      <c r="D171" t="s">
        <v>124</v>
      </c>
      <c r="E171" t="s">
        <v>144</v>
      </c>
      <c r="F171" t="s">
        <v>201</v>
      </c>
      <c r="G171" s="8" t="s">
        <v>1088</v>
      </c>
      <c r="H171">
        <f>VLOOKUP($G171,'[2]Results 2016$'!$A$3:$AX$352,47,FALSE)</f>
        <v>0.0001095210827770643</v>
      </c>
      <c r="I171">
        <f>VLOOKUP($G171,'[2]Results 2016$'!$A$3:$AX$352,48,FALSE)</f>
        <v>5.450778917293064E-05</v>
      </c>
      <c r="J171">
        <f>VLOOKUP($G171,'[2]Results 2016$'!$A$3:$AX$352,50,FALSE)</f>
        <v>0.000249829376116395</v>
      </c>
    </row>
    <row r="172" spans="1:10" ht="15">
      <c r="A172" t="s">
        <v>62</v>
      </c>
      <c r="B172" s="2" t="s">
        <v>120</v>
      </c>
      <c r="C172" t="s">
        <v>121</v>
      </c>
      <c r="D172" t="s">
        <v>124</v>
      </c>
      <c r="E172" t="s">
        <v>144</v>
      </c>
      <c r="F172" t="s">
        <v>202</v>
      </c>
      <c r="G172" s="8" t="s">
        <v>1094</v>
      </c>
      <c r="H172">
        <f>VLOOKUP($G172,'[2]Results 2016$'!$A$3:$AX$352,47,FALSE)</f>
        <v>0.00018986233044415712</v>
      </c>
      <c r="I172">
        <f>VLOOKUP($G172,'[2]Results 2016$'!$A$3:$AX$352,48,FALSE)</f>
        <v>0.00021685600222554058</v>
      </c>
      <c r="J172">
        <f>VLOOKUP($G172,'[2]Results 2016$'!$A$3:$AX$352,50,FALSE)</f>
        <v>0.00019465235527604818</v>
      </c>
    </row>
    <row r="173" spans="1:10" ht="15">
      <c r="A173" t="s">
        <v>112</v>
      </c>
      <c r="B173" s="2" t="s">
        <v>120</v>
      </c>
      <c r="C173" s="8" t="s">
        <v>121</v>
      </c>
      <c r="D173" t="s">
        <v>124</v>
      </c>
      <c r="E173" t="s">
        <v>144</v>
      </c>
      <c r="F173" t="s">
        <v>245</v>
      </c>
      <c r="G173" s="8" t="s">
        <v>1094</v>
      </c>
      <c r="H173">
        <f>VLOOKUP($G173,'[2]Results 2016$'!$A$3:$AX$352,47,FALSE)</f>
        <v>0.00018986233044415712</v>
      </c>
      <c r="I173">
        <f>VLOOKUP($G173,'[2]Results 2016$'!$A$3:$AX$352,48,FALSE)</f>
        <v>0.00021685600222554058</v>
      </c>
      <c r="J173">
        <f>VLOOKUP($G173,'[2]Results 2016$'!$A$3:$AX$352,50,FALSE)</f>
        <v>0.00019465235527604818</v>
      </c>
    </row>
    <row r="174" spans="1:10" ht="15">
      <c r="A174" t="s">
        <v>307</v>
      </c>
      <c r="B174" s="2" t="s">
        <v>365</v>
      </c>
      <c r="C174" t="s">
        <v>121</v>
      </c>
      <c r="D174" t="s">
        <v>124</v>
      </c>
      <c r="E174" t="s">
        <v>144</v>
      </c>
      <c r="F174" t="s">
        <v>198</v>
      </c>
      <c r="G174" s="8" t="s">
        <v>1094</v>
      </c>
      <c r="H174">
        <f>VLOOKUP($G174,'[2]Results 2016$'!$A$3:$AX$352,47,FALSE)</f>
        <v>0.00018986233044415712</v>
      </c>
      <c r="I174">
        <f>VLOOKUP($G174,'[2]Results 2016$'!$A$3:$AX$352,48,FALSE)</f>
        <v>0.00021685600222554058</v>
      </c>
      <c r="J174">
        <f>VLOOKUP($G174,'[2]Results 2016$'!$A$3:$AX$352,50,FALSE)</f>
        <v>0.00019465235527604818</v>
      </c>
    </row>
    <row r="175" spans="1:10" ht="15">
      <c r="A175" t="s">
        <v>308</v>
      </c>
      <c r="B175" s="2" t="s">
        <v>365</v>
      </c>
      <c r="C175" t="s">
        <v>121</v>
      </c>
      <c r="D175" t="s">
        <v>124</v>
      </c>
      <c r="E175" t="s">
        <v>144</v>
      </c>
      <c r="F175" t="s">
        <v>199</v>
      </c>
      <c r="G175" s="8" t="s">
        <v>1094</v>
      </c>
      <c r="H175">
        <f>VLOOKUP($G175,'[2]Results 2016$'!$A$3:$AX$352,47,FALSE)</f>
        <v>0.00018986233044415712</v>
      </c>
      <c r="I175">
        <f>VLOOKUP($G175,'[2]Results 2016$'!$A$3:$AX$352,48,FALSE)</f>
        <v>0.00021685600222554058</v>
      </c>
      <c r="J175">
        <f>VLOOKUP($G175,'[2]Results 2016$'!$A$3:$AX$352,50,FALSE)</f>
        <v>0.00019465235527604818</v>
      </c>
    </row>
    <row r="176" spans="1:10" ht="15">
      <c r="A176" t="s">
        <v>309</v>
      </c>
      <c r="B176" s="2" t="s">
        <v>365</v>
      </c>
      <c r="C176" t="s">
        <v>121</v>
      </c>
      <c r="D176" t="s">
        <v>124</v>
      </c>
      <c r="E176" t="s">
        <v>144</v>
      </c>
      <c r="F176" t="s">
        <v>200</v>
      </c>
      <c r="G176" s="8" t="s">
        <v>1094</v>
      </c>
      <c r="H176">
        <f>VLOOKUP($G176,'[2]Results 2016$'!$A$3:$AX$352,47,FALSE)</f>
        <v>0.00018986233044415712</v>
      </c>
      <c r="I176">
        <f>VLOOKUP($G176,'[2]Results 2016$'!$A$3:$AX$352,48,FALSE)</f>
        <v>0.00021685600222554058</v>
      </c>
      <c r="J176">
        <f>VLOOKUP($G176,'[2]Results 2016$'!$A$3:$AX$352,50,FALSE)</f>
        <v>0.00019465235527604818</v>
      </c>
    </row>
    <row r="177" spans="1:10" ht="15">
      <c r="A177" t="s">
        <v>310</v>
      </c>
      <c r="B177" s="2" t="s">
        <v>365</v>
      </c>
      <c r="C177" t="s">
        <v>121</v>
      </c>
      <c r="D177" t="s">
        <v>124</v>
      </c>
      <c r="E177" t="s">
        <v>144</v>
      </c>
      <c r="F177" t="s">
        <v>201</v>
      </c>
      <c r="G177" s="8" t="s">
        <v>1088</v>
      </c>
      <c r="H177">
        <f>VLOOKUP($G177,'[2]Results 2016$'!$A$3:$AX$352,47,FALSE)</f>
        <v>0.0001095210827770643</v>
      </c>
      <c r="I177">
        <f>VLOOKUP($G177,'[2]Results 2016$'!$A$3:$AX$352,48,FALSE)</f>
        <v>5.450778917293064E-05</v>
      </c>
      <c r="J177">
        <f>VLOOKUP($G177,'[2]Results 2016$'!$A$3:$AX$352,50,FALSE)</f>
        <v>0.000249829376116395</v>
      </c>
    </row>
    <row r="178" spans="1:10" ht="15">
      <c r="A178" t="s">
        <v>311</v>
      </c>
      <c r="B178" s="2" t="s">
        <v>365</v>
      </c>
      <c r="C178" t="s">
        <v>121</v>
      </c>
      <c r="D178" t="s">
        <v>124</v>
      </c>
      <c r="E178" t="s">
        <v>144</v>
      </c>
      <c r="F178" t="s">
        <v>202</v>
      </c>
      <c r="G178" s="8" t="s">
        <v>1094</v>
      </c>
      <c r="H178">
        <f>VLOOKUP($G178,'[2]Results 2016$'!$A$3:$AX$352,47,FALSE)</f>
        <v>0.00018986233044415712</v>
      </c>
      <c r="I178">
        <f>VLOOKUP($G178,'[2]Results 2016$'!$A$3:$AX$352,48,FALSE)</f>
        <v>0.00021685600222554058</v>
      </c>
      <c r="J178">
        <f>VLOOKUP($G178,'[2]Results 2016$'!$A$3:$AX$352,50,FALSE)</f>
        <v>0.00019465235527604818</v>
      </c>
    </row>
    <row r="179" spans="1:10" ht="15">
      <c r="A179" t="s">
        <v>361</v>
      </c>
      <c r="B179" s="2" t="s">
        <v>365</v>
      </c>
      <c r="C179" s="8" t="s">
        <v>121</v>
      </c>
      <c r="D179" t="s">
        <v>124</v>
      </c>
      <c r="E179" t="s">
        <v>144</v>
      </c>
      <c r="F179" t="s">
        <v>245</v>
      </c>
      <c r="G179" s="8" t="s">
        <v>1094</v>
      </c>
      <c r="H179">
        <f>VLOOKUP($G179,'[2]Results 2016$'!$A$3:$AX$352,47,FALSE)</f>
        <v>0.00018986233044415712</v>
      </c>
      <c r="I179">
        <f>VLOOKUP($G179,'[2]Results 2016$'!$A$3:$AX$352,48,FALSE)</f>
        <v>0.00021685600222554058</v>
      </c>
      <c r="J179">
        <f>VLOOKUP($G179,'[2]Results 2016$'!$A$3:$AX$352,50,FALSE)</f>
        <v>0.00019465235527604818</v>
      </c>
    </row>
    <row r="180" spans="1:10" ht="15">
      <c r="A180" t="s">
        <v>93</v>
      </c>
      <c r="B180" s="2" t="s">
        <v>120</v>
      </c>
      <c r="C180" s="8" t="s">
        <v>121</v>
      </c>
      <c r="D180" t="s">
        <v>125</v>
      </c>
      <c r="E180" t="s">
        <v>133</v>
      </c>
      <c r="F180" t="s">
        <v>226</v>
      </c>
      <c r="G180" s="8" t="s">
        <v>1084</v>
      </c>
      <c r="H180">
        <f>VLOOKUP($G180,'[2]Results 2016$'!$A$3:$AX$352,47,FALSE)</f>
        <v>0.00012396008241921663</v>
      </c>
      <c r="I180">
        <f>VLOOKUP($G180,'[2]Results 2016$'!$A$3:$AX$352,48,FALSE)</f>
        <v>0.00012546793732326478</v>
      </c>
      <c r="J180">
        <f>VLOOKUP($G180,'[2]Results 2016$'!$A$3:$AX$352,50,FALSE)</f>
        <v>0.00012437647092156112</v>
      </c>
    </row>
    <row r="181" spans="1:10" ht="15">
      <c r="A181" t="s">
        <v>342</v>
      </c>
      <c r="B181" s="2" t="s">
        <v>365</v>
      </c>
      <c r="C181" s="8" t="s">
        <v>121</v>
      </c>
      <c r="D181" t="s">
        <v>125</v>
      </c>
      <c r="E181" t="s">
        <v>133</v>
      </c>
      <c r="F181" t="s">
        <v>226</v>
      </c>
      <c r="G181" s="8" t="s">
        <v>1084</v>
      </c>
      <c r="H181">
        <f>VLOOKUP($G181,'[2]Results 2016$'!$A$3:$AX$352,47,FALSE)</f>
        <v>0.00012396008241921663</v>
      </c>
      <c r="I181">
        <f>VLOOKUP($G181,'[2]Results 2016$'!$A$3:$AX$352,48,FALSE)</f>
        <v>0.00012546793732326478</v>
      </c>
      <c r="J181">
        <f>VLOOKUP($G181,'[2]Results 2016$'!$A$3:$AX$352,50,FALSE)</f>
        <v>0.00012437647092156112</v>
      </c>
    </row>
    <row r="182" spans="1:10" ht="15">
      <c r="A182" t="s">
        <v>64</v>
      </c>
      <c r="B182" s="2" t="s">
        <v>120</v>
      </c>
      <c r="C182" t="s">
        <v>121</v>
      </c>
      <c r="D182" t="s">
        <v>125</v>
      </c>
      <c r="E182" t="s">
        <v>146</v>
      </c>
      <c r="F182" t="s">
        <v>203</v>
      </c>
      <c r="G182" s="8" t="s">
        <v>1089</v>
      </c>
      <c r="H182">
        <f>VLOOKUP($G182,'[2]Results 2016$'!$A$3:$AX$352,47,FALSE)</f>
        <v>0.00037188027636148036</v>
      </c>
      <c r="I182">
        <f>VLOOKUP($G182,'[2]Results 2016$'!$A$3:$AX$352,48,FALSE)</f>
        <v>0.00037593863089568913</v>
      </c>
      <c r="J182">
        <f>VLOOKUP($G182,'[2]Results 2016$'!$A$3:$AX$352,50,FALSE)</f>
        <v>0.00037312941276468337</v>
      </c>
    </row>
    <row r="183" spans="1:10" ht="15">
      <c r="A183" t="s">
        <v>65</v>
      </c>
      <c r="B183" s="2" t="s">
        <v>120</v>
      </c>
      <c r="C183" t="s">
        <v>121</v>
      </c>
      <c r="D183" t="s">
        <v>125</v>
      </c>
      <c r="E183" t="s">
        <v>146</v>
      </c>
      <c r="F183" t="s">
        <v>204</v>
      </c>
      <c r="G183" s="8" t="s">
        <v>1086</v>
      </c>
      <c r="H183">
        <f>VLOOKUP($G183,'[2]Results 2016$'!$A$3:$AX$352,47,FALSE)</f>
        <v>0.00033943646121770144</v>
      </c>
      <c r="I183">
        <f>VLOOKUP($G183,'[2]Results 2016$'!$A$3:$AX$352,48,FALSE)</f>
        <v>0</v>
      </c>
      <c r="J183">
        <f>VLOOKUP($G183,'[2]Results 2016$'!$A$3:$AX$352,50,FALSE)</f>
        <v>2.8859528811153723E-06</v>
      </c>
    </row>
    <row r="184" spans="1:10" ht="15">
      <c r="A184" t="s">
        <v>66</v>
      </c>
      <c r="B184" s="2" t="s">
        <v>120</v>
      </c>
      <c r="C184" t="s">
        <v>121</v>
      </c>
      <c r="D184" t="s">
        <v>125</v>
      </c>
      <c r="E184" t="s">
        <v>146</v>
      </c>
      <c r="F184" t="s">
        <v>205</v>
      </c>
      <c r="G184" s="8" t="s">
        <v>1086</v>
      </c>
      <c r="H184">
        <f>VLOOKUP($G184,'[2]Results 2016$'!$A$3:$AX$352,47,FALSE)</f>
        <v>0.00033943646121770144</v>
      </c>
      <c r="I184">
        <f>VLOOKUP($G184,'[2]Results 2016$'!$A$3:$AX$352,48,FALSE)</f>
        <v>0</v>
      </c>
      <c r="J184">
        <f>VLOOKUP($G184,'[2]Results 2016$'!$A$3:$AX$352,50,FALSE)</f>
        <v>2.8859528811153723E-06</v>
      </c>
    </row>
    <row r="185" spans="1:10" ht="15">
      <c r="A185" t="s">
        <v>67</v>
      </c>
      <c r="B185" s="2" t="s">
        <v>120</v>
      </c>
      <c r="C185" t="s">
        <v>121</v>
      </c>
      <c r="D185" t="s">
        <v>125</v>
      </c>
      <c r="E185" t="s">
        <v>146</v>
      </c>
      <c r="F185" t="s">
        <v>206</v>
      </c>
      <c r="G185" s="8" t="s">
        <v>1089</v>
      </c>
      <c r="H185">
        <f>VLOOKUP($G185,'[2]Results 2016$'!$A$3:$AX$352,47,FALSE)</f>
        <v>0.00037188027636148036</v>
      </c>
      <c r="I185">
        <f>VLOOKUP($G185,'[2]Results 2016$'!$A$3:$AX$352,48,FALSE)</f>
        <v>0.00037593863089568913</v>
      </c>
      <c r="J185">
        <f>VLOOKUP($G185,'[2]Results 2016$'!$A$3:$AX$352,50,FALSE)</f>
        <v>0.00037312941276468337</v>
      </c>
    </row>
    <row r="186" spans="1:10" ht="15">
      <c r="A186" t="s">
        <v>313</v>
      </c>
      <c r="B186" s="2" t="s">
        <v>365</v>
      </c>
      <c r="C186" t="s">
        <v>121</v>
      </c>
      <c r="D186" t="s">
        <v>125</v>
      </c>
      <c r="E186" t="s">
        <v>146</v>
      </c>
      <c r="F186" t="s">
        <v>203</v>
      </c>
      <c r="G186" s="8" t="s">
        <v>1089</v>
      </c>
      <c r="H186">
        <f>VLOOKUP($G186,'[2]Results 2016$'!$A$3:$AX$352,47,FALSE)</f>
        <v>0.00037188027636148036</v>
      </c>
      <c r="I186">
        <f>VLOOKUP($G186,'[2]Results 2016$'!$A$3:$AX$352,48,FALSE)</f>
        <v>0.00037593863089568913</v>
      </c>
      <c r="J186">
        <f>VLOOKUP($G186,'[2]Results 2016$'!$A$3:$AX$352,50,FALSE)</f>
        <v>0.00037312941276468337</v>
      </c>
    </row>
    <row r="187" spans="1:10" ht="15">
      <c r="A187" t="s">
        <v>314</v>
      </c>
      <c r="B187" s="2" t="s">
        <v>365</v>
      </c>
      <c r="C187" t="s">
        <v>121</v>
      </c>
      <c r="D187" t="s">
        <v>125</v>
      </c>
      <c r="E187" t="s">
        <v>146</v>
      </c>
      <c r="F187" t="s">
        <v>204</v>
      </c>
      <c r="G187" s="8" t="s">
        <v>1086</v>
      </c>
      <c r="H187">
        <f>VLOOKUP($G187,'[2]Results 2016$'!$A$3:$AX$352,47,FALSE)</f>
        <v>0.00033943646121770144</v>
      </c>
      <c r="I187">
        <f>VLOOKUP($G187,'[2]Results 2016$'!$A$3:$AX$352,48,FALSE)</f>
        <v>0</v>
      </c>
      <c r="J187">
        <f>VLOOKUP($G187,'[2]Results 2016$'!$A$3:$AX$352,50,FALSE)</f>
        <v>2.8859528811153723E-06</v>
      </c>
    </row>
    <row r="188" spans="1:10" ht="15">
      <c r="A188" t="s">
        <v>315</v>
      </c>
      <c r="B188" s="2" t="s">
        <v>365</v>
      </c>
      <c r="C188" t="s">
        <v>121</v>
      </c>
      <c r="D188" t="s">
        <v>125</v>
      </c>
      <c r="E188" t="s">
        <v>146</v>
      </c>
      <c r="F188" t="s">
        <v>205</v>
      </c>
      <c r="G188" s="8" t="s">
        <v>1086</v>
      </c>
      <c r="H188">
        <f>VLOOKUP($G188,'[2]Results 2016$'!$A$3:$AX$352,47,FALSE)</f>
        <v>0.00033943646121770144</v>
      </c>
      <c r="I188">
        <f>VLOOKUP($G188,'[2]Results 2016$'!$A$3:$AX$352,48,FALSE)</f>
        <v>0</v>
      </c>
      <c r="J188">
        <f>VLOOKUP($G188,'[2]Results 2016$'!$A$3:$AX$352,50,FALSE)</f>
        <v>2.8859528811153723E-06</v>
      </c>
    </row>
    <row r="189" spans="1:10" ht="15">
      <c r="A189" t="s">
        <v>316</v>
      </c>
      <c r="B189" s="2" t="s">
        <v>365</v>
      </c>
      <c r="C189" t="s">
        <v>121</v>
      </c>
      <c r="D189" t="s">
        <v>125</v>
      </c>
      <c r="E189" t="s">
        <v>146</v>
      </c>
      <c r="F189" t="s">
        <v>206</v>
      </c>
      <c r="G189" s="8" t="s">
        <v>1089</v>
      </c>
      <c r="H189">
        <f>VLOOKUP($G189,'[2]Results 2016$'!$A$3:$AX$352,47,FALSE)</f>
        <v>0.00037188027636148036</v>
      </c>
      <c r="I189">
        <f>VLOOKUP($G189,'[2]Results 2016$'!$A$3:$AX$352,48,FALSE)</f>
        <v>0.00037593863089568913</v>
      </c>
      <c r="J189">
        <f>VLOOKUP($G189,'[2]Results 2016$'!$A$3:$AX$352,50,FALSE)</f>
        <v>0.00037312941276468337</v>
      </c>
    </row>
    <row r="190" spans="1:10" ht="15">
      <c r="A190" t="s">
        <v>63</v>
      </c>
      <c r="B190" s="2" t="s">
        <v>120</v>
      </c>
      <c r="C190" t="s">
        <v>121</v>
      </c>
      <c r="D190" t="s">
        <v>125</v>
      </c>
      <c r="E190" t="s">
        <v>145</v>
      </c>
      <c r="F190" t="s">
        <v>145</v>
      </c>
      <c r="G190" s="8" t="s">
        <v>1086</v>
      </c>
      <c r="H190">
        <f>VLOOKUP($G190,'[2]Results 2016$'!$A$3:$AX$352,47,FALSE)</f>
        <v>0.00033943646121770144</v>
      </c>
      <c r="I190">
        <f>VLOOKUP($G190,'[2]Results 2016$'!$A$3:$AX$352,48,FALSE)</f>
        <v>0</v>
      </c>
      <c r="J190">
        <f>VLOOKUP($G190,'[2]Results 2016$'!$A$3:$AX$352,50,FALSE)</f>
        <v>2.8859528811153723E-06</v>
      </c>
    </row>
    <row r="191" spans="1:10" ht="15">
      <c r="A191" t="s">
        <v>312</v>
      </c>
      <c r="B191" s="2" t="s">
        <v>365</v>
      </c>
      <c r="C191" t="s">
        <v>121</v>
      </c>
      <c r="D191" t="s">
        <v>125</v>
      </c>
      <c r="E191" t="s">
        <v>145</v>
      </c>
      <c r="F191" t="s">
        <v>145</v>
      </c>
      <c r="G191" s="8" t="s">
        <v>1086</v>
      </c>
      <c r="H191">
        <f>VLOOKUP($G191,'[2]Results 2016$'!$A$3:$AX$352,47,FALSE)</f>
        <v>0.00033943646121770144</v>
      </c>
      <c r="I191">
        <f>VLOOKUP($G191,'[2]Results 2016$'!$A$3:$AX$352,48,FALSE)</f>
        <v>0</v>
      </c>
      <c r="J191">
        <f>VLOOKUP($G191,'[2]Results 2016$'!$A$3:$AX$352,50,FALSE)</f>
        <v>2.8859528811153723E-06</v>
      </c>
    </row>
    <row r="192" spans="1:10" ht="15">
      <c r="A192" t="s">
        <v>68</v>
      </c>
      <c r="B192" s="2" t="s">
        <v>120</v>
      </c>
      <c r="C192" t="s">
        <v>121</v>
      </c>
      <c r="D192" t="s">
        <v>125</v>
      </c>
      <c r="E192" t="s">
        <v>140</v>
      </c>
      <c r="F192" t="s">
        <v>208</v>
      </c>
      <c r="G192" s="8" t="s">
        <v>1089</v>
      </c>
      <c r="H192">
        <f>VLOOKUP($G192,'[2]Results 2016$'!$A$3:$AX$352,47,FALSE)</f>
        <v>0.00037188027636148036</v>
      </c>
      <c r="I192">
        <f>VLOOKUP($G192,'[2]Results 2016$'!$A$3:$AX$352,48,FALSE)</f>
        <v>0.00037593863089568913</v>
      </c>
      <c r="J192">
        <f>VLOOKUP($G192,'[2]Results 2016$'!$A$3:$AX$352,50,FALSE)</f>
        <v>0.00037312941276468337</v>
      </c>
    </row>
    <row r="193" spans="1:10" ht="15">
      <c r="A193" t="s">
        <v>94</v>
      </c>
      <c r="B193" s="2" t="s">
        <v>120</v>
      </c>
      <c r="C193" s="8" t="s">
        <v>121</v>
      </c>
      <c r="D193" t="s">
        <v>125</v>
      </c>
      <c r="E193" t="s">
        <v>140</v>
      </c>
      <c r="F193" t="s">
        <v>227</v>
      </c>
      <c r="G193" s="8" t="s">
        <v>1086</v>
      </c>
      <c r="H193">
        <f>VLOOKUP($G193,'[2]Results 2016$'!$A$3:$AX$352,47,FALSE)</f>
        <v>0.00033943646121770144</v>
      </c>
      <c r="I193">
        <f>VLOOKUP($G193,'[2]Results 2016$'!$A$3:$AX$352,48,FALSE)</f>
        <v>0</v>
      </c>
      <c r="J193">
        <f>VLOOKUP($G193,'[2]Results 2016$'!$A$3:$AX$352,50,FALSE)</f>
        <v>2.8859528811153723E-06</v>
      </c>
    </row>
    <row r="194" spans="1:10" ht="15">
      <c r="A194" t="s">
        <v>317</v>
      </c>
      <c r="B194" s="2" t="s">
        <v>365</v>
      </c>
      <c r="C194" t="s">
        <v>121</v>
      </c>
      <c r="D194" t="s">
        <v>125</v>
      </c>
      <c r="E194" t="s">
        <v>140</v>
      </c>
      <c r="F194" t="s">
        <v>208</v>
      </c>
      <c r="G194" s="8" t="s">
        <v>1089</v>
      </c>
      <c r="H194">
        <f>VLOOKUP($G194,'[2]Results 2016$'!$A$3:$AX$352,47,FALSE)</f>
        <v>0.00037188027636148036</v>
      </c>
      <c r="I194">
        <f>VLOOKUP($G194,'[2]Results 2016$'!$A$3:$AX$352,48,FALSE)</f>
        <v>0.00037593863089568913</v>
      </c>
      <c r="J194">
        <f>VLOOKUP($G194,'[2]Results 2016$'!$A$3:$AX$352,50,FALSE)</f>
        <v>0.00037312941276468337</v>
      </c>
    </row>
    <row r="195" spans="1:10" ht="15">
      <c r="A195" t="s">
        <v>343</v>
      </c>
      <c r="B195" s="2" t="s">
        <v>365</v>
      </c>
      <c r="C195" s="8" t="s">
        <v>121</v>
      </c>
      <c r="D195" t="s">
        <v>125</v>
      </c>
      <c r="E195" t="s">
        <v>140</v>
      </c>
      <c r="F195" t="s">
        <v>227</v>
      </c>
      <c r="G195" s="8" t="s">
        <v>1086</v>
      </c>
      <c r="H195">
        <f>VLOOKUP($G195,'[2]Results 2016$'!$A$3:$AX$352,47,FALSE)</f>
        <v>0.00033943646121770144</v>
      </c>
      <c r="I195">
        <f>VLOOKUP($G195,'[2]Results 2016$'!$A$3:$AX$352,48,FALSE)</f>
        <v>0</v>
      </c>
      <c r="J195">
        <f>VLOOKUP($G195,'[2]Results 2016$'!$A$3:$AX$352,50,FALSE)</f>
        <v>2.8859528811153723E-06</v>
      </c>
    </row>
    <row r="196" spans="1:10" ht="15">
      <c r="A196" t="s">
        <v>69</v>
      </c>
      <c r="B196" s="2" t="s">
        <v>120</v>
      </c>
      <c r="C196" s="25" t="s">
        <v>121</v>
      </c>
      <c r="D196" s="25" t="s">
        <v>126</v>
      </c>
      <c r="E196" s="25" t="s">
        <v>140</v>
      </c>
      <c r="F196" s="20" t="s">
        <v>210</v>
      </c>
      <c r="G196" s="8" t="s">
        <v>1086</v>
      </c>
      <c r="H196">
        <f>VLOOKUP($G196,'[2]Results 2016$'!$A$3:$AX$352,47,FALSE)</f>
        <v>0.00033943646121770144</v>
      </c>
      <c r="I196">
        <f>VLOOKUP($G196,'[2]Results 2016$'!$A$3:$AX$352,48,FALSE)</f>
        <v>0</v>
      </c>
      <c r="J196">
        <f>VLOOKUP($G196,'[2]Results 2016$'!$A$3:$AX$352,50,FALSE)</f>
        <v>2.8859528811153723E-06</v>
      </c>
    </row>
    <row r="197" spans="1:10" ht="15">
      <c r="A197" t="s">
        <v>70</v>
      </c>
      <c r="B197" s="2" t="s">
        <v>120</v>
      </c>
      <c r="C197" s="25" t="s">
        <v>121</v>
      </c>
      <c r="D197" s="25" t="s">
        <v>126</v>
      </c>
      <c r="E197" s="25" t="s">
        <v>140</v>
      </c>
      <c r="F197" s="20" t="s">
        <v>211</v>
      </c>
      <c r="G197" s="8" t="s">
        <v>1086</v>
      </c>
      <c r="H197">
        <f>VLOOKUP($G197,'[2]Results 2016$'!$A$3:$AX$352,47,FALSE)</f>
        <v>0.00033943646121770144</v>
      </c>
      <c r="I197">
        <f>VLOOKUP($G197,'[2]Results 2016$'!$A$3:$AX$352,48,FALSE)</f>
        <v>0</v>
      </c>
      <c r="J197">
        <f>VLOOKUP($G197,'[2]Results 2016$'!$A$3:$AX$352,50,FALSE)</f>
        <v>2.8859528811153723E-06</v>
      </c>
    </row>
    <row r="198" spans="1:10" ht="15">
      <c r="A198" t="s">
        <v>71</v>
      </c>
      <c r="B198" s="2" t="s">
        <v>120</v>
      </c>
      <c r="C198" s="25" t="s">
        <v>121</v>
      </c>
      <c r="D198" s="25" t="s">
        <v>126</v>
      </c>
      <c r="E198" s="25" t="s">
        <v>140</v>
      </c>
      <c r="F198" s="20" t="s">
        <v>212</v>
      </c>
      <c r="G198" s="8" t="s">
        <v>1086</v>
      </c>
      <c r="H198">
        <f>VLOOKUP($G198,'[2]Results 2016$'!$A$3:$AX$352,47,FALSE)</f>
        <v>0.00033943646121770144</v>
      </c>
      <c r="I198">
        <f>VLOOKUP($G198,'[2]Results 2016$'!$A$3:$AX$352,48,FALSE)</f>
        <v>0</v>
      </c>
      <c r="J198">
        <f>VLOOKUP($G198,'[2]Results 2016$'!$A$3:$AX$352,50,FALSE)</f>
        <v>2.8859528811153723E-06</v>
      </c>
    </row>
    <row r="199" spans="1:10" ht="15">
      <c r="A199" t="s">
        <v>72</v>
      </c>
      <c r="B199" s="2" t="s">
        <v>120</v>
      </c>
      <c r="C199" s="25" t="s">
        <v>121</v>
      </c>
      <c r="D199" s="25" t="s">
        <v>126</v>
      </c>
      <c r="E199" s="25" t="s">
        <v>140</v>
      </c>
      <c r="F199" s="20" t="s">
        <v>187</v>
      </c>
      <c r="G199" s="8" t="s">
        <v>1086</v>
      </c>
      <c r="H199">
        <f>VLOOKUP($G199,'[2]Results 2016$'!$A$3:$AX$352,47,FALSE)</f>
        <v>0.00033943646121770144</v>
      </c>
      <c r="I199">
        <f>VLOOKUP($G199,'[2]Results 2016$'!$A$3:$AX$352,48,FALSE)</f>
        <v>0</v>
      </c>
      <c r="J199">
        <f>VLOOKUP($G199,'[2]Results 2016$'!$A$3:$AX$352,50,FALSE)</f>
        <v>2.8859528811153723E-06</v>
      </c>
    </row>
    <row r="200" spans="1:10" ht="15">
      <c r="A200" t="s">
        <v>73</v>
      </c>
      <c r="B200" s="2" t="s">
        <v>120</v>
      </c>
      <c r="C200" s="25" t="s">
        <v>121</v>
      </c>
      <c r="D200" s="25" t="s">
        <v>126</v>
      </c>
      <c r="E200" s="25" t="s">
        <v>140</v>
      </c>
      <c r="F200" s="20" t="s">
        <v>188</v>
      </c>
      <c r="G200" s="8" t="s">
        <v>1086</v>
      </c>
      <c r="H200">
        <f>VLOOKUP($G200,'[2]Results 2016$'!$A$3:$AX$352,47,FALSE)</f>
        <v>0.00033943646121770144</v>
      </c>
      <c r="I200">
        <f>VLOOKUP($G200,'[2]Results 2016$'!$A$3:$AX$352,48,FALSE)</f>
        <v>0</v>
      </c>
      <c r="J200">
        <f>VLOOKUP($G200,'[2]Results 2016$'!$A$3:$AX$352,50,FALSE)</f>
        <v>2.8859528811153723E-06</v>
      </c>
    </row>
    <row r="201" spans="1:10" ht="15">
      <c r="A201" t="s">
        <v>318</v>
      </c>
      <c r="B201" s="2" t="s">
        <v>365</v>
      </c>
      <c r="C201" s="25" t="s">
        <v>121</v>
      </c>
      <c r="D201" s="25" t="s">
        <v>126</v>
      </c>
      <c r="E201" s="25" t="s">
        <v>140</v>
      </c>
      <c r="F201" s="20" t="s">
        <v>210</v>
      </c>
      <c r="G201" s="8" t="s">
        <v>1086</v>
      </c>
      <c r="H201">
        <f>VLOOKUP($G201,'[2]Results 2016$'!$A$3:$AX$352,47,FALSE)</f>
        <v>0.00033943646121770144</v>
      </c>
      <c r="I201">
        <f>VLOOKUP($G201,'[2]Results 2016$'!$A$3:$AX$352,48,FALSE)</f>
        <v>0</v>
      </c>
      <c r="J201">
        <f>VLOOKUP($G201,'[2]Results 2016$'!$A$3:$AX$352,50,FALSE)</f>
        <v>2.8859528811153723E-06</v>
      </c>
    </row>
    <row r="202" spans="1:10" ht="15">
      <c r="A202" t="s">
        <v>319</v>
      </c>
      <c r="B202" s="2" t="s">
        <v>365</v>
      </c>
      <c r="C202" s="25" t="s">
        <v>121</v>
      </c>
      <c r="D202" s="25" t="s">
        <v>126</v>
      </c>
      <c r="E202" s="25" t="s">
        <v>140</v>
      </c>
      <c r="F202" s="20" t="s">
        <v>211</v>
      </c>
      <c r="G202" s="8" t="s">
        <v>1086</v>
      </c>
      <c r="H202">
        <f>VLOOKUP($G202,'[2]Results 2016$'!$A$3:$AX$352,47,FALSE)</f>
        <v>0.00033943646121770144</v>
      </c>
      <c r="I202">
        <f>VLOOKUP($G202,'[2]Results 2016$'!$A$3:$AX$352,48,FALSE)</f>
        <v>0</v>
      </c>
      <c r="J202">
        <f>VLOOKUP($G202,'[2]Results 2016$'!$A$3:$AX$352,50,FALSE)</f>
        <v>2.8859528811153723E-06</v>
      </c>
    </row>
    <row r="203" spans="1:10" ht="15">
      <c r="A203" t="s">
        <v>320</v>
      </c>
      <c r="B203" s="2" t="s">
        <v>365</v>
      </c>
      <c r="C203" s="25" t="s">
        <v>121</v>
      </c>
      <c r="D203" s="25" t="s">
        <v>126</v>
      </c>
      <c r="E203" s="25" t="s">
        <v>140</v>
      </c>
      <c r="F203" s="20" t="s">
        <v>212</v>
      </c>
      <c r="G203" s="8" t="s">
        <v>1086</v>
      </c>
      <c r="H203">
        <f>VLOOKUP($G203,'[2]Results 2016$'!$A$3:$AX$352,47,FALSE)</f>
        <v>0.00033943646121770144</v>
      </c>
      <c r="I203">
        <f>VLOOKUP($G203,'[2]Results 2016$'!$A$3:$AX$352,48,FALSE)</f>
        <v>0</v>
      </c>
      <c r="J203">
        <f>VLOOKUP($G203,'[2]Results 2016$'!$A$3:$AX$352,50,FALSE)</f>
        <v>2.8859528811153723E-06</v>
      </c>
    </row>
    <row r="204" spans="1:10" ht="15">
      <c r="A204" t="s">
        <v>321</v>
      </c>
      <c r="B204" s="2" t="s">
        <v>365</v>
      </c>
      <c r="C204" s="25" t="s">
        <v>121</v>
      </c>
      <c r="D204" s="25" t="s">
        <v>126</v>
      </c>
      <c r="E204" s="25" t="s">
        <v>140</v>
      </c>
      <c r="F204" s="20" t="s">
        <v>187</v>
      </c>
      <c r="G204" s="8" t="s">
        <v>1086</v>
      </c>
      <c r="H204">
        <f>VLOOKUP($G204,'[2]Results 2016$'!$A$3:$AX$352,47,FALSE)</f>
        <v>0.00033943646121770144</v>
      </c>
      <c r="I204">
        <f>VLOOKUP($G204,'[2]Results 2016$'!$A$3:$AX$352,48,FALSE)</f>
        <v>0</v>
      </c>
      <c r="J204">
        <f>VLOOKUP($G204,'[2]Results 2016$'!$A$3:$AX$352,50,FALSE)</f>
        <v>2.8859528811153723E-06</v>
      </c>
    </row>
    <row r="205" spans="1:10" ht="15">
      <c r="A205" t="s">
        <v>322</v>
      </c>
      <c r="B205" s="2" t="s">
        <v>365</v>
      </c>
      <c r="C205" s="25" t="s">
        <v>121</v>
      </c>
      <c r="D205" s="25" t="s">
        <v>126</v>
      </c>
      <c r="E205" s="25" t="s">
        <v>140</v>
      </c>
      <c r="F205" s="21" t="s">
        <v>188</v>
      </c>
      <c r="G205" s="8" t="s">
        <v>1086</v>
      </c>
      <c r="H205">
        <f>VLOOKUP($G205,'[2]Results 2016$'!$A$3:$AX$352,47,FALSE)</f>
        <v>0.00033943646121770144</v>
      </c>
      <c r="I205">
        <f>VLOOKUP($G205,'[2]Results 2016$'!$A$3:$AX$352,48,FALSE)</f>
        <v>0</v>
      </c>
      <c r="J205">
        <f>VLOOKUP($G205,'[2]Results 2016$'!$A$3:$AX$352,50,FALSE)</f>
        <v>2.8859528811153723E-06</v>
      </c>
    </row>
    <row r="206" spans="1:10" ht="15">
      <c r="A206" t="s">
        <v>95</v>
      </c>
      <c r="B206" s="2" t="s">
        <v>120</v>
      </c>
      <c r="C206" s="25" t="s">
        <v>121</v>
      </c>
      <c r="D206" s="25" t="s">
        <v>126</v>
      </c>
      <c r="E206" s="25" t="s">
        <v>155</v>
      </c>
      <c r="F206" s="20" t="s">
        <v>228</v>
      </c>
      <c r="G206" s="8" t="s">
        <v>1086</v>
      </c>
      <c r="H206">
        <f>VLOOKUP($G206,'[2]Results 2016$'!$A$3:$AX$352,47,FALSE)</f>
        <v>0.00033943646121770144</v>
      </c>
      <c r="I206">
        <f>VLOOKUP($G206,'[2]Results 2016$'!$A$3:$AX$352,48,FALSE)</f>
        <v>0</v>
      </c>
      <c r="J206">
        <f>VLOOKUP($G206,'[2]Results 2016$'!$A$3:$AX$352,50,FALSE)</f>
        <v>2.8859528811153723E-06</v>
      </c>
    </row>
    <row r="207" spans="1:10" ht="15">
      <c r="A207" t="s">
        <v>344</v>
      </c>
      <c r="B207" s="2" t="s">
        <v>365</v>
      </c>
      <c r="C207" s="25" t="s">
        <v>121</v>
      </c>
      <c r="D207" s="25" t="s">
        <v>126</v>
      </c>
      <c r="E207" s="25" t="s">
        <v>155</v>
      </c>
      <c r="F207" s="21" t="s">
        <v>228</v>
      </c>
      <c r="G207" s="8" t="s">
        <v>1086</v>
      </c>
      <c r="H207">
        <f>VLOOKUP($G207,'[2]Results 2016$'!$A$3:$AX$352,47,FALSE)</f>
        <v>0.00033943646121770144</v>
      </c>
      <c r="I207">
        <f>VLOOKUP($G207,'[2]Results 2016$'!$A$3:$AX$352,48,FALSE)</f>
        <v>0</v>
      </c>
      <c r="J207">
        <f>VLOOKUP($G207,'[2]Results 2016$'!$A$3:$AX$352,50,FALSE)</f>
        <v>2.8859528811153723E-06</v>
      </c>
    </row>
    <row r="208" spans="1:10" ht="15">
      <c r="A208" t="s">
        <v>74</v>
      </c>
      <c r="B208" s="2" t="s">
        <v>120</v>
      </c>
      <c r="C208" s="25" t="s">
        <v>121</v>
      </c>
      <c r="D208" s="25" t="s">
        <v>127</v>
      </c>
      <c r="E208" s="25" t="s">
        <v>147</v>
      </c>
      <c r="F208" s="20" t="s">
        <v>167</v>
      </c>
      <c r="G208" s="8" t="s">
        <v>1089</v>
      </c>
      <c r="H208">
        <f>VLOOKUP($G208,'[2]Results 2016$'!$A$3:$AX$352,47,FALSE)</f>
        <v>0.00037188027636148036</v>
      </c>
      <c r="I208">
        <f>VLOOKUP($G208,'[2]Results 2016$'!$A$3:$AX$352,48,FALSE)</f>
        <v>0.00037593863089568913</v>
      </c>
      <c r="J208">
        <f>VLOOKUP($G208,'[2]Results 2016$'!$A$3:$AX$352,50,FALSE)</f>
        <v>0.00037312941276468337</v>
      </c>
    </row>
    <row r="209" spans="1:10" ht="15">
      <c r="A209" t="s">
        <v>75</v>
      </c>
      <c r="B209" s="2" t="s">
        <v>120</v>
      </c>
      <c r="C209" s="25" t="s">
        <v>121</v>
      </c>
      <c r="D209" s="25" t="s">
        <v>127</v>
      </c>
      <c r="E209" s="25" t="s">
        <v>147</v>
      </c>
      <c r="F209" s="21" t="s">
        <v>213</v>
      </c>
      <c r="G209" s="8" t="s">
        <v>1089</v>
      </c>
      <c r="H209">
        <f>VLOOKUP($G209,'[2]Results 2016$'!$A$3:$AX$352,47,FALSE)</f>
        <v>0.00037188027636148036</v>
      </c>
      <c r="I209">
        <f>VLOOKUP($G209,'[2]Results 2016$'!$A$3:$AX$352,48,FALSE)</f>
        <v>0.00037593863089568913</v>
      </c>
      <c r="J209">
        <f>VLOOKUP($G209,'[2]Results 2016$'!$A$3:$AX$352,50,FALSE)</f>
        <v>0.00037312941276468337</v>
      </c>
    </row>
    <row r="210" spans="1:10" ht="15">
      <c r="A210" t="s">
        <v>323</v>
      </c>
      <c r="B210" s="2" t="s">
        <v>365</v>
      </c>
      <c r="C210" s="25" t="s">
        <v>121</v>
      </c>
      <c r="D210" s="25" t="s">
        <v>127</v>
      </c>
      <c r="E210" s="25" t="s">
        <v>147</v>
      </c>
      <c r="F210" s="20" t="s">
        <v>167</v>
      </c>
      <c r="G210" s="8" t="s">
        <v>1089</v>
      </c>
      <c r="H210">
        <f>VLOOKUP($G210,'[2]Results 2016$'!$A$3:$AX$352,47,FALSE)</f>
        <v>0.00037188027636148036</v>
      </c>
      <c r="I210">
        <f>VLOOKUP($G210,'[2]Results 2016$'!$A$3:$AX$352,48,FALSE)</f>
        <v>0.00037593863089568913</v>
      </c>
      <c r="J210">
        <f>VLOOKUP($G210,'[2]Results 2016$'!$A$3:$AX$352,50,FALSE)</f>
        <v>0.00037312941276468337</v>
      </c>
    </row>
    <row r="211" spans="1:10" ht="15">
      <c r="A211" t="s">
        <v>324</v>
      </c>
      <c r="B211" s="2" t="s">
        <v>365</v>
      </c>
      <c r="C211" s="25" t="s">
        <v>121</v>
      </c>
      <c r="D211" s="25" t="s">
        <v>127</v>
      </c>
      <c r="E211" s="25" t="s">
        <v>147</v>
      </c>
      <c r="F211" s="21" t="s">
        <v>213</v>
      </c>
      <c r="G211" s="8" t="s">
        <v>1089</v>
      </c>
      <c r="H211">
        <f>VLOOKUP($G211,'[2]Results 2016$'!$A$3:$AX$352,47,FALSE)</f>
        <v>0.00037188027636148036</v>
      </c>
      <c r="I211">
        <f>VLOOKUP($G211,'[2]Results 2016$'!$A$3:$AX$352,48,FALSE)</f>
        <v>0.00037593863089568913</v>
      </c>
      <c r="J211">
        <f>VLOOKUP($G211,'[2]Results 2016$'!$A$3:$AX$352,50,FALSE)</f>
        <v>0.00037312941276468337</v>
      </c>
    </row>
    <row r="212" spans="1:10" ht="15">
      <c r="A212" t="s">
        <v>76</v>
      </c>
      <c r="B212" s="2" t="s">
        <v>120</v>
      </c>
      <c r="C212" s="25" t="s">
        <v>121</v>
      </c>
      <c r="D212" s="25" t="s">
        <v>127</v>
      </c>
      <c r="E212" s="25" t="s">
        <v>134</v>
      </c>
      <c r="F212" s="20" t="s">
        <v>167</v>
      </c>
      <c r="G212" s="8" t="s">
        <v>1089</v>
      </c>
      <c r="H212">
        <f>VLOOKUP($G212,'[2]Results 2016$'!$A$3:$AX$352,47,FALSE)</f>
        <v>0.00037188027636148036</v>
      </c>
      <c r="I212">
        <f>VLOOKUP($G212,'[2]Results 2016$'!$A$3:$AX$352,48,FALSE)</f>
        <v>0.00037593863089568913</v>
      </c>
      <c r="J212">
        <f>VLOOKUP($G212,'[2]Results 2016$'!$A$3:$AX$352,50,FALSE)</f>
        <v>0.00037312941276468337</v>
      </c>
    </row>
    <row r="213" spans="1:10" ht="15">
      <c r="A213" t="s">
        <v>325</v>
      </c>
      <c r="B213" s="2" t="s">
        <v>365</v>
      </c>
      <c r="C213" s="25" t="s">
        <v>121</v>
      </c>
      <c r="D213" s="25" t="s">
        <v>127</v>
      </c>
      <c r="E213" s="25" t="s">
        <v>134</v>
      </c>
      <c r="F213" s="21" t="s">
        <v>167</v>
      </c>
      <c r="G213" s="8" t="s">
        <v>1089</v>
      </c>
      <c r="H213">
        <f>VLOOKUP($G213,'[2]Results 2016$'!$A$3:$AX$352,47,FALSE)</f>
        <v>0.00037188027636148036</v>
      </c>
      <c r="I213">
        <f>VLOOKUP($G213,'[2]Results 2016$'!$A$3:$AX$352,48,FALSE)</f>
        <v>0.00037593863089568913</v>
      </c>
      <c r="J213">
        <f>VLOOKUP($G213,'[2]Results 2016$'!$A$3:$AX$352,50,FALSE)</f>
        <v>0.00037312941276468337</v>
      </c>
    </row>
    <row r="214" spans="1:10" ht="15">
      <c r="A214" t="s">
        <v>78</v>
      </c>
      <c r="B214" s="2" t="s">
        <v>120</v>
      </c>
      <c r="C214" s="25" t="s">
        <v>121</v>
      </c>
      <c r="D214" s="25" t="s">
        <v>127</v>
      </c>
      <c r="E214" s="25" t="s">
        <v>140</v>
      </c>
      <c r="F214" s="20" t="s">
        <v>215</v>
      </c>
      <c r="G214" s="8" t="s">
        <v>1091</v>
      </c>
      <c r="H214">
        <f>VLOOKUP($G214,'[2]Results 2016$'!$A$3:$AX$352,47,FALSE)</f>
        <v>0.0001474494201829657</v>
      </c>
      <c r="I214">
        <f>VLOOKUP($G214,'[2]Results 2016$'!$A$3:$AX$352,48,FALSE)</f>
        <v>0.0001184339853352867</v>
      </c>
      <c r="J214">
        <f>VLOOKUP($G214,'[2]Results 2016$'!$A$3:$AX$352,50,FALSE)</f>
        <v>0.0001263464946532622</v>
      </c>
    </row>
    <row r="215" spans="1:10" ht="15">
      <c r="A215" t="s">
        <v>79</v>
      </c>
      <c r="B215" s="2" t="s">
        <v>120</v>
      </c>
      <c r="C215" s="25" t="s">
        <v>121</v>
      </c>
      <c r="D215" s="25" t="s">
        <v>127</v>
      </c>
      <c r="E215" s="25" t="s">
        <v>140</v>
      </c>
      <c r="F215" s="20" t="s">
        <v>216</v>
      </c>
      <c r="G215" s="8" t="s">
        <v>1091</v>
      </c>
      <c r="H215">
        <f>VLOOKUP($G215,'[2]Results 2016$'!$A$3:$AX$352,47,FALSE)</f>
        <v>0.0001474494201829657</v>
      </c>
      <c r="I215">
        <f>VLOOKUP($G215,'[2]Results 2016$'!$A$3:$AX$352,48,FALSE)</f>
        <v>0.0001184339853352867</v>
      </c>
      <c r="J215">
        <f>VLOOKUP($G215,'[2]Results 2016$'!$A$3:$AX$352,50,FALSE)</f>
        <v>0.0001263464946532622</v>
      </c>
    </row>
    <row r="216" spans="1:10" ht="15">
      <c r="A216" t="s">
        <v>80</v>
      </c>
      <c r="B216" s="2" t="s">
        <v>120</v>
      </c>
      <c r="C216" s="25" t="s">
        <v>121</v>
      </c>
      <c r="D216" s="25" t="s">
        <v>127</v>
      </c>
      <c r="E216" s="25" t="s">
        <v>140</v>
      </c>
      <c r="F216" s="20" t="s">
        <v>217</v>
      </c>
      <c r="G216" s="8" t="s">
        <v>1091</v>
      </c>
      <c r="H216">
        <f>VLOOKUP($G216,'[2]Results 2016$'!$A$3:$AX$352,47,FALSE)</f>
        <v>0.0001474494201829657</v>
      </c>
      <c r="I216">
        <f>VLOOKUP($G216,'[2]Results 2016$'!$A$3:$AX$352,48,FALSE)</f>
        <v>0.0001184339853352867</v>
      </c>
      <c r="J216">
        <f>VLOOKUP($G216,'[2]Results 2016$'!$A$3:$AX$352,50,FALSE)</f>
        <v>0.0001263464946532622</v>
      </c>
    </row>
    <row r="217" spans="1:10" ht="15">
      <c r="A217" t="s">
        <v>327</v>
      </c>
      <c r="B217" s="2" t="s">
        <v>365</v>
      </c>
      <c r="C217" s="25" t="s">
        <v>121</v>
      </c>
      <c r="D217" s="25" t="s">
        <v>127</v>
      </c>
      <c r="E217" s="25" t="s">
        <v>140</v>
      </c>
      <c r="F217" s="20" t="s">
        <v>215</v>
      </c>
      <c r="G217" s="8" t="s">
        <v>1091</v>
      </c>
      <c r="H217">
        <f>VLOOKUP($G217,'[2]Results 2016$'!$A$3:$AX$352,47,FALSE)</f>
        <v>0.0001474494201829657</v>
      </c>
      <c r="I217">
        <f>VLOOKUP($G217,'[2]Results 2016$'!$A$3:$AX$352,48,FALSE)</f>
        <v>0.0001184339853352867</v>
      </c>
      <c r="J217">
        <f>VLOOKUP($G217,'[2]Results 2016$'!$A$3:$AX$352,50,FALSE)</f>
        <v>0.0001263464946532622</v>
      </c>
    </row>
    <row r="218" spans="1:10" ht="15">
      <c r="A218" t="s">
        <v>328</v>
      </c>
      <c r="B218" s="2" t="s">
        <v>365</v>
      </c>
      <c r="C218" s="25" t="s">
        <v>121</v>
      </c>
      <c r="D218" s="25" t="s">
        <v>127</v>
      </c>
      <c r="E218" s="25" t="s">
        <v>140</v>
      </c>
      <c r="F218" s="20" t="s">
        <v>216</v>
      </c>
      <c r="G218" s="8" t="s">
        <v>1091</v>
      </c>
      <c r="H218">
        <f>VLOOKUP($G218,'[2]Results 2016$'!$A$3:$AX$352,47,FALSE)</f>
        <v>0.0001474494201829657</v>
      </c>
      <c r="I218">
        <f>VLOOKUP($G218,'[2]Results 2016$'!$A$3:$AX$352,48,FALSE)</f>
        <v>0.0001184339853352867</v>
      </c>
      <c r="J218">
        <f>VLOOKUP($G218,'[2]Results 2016$'!$A$3:$AX$352,50,FALSE)</f>
        <v>0.0001263464946532622</v>
      </c>
    </row>
    <row r="219" spans="1:10" ht="15">
      <c r="A219" t="s">
        <v>329</v>
      </c>
      <c r="B219" s="2" t="s">
        <v>365</v>
      </c>
      <c r="C219" s="25" t="s">
        <v>121</v>
      </c>
      <c r="D219" s="25" t="s">
        <v>127</v>
      </c>
      <c r="E219" s="25" t="s">
        <v>140</v>
      </c>
      <c r="F219" s="20" t="s">
        <v>217</v>
      </c>
      <c r="G219" s="8" t="s">
        <v>1091</v>
      </c>
      <c r="H219">
        <f>VLOOKUP($G219,'[2]Results 2016$'!$A$3:$AX$352,47,FALSE)</f>
        <v>0.0001474494201829657</v>
      </c>
      <c r="I219">
        <f>VLOOKUP($G219,'[2]Results 2016$'!$A$3:$AX$352,48,FALSE)</f>
        <v>0.0001184339853352867</v>
      </c>
      <c r="J219">
        <f>VLOOKUP($G219,'[2]Results 2016$'!$A$3:$AX$352,50,FALSE)</f>
        <v>0.0001263464946532622</v>
      </c>
    </row>
    <row r="220" spans="1:10" ht="15">
      <c r="A220" t="s">
        <v>77</v>
      </c>
      <c r="B220" s="2" t="s">
        <v>120</v>
      </c>
      <c r="C220" s="25" t="s">
        <v>121</v>
      </c>
      <c r="D220" s="25" t="s">
        <v>127</v>
      </c>
      <c r="E220" s="25" t="s">
        <v>148</v>
      </c>
      <c r="F220" s="20" t="s">
        <v>214</v>
      </c>
      <c r="G220" s="8" t="s">
        <v>1091</v>
      </c>
      <c r="H220">
        <f>VLOOKUP($G220,'[2]Results 2016$'!$A$3:$AX$352,47,FALSE)</f>
        <v>0.0001474494201829657</v>
      </c>
      <c r="I220">
        <f>VLOOKUP($G220,'[2]Results 2016$'!$A$3:$AX$352,48,FALSE)</f>
        <v>0.0001184339853352867</v>
      </c>
      <c r="J220">
        <f>VLOOKUP($G220,'[2]Results 2016$'!$A$3:$AX$352,50,FALSE)</f>
        <v>0.0001263464946532622</v>
      </c>
    </row>
    <row r="221" spans="1:10" ht="15">
      <c r="A221" t="s">
        <v>326</v>
      </c>
      <c r="B221" s="2" t="s">
        <v>365</v>
      </c>
      <c r="C221" s="25" t="s">
        <v>121</v>
      </c>
      <c r="D221" s="25" t="s">
        <v>127</v>
      </c>
      <c r="E221" s="25" t="s">
        <v>148</v>
      </c>
      <c r="F221" s="20" t="s">
        <v>214</v>
      </c>
      <c r="G221" s="8" t="s">
        <v>1091</v>
      </c>
      <c r="H221">
        <f>VLOOKUP($G221,'[2]Results 2016$'!$A$3:$AX$352,47,FALSE)</f>
        <v>0.0001474494201829657</v>
      </c>
      <c r="I221">
        <f>VLOOKUP($G221,'[2]Results 2016$'!$A$3:$AX$352,48,FALSE)</f>
        <v>0.0001184339853352867</v>
      </c>
      <c r="J221">
        <f>VLOOKUP($G221,'[2]Results 2016$'!$A$3:$AX$352,50,FALSE)</f>
        <v>0.0001263464946532622</v>
      </c>
    </row>
    <row r="222" spans="1:10" ht="15">
      <c r="A222" t="s">
        <v>81</v>
      </c>
      <c r="B222" s="2" t="s">
        <v>120</v>
      </c>
      <c r="C222" s="25" t="s">
        <v>121</v>
      </c>
      <c r="D222" s="25" t="s">
        <v>127</v>
      </c>
      <c r="E222" s="25" t="s">
        <v>149</v>
      </c>
      <c r="F222" s="20" t="s">
        <v>218</v>
      </c>
      <c r="G222" s="8" t="s">
        <v>1091</v>
      </c>
      <c r="H222">
        <f>VLOOKUP($G222,'[2]Results 2016$'!$A$3:$AX$352,47,FALSE)</f>
        <v>0.0001474494201829657</v>
      </c>
      <c r="I222">
        <f>VLOOKUP($G222,'[2]Results 2016$'!$A$3:$AX$352,48,FALSE)</f>
        <v>0.0001184339853352867</v>
      </c>
      <c r="J222">
        <f>VLOOKUP($G222,'[2]Results 2016$'!$A$3:$AX$352,50,FALSE)</f>
        <v>0.0001263464946532622</v>
      </c>
    </row>
    <row r="223" spans="1:10" ht="15">
      <c r="A223" t="s">
        <v>82</v>
      </c>
      <c r="B223" s="2" t="s">
        <v>120</v>
      </c>
      <c r="C223" s="25" t="s">
        <v>121</v>
      </c>
      <c r="D223" s="25" t="s">
        <v>127</v>
      </c>
      <c r="E223" s="25" t="s">
        <v>149</v>
      </c>
      <c r="F223" s="20" t="s">
        <v>219</v>
      </c>
      <c r="G223" s="8" t="s">
        <v>1091</v>
      </c>
      <c r="H223">
        <f>VLOOKUP($G223,'[2]Results 2016$'!$A$3:$AX$352,47,FALSE)</f>
        <v>0.0001474494201829657</v>
      </c>
      <c r="I223">
        <f>VLOOKUP($G223,'[2]Results 2016$'!$A$3:$AX$352,48,FALSE)</f>
        <v>0.0001184339853352867</v>
      </c>
      <c r="J223">
        <f>VLOOKUP($G223,'[2]Results 2016$'!$A$3:$AX$352,50,FALSE)</f>
        <v>0.0001263464946532622</v>
      </c>
    </row>
    <row r="224" spans="1:10" ht="15">
      <c r="A224" t="s">
        <v>83</v>
      </c>
      <c r="B224" s="2" t="s">
        <v>120</v>
      </c>
      <c r="C224" s="25" t="s">
        <v>121</v>
      </c>
      <c r="D224" s="25" t="s">
        <v>127</v>
      </c>
      <c r="E224" s="25" t="s">
        <v>149</v>
      </c>
      <c r="F224" s="20" t="s">
        <v>220</v>
      </c>
      <c r="G224" s="8" t="s">
        <v>1091</v>
      </c>
      <c r="H224">
        <f>VLOOKUP($G224,'[2]Results 2016$'!$A$3:$AX$352,47,FALSE)</f>
        <v>0.0001474494201829657</v>
      </c>
      <c r="I224">
        <f>VLOOKUP($G224,'[2]Results 2016$'!$A$3:$AX$352,48,FALSE)</f>
        <v>0.0001184339853352867</v>
      </c>
      <c r="J224">
        <f>VLOOKUP($G224,'[2]Results 2016$'!$A$3:$AX$352,50,FALSE)</f>
        <v>0.0001263464946532622</v>
      </c>
    </row>
    <row r="225" spans="1:10" ht="15">
      <c r="A225" t="s">
        <v>330</v>
      </c>
      <c r="B225" s="2" t="s">
        <v>365</v>
      </c>
      <c r="C225" s="25" t="s">
        <v>121</v>
      </c>
      <c r="D225" s="25" t="s">
        <v>127</v>
      </c>
      <c r="E225" s="25" t="s">
        <v>149</v>
      </c>
      <c r="F225" s="20" t="s">
        <v>218</v>
      </c>
      <c r="G225" s="8" t="s">
        <v>1091</v>
      </c>
      <c r="H225">
        <f>VLOOKUP($G225,'[2]Results 2016$'!$A$3:$AX$352,47,FALSE)</f>
        <v>0.0001474494201829657</v>
      </c>
      <c r="I225">
        <f>VLOOKUP($G225,'[2]Results 2016$'!$A$3:$AX$352,48,FALSE)</f>
        <v>0.0001184339853352867</v>
      </c>
      <c r="J225">
        <f>VLOOKUP($G225,'[2]Results 2016$'!$A$3:$AX$352,50,FALSE)</f>
        <v>0.0001263464946532622</v>
      </c>
    </row>
    <row r="226" spans="1:10" ht="15">
      <c r="A226" t="s">
        <v>331</v>
      </c>
      <c r="B226" s="2" t="s">
        <v>365</v>
      </c>
      <c r="C226" s="25" t="s">
        <v>121</v>
      </c>
      <c r="D226" s="25" t="s">
        <v>127</v>
      </c>
      <c r="E226" s="25" t="s">
        <v>149</v>
      </c>
      <c r="F226" s="20" t="s">
        <v>219</v>
      </c>
      <c r="G226" s="8" t="s">
        <v>1091</v>
      </c>
      <c r="H226">
        <f>VLOOKUP($G226,'[2]Results 2016$'!$A$3:$AX$352,47,FALSE)</f>
        <v>0.0001474494201829657</v>
      </c>
      <c r="I226">
        <f>VLOOKUP($G226,'[2]Results 2016$'!$A$3:$AX$352,48,FALSE)</f>
        <v>0.0001184339853352867</v>
      </c>
      <c r="J226">
        <f>VLOOKUP($G226,'[2]Results 2016$'!$A$3:$AX$352,50,FALSE)</f>
        <v>0.0001263464946532622</v>
      </c>
    </row>
    <row r="227" spans="1:10" ht="15">
      <c r="A227" t="s">
        <v>332</v>
      </c>
      <c r="B227" s="2" t="s">
        <v>365</v>
      </c>
      <c r="C227" s="25" t="s">
        <v>121</v>
      </c>
      <c r="D227" s="25" t="s">
        <v>127</v>
      </c>
      <c r="E227" s="25" t="s">
        <v>149</v>
      </c>
      <c r="F227" s="20" t="s">
        <v>220</v>
      </c>
      <c r="G227" s="8" t="s">
        <v>1091</v>
      </c>
      <c r="H227">
        <f>VLOOKUP($G227,'[2]Results 2016$'!$A$3:$AX$352,47,FALSE)</f>
        <v>0.0001474494201829657</v>
      </c>
      <c r="I227">
        <f>VLOOKUP($G227,'[2]Results 2016$'!$A$3:$AX$352,48,FALSE)</f>
        <v>0.0001184339853352867</v>
      </c>
      <c r="J227">
        <f>VLOOKUP($G227,'[2]Results 2016$'!$A$3:$AX$352,50,FALSE)</f>
        <v>0.0001263464946532622</v>
      </c>
    </row>
    <row r="228" spans="1:10" ht="15">
      <c r="A228" t="s">
        <v>84</v>
      </c>
      <c r="B228" s="2" t="s">
        <v>120</v>
      </c>
      <c r="C228" s="25" t="s">
        <v>121</v>
      </c>
      <c r="D228" s="25" t="s">
        <v>127</v>
      </c>
      <c r="E228" s="25" t="s">
        <v>150</v>
      </c>
      <c r="F228" s="20" t="s">
        <v>221</v>
      </c>
      <c r="G228" s="8" t="s">
        <v>1090</v>
      </c>
      <c r="H228">
        <f>VLOOKUP($G228,'[2]Results 2016$'!$A$3:$AX$352,47,FALSE)</f>
        <v>0.0006020226865075529</v>
      </c>
      <c r="I228">
        <f>VLOOKUP($G228,'[2]Results 2016$'!$A$3:$AX$352,48,FALSE)</f>
        <v>9.229865827364847E-05</v>
      </c>
      <c r="J228">
        <f>VLOOKUP($G228,'[2]Results 2016$'!$A$3:$AX$352,50,FALSE)</f>
        <v>0.00018054532120004296</v>
      </c>
    </row>
    <row r="229" spans="1:10" ht="15">
      <c r="A229" t="s">
        <v>85</v>
      </c>
      <c r="B229" s="2" t="s">
        <v>120</v>
      </c>
      <c r="C229" s="25" t="s">
        <v>121</v>
      </c>
      <c r="D229" s="25" t="s">
        <v>127</v>
      </c>
      <c r="E229" s="25" t="s">
        <v>150</v>
      </c>
      <c r="F229" s="20" t="s">
        <v>222</v>
      </c>
      <c r="G229" s="8" t="s">
        <v>1091</v>
      </c>
      <c r="H229">
        <f>VLOOKUP($G229,'[2]Results 2016$'!$A$3:$AX$352,47,FALSE)</f>
        <v>0.0001474494201829657</v>
      </c>
      <c r="I229">
        <f>VLOOKUP($G229,'[2]Results 2016$'!$A$3:$AX$352,48,FALSE)</f>
        <v>0.0001184339853352867</v>
      </c>
      <c r="J229">
        <f>VLOOKUP($G229,'[2]Results 2016$'!$A$3:$AX$352,50,FALSE)</f>
        <v>0.0001263464946532622</v>
      </c>
    </row>
    <row r="230" spans="1:10" ht="15">
      <c r="A230" t="s">
        <v>86</v>
      </c>
      <c r="B230" s="2" t="s">
        <v>120</v>
      </c>
      <c r="C230" s="25" t="s">
        <v>121</v>
      </c>
      <c r="D230" s="25" t="s">
        <v>127</v>
      </c>
      <c r="E230" s="25" t="s">
        <v>150</v>
      </c>
      <c r="F230" s="21" t="s">
        <v>223</v>
      </c>
      <c r="G230" s="8" t="s">
        <v>1091</v>
      </c>
      <c r="H230">
        <f>VLOOKUP($G230,'[2]Results 2016$'!$A$3:$AX$352,47,FALSE)</f>
        <v>0.0001474494201829657</v>
      </c>
      <c r="I230">
        <f>VLOOKUP($G230,'[2]Results 2016$'!$A$3:$AX$352,48,FALSE)</f>
        <v>0.0001184339853352867</v>
      </c>
      <c r="J230">
        <f>VLOOKUP($G230,'[2]Results 2016$'!$A$3:$AX$352,50,FALSE)</f>
        <v>0.0001263464946532622</v>
      </c>
    </row>
    <row r="231" spans="1:10" ht="15">
      <c r="A231" t="s">
        <v>333</v>
      </c>
      <c r="B231" s="2" t="s">
        <v>365</v>
      </c>
      <c r="C231" s="25" t="s">
        <v>121</v>
      </c>
      <c r="D231" s="25" t="s">
        <v>127</v>
      </c>
      <c r="E231" s="25" t="s">
        <v>150</v>
      </c>
      <c r="F231" s="20" t="s">
        <v>221</v>
      </c>
      <c r="G231" s="8" t="s">
        <v>1090</v>
      </c>
      <c r="H231">
        <f>VLOOKUP($G231,'[2]Results 2016$'!$A$3:$AX$352,47,FALSE)</f>
        <v>0.0006020226865075529</v>
      </c>
      <c r="I231">
        <f>VLOOKUP($G231,'[2]Results 2016$'!$A$3:$AX$352,48,FALSE)</f>
        <v>9.229865827364847E-05</v>
      </c>
      <c r="J231">
        <f>VLOOKUP($G231,'[2]Results 2016$'!$A$3:$AX$352,50,FALSE)</f>
        <v>0.00018054532120004296</v>
      </c>
    </row>
    <row r="232" spans="1:10" ht="15">
      <c r="A232" t="s">
        <v>334</v>
      </c>
      <c r="B232" s="2" t="s">
        <v>365</v>
      </c>
      <c r="C232" s="25" t="s">
        <v>121</v>
      </c>
      <c r="D232" s="25" t="s">
        <v>127</v>
      </c>
      <c r="E232" s="25" t="s">
        <v>150</v>
      </c>
      <c r="F232" s="21" t="s">
        <v>222</v>
      </c>
      <c r="G232" s="8" t="s">
        <v>1091</v>
      </c>
      <c r="H232">
        <f>VLOOKUP($G232,'[2]Results 2016$'!$A$3:$AX$352,47,FALSE)</f>
        <v>0.0001474494201829657</v>
      </c>
      <c r="I232">
        <f>VLOOKUP($G232,'[2]Results 2016$'!$A$3:$AX$352,48,FALSE)</f>
        <v>0.0001184339853352867</v>
      </c>
      <c r="J232">
        <f>VLOOKUP($G232,'[2]Results 2016$'!$A$3:$AX$352,50,FALSE)</f>
        <v>0.0001263464946532622</v>
      </c>
    </row>
    <row r="233" spans="1:10" ht="15">
      <c r="A233" t="s">
        <v>335</v>
      </c>
      <c r="B233" s="2" t="s">
        <v>365</v>
      </c>
      <c r="C233" s="25" t="s">
        <v>121</v>
      </c>
      <c r="D233" s="25" t="s">
        <v>127</v>
      </c>
      <c r="E233" s="25" t="s">
        <v>150</v>
      </c>
      <c r="F233" s="20" t="s">
        <v>223</v>
      </c>
      <c r="G233" s="8" t="s">
        <v>1091</v>
      </c>
      <c r="H233">
        <f>VLOOKUP($G233,'[2]Results 2016$'!$A$3:$AX$352,47,FALSE)</f>
        <v>0.0001474494201829657</v>
      </c>
      <c r="I233">
        <f>VLOOKUP($G233,'[2]Results 2016$'!$A$3:$AX$352,48,FALSE)</f>
        <v>0.0001184339853352867</v>
      </c>
      <c r="J233">
        <f>VLOOKUP($G233,'[2]Results 2016$'!$A$3:$AX$352,50,FALSE)</f>
        <v>0.0001263464946532622</v>
      </c>
    </row>
    <row r="234" spans="1:10" ht="15">
      <c r="A234" t="s">
        <v>87</v>
      </c>
      <c r="B234" s="2" t="s">
        <v>120</v>
      </c>
      <c r="C234" s="25" t="s">
        <v>121</v>
      </c>
      <c r="D234" s="25" t="s">
        <v>128</v>
      </c>
      <c r="E234" s="25" t="s">
        <v>151</v>
      </c>
      <c r="F234" s="21" t="s">
        <v>224</v>
      </c>
      <c r="G234" s="8" t="s">
        <v>1086</v>
      </c>
      <c r="H234">
        <f>VLOOKUP($G234,'[2]Results 2016$'!$A$3:$AX$352,47,FALSE)</f>
        <v>0.00033943646121770144</v>
      </c>
      <c r="I234">
        <f>VLOOKUP($G234,'[2]Results 2016$'!$A$3:$AX$352,48,FALSE)</f>
        <v>0</v>
      </c>
      <c r="J234">
        <f>VLOOKUP($G234,'[2]Results 2016$'!$A$3:$AX$352,50,FALSE)</f>
        <v>2.8859528811153723E-06</v>
      </c>
    </row>
    <row r="235" spans="1:10" ht="15">
      <c r="A235" t="s">
        <v>336</v>
      </c>
      <c r="B235" s="2" t="s">
        <v>365</v>
      </c>
      <c r="C235" s="25" t="s">
        <v>121</v>
      </c>
      <c r="D235" s="25" t="s">
        <v>128</v>
      </c>
      <c r="E235" s="25" t="s">
        <v>151</v>
      </c>
      <c r="F235" s="20" t="s">
        <v>224</v>
      </c>
      <c r="G235" s="8" t="s">
        <v>1086</v>
      </c>
      <c r="H235">
        <f>VLOOKUP($G235,'[2]Results 2016$'!$A$3:$AX$352,47,FALSE)</f>
        <v>0.00033943646121770144</v>
      </c>
      <c r="I235">
        <f>VLOOKUP($G235,'[2]Results 2016$'!$A$3:$AX$352,48,FALSE)</f>
        <v>0</v>
      </c>
      <c r="J235">
        <f>VLOOKUP($G235,'[2]Results 2016$'!$A$3:$AX$352,50,FALSE)</f>
        <v>2.8859528811153723E-06</v>
      </c>
    </row>
    <row r="236" spans="1:10" ht="15">
      <c r="A236" t="s">
        <v>91</v>
      </c>
      <c r="B236" s="2" t="s">
        <v>120</v>
      </c>
      <c r="C236" s="25" t="s">
        <v>121</v>
      </c>
      <c r="D236" s="25" t="s">
        <v>130</v>
      </c>
      <c r="E236" s="25" t="s">
        <v>154</v>
      </c>
      <c r="F236" s="21" t="s">
        <v>225</v>
      </c>
      <c r="G236" s="8" t="s">
        <v>1089</v>
      </c>
      <c r="H236">
        <f>VLOOKUP($G236,'[2]Results 2016$'!$A$3:$AX$352,47,FALSE)</f>
        <v>0.00037188027636148036</v>
      </c>
      <c r="I236">
        <f>VLOOKUP($G236,'[2]Results 2016$'!$A$3:$AX$352,48,FALSE)</f>
        <v>0.00037593863089568913</v>
      </c>
      <c r="J236">
        <f>VLOOKUP($G236,'[2]Results 2016$'!$A$3:$AX$352,50,FALSE)</f>
        <v>0.00037312941276468337</v>
      </c>
    </row>
    <row r="237" spans="1:10" ht="15">
      <c r="A237" t="s">
        <v>340</v>
      </c>
      <c r="B237" s="2" t="s">
        <v>365</v>
      </c>
      <c r="C237" s="25" t="s">
        <v>121</v>
      </c>
      <c r="D237" s="25" t="s">
        <v>130</v>
      </c>
      <c r="E237" s="25" t="s">
        <v>154</v>
      </c>
      <c r="F237" s="20" t="s">
        <v>225</v>
      </c>
      <c r="G237" s="8" t="s">
        <v>1089</v>
      </c>
      <c r="H237">
        <f>VLOOKUP($G237,'[2]Results 2016$'!$A$3:$AX$352,47,FALSE)</f>
        <v>0.00037188027636148036</v>
      </c>
      <c r="I237">
        <f>VLOOKUP($G237,'[2]Results 2016$'!$A$3:$AX$352,48,FALSE)</f>
        <v>0.00037593863089568913</v>
      </c>
      <c r="J237">
        <f>VLOOKUP($G237,'[2]Results 2016$'!$A$3:$AX$352,50,FALSE)</f>
        <v>0.00037312941276468337</v>
      </c>
    </row>
    <row r="238" spans="1:10" ht="15">
      <c r="A238" t="s">
        <v>88</v>
      </c>
      <c r="B238" s="2" t="s">
        <v>120</v>
      </c>
      <c r="C238" s="25" t="s">
        <v>121</v>
      </c>
      <c r="D238" s="25" t="s">
        <v>129</v>
      </c>
      <c r="E238" s="25" t="s">
        <v>134</v>
      </c>
      <c r="F238" s="21" t="s">
        <v>167</v>
      </c>
      <c r="G238" s="8" t="s">
        <v>1089</v>
      </c>
      <c r="H238">
        <f>VLOOKUP($G238,'[2]Results 2016$'!$A$3:$AX$352,47,FALSE)</f>
        <v>0.00037188027636148036</v>
      </c>
      <c r="I238">
        <f>VLOOKUP($G238,'[2]Results 2016$'!$A$3:$AX$352,48,FALSE)</f>
        <v>0.00037593863089568913</v>
      </c>
      <c r="J238">
        <f>VLOOKUP($G238,'[2]Results 2016$'!$A$3:$AX$352,50,FALSE)</f>
        <v>0.00037312941276468337</v>
      </c>
    </row>
    <row r="239" spans="1:10" ht="15">
      <c r="A239" t="s">
        <v>337</v>
      </c>
      <c r="B239" s="2" t="s">
        <v>365</v>
      </c>
      <c r="C239" s="25" t="s">
        <v>121</v>
      </c>
      <c r="D239" s="25" t="s">
        <v>129</v>
      </c>
      <c r="E239" s="25" t="s">
        <v>134</v>
      </c>
      <c r="F239" s="20" t="s">
        <v>167</v>
      </c>
      <c r="G239" s="8" t="s">
        <v>1089</v>
      </c>
      <c r="H239">
        <f>VLOOKUP($G239,'[2]Results 2016$'!$A$3:$AX$352,47,FALSE)</f>
        <v>0.00037188027636148036</v>
      </c>
      <c r="I239">
        <f>VLOOKUP($G239,'[2]Results 2016$'!$A$3:$AX$352,48,FALSE)</f>
        <v>0.00037593863089568913</v>
      </c>
      <c r="J239">
        <f>VLOOKUP($G239,'[2]Results 2016$'!$A$3:$AX$352,50,FALSE)</f>
        <v>0.00037312941276468337</v>
      </c>
    </row>
    <row r="240" spans="1:10" ht="15">
      <c r="A240" t="s">
        <v>89</v>
      </c>
      <c r="B240" s="2" t="s">
        <v>120</v>
      </c>
      <c r="C240" s="25" t="s">
        <v>121</v>
      </c>
      <c r="D240" s="25" t="s">
        <v>129</v>
      </c>
      <c r="E240" s="25" t="s">
        <v>152</v>
      </c>
      <c r="F240" s="20" t="s">
        <v>222</v>
      </c>
      <c r="G240" s="8" t="s">
        <v>1089</v>
      </c>
      <c r="H240">
        <f>VLOOKUP($G240,'[2]Results 2016$'!$A$3:$AX$352,47,FALSE)</f>
        <v>0.00037188027636148036</v>
      </c>
      <c r="I240">
        <f>VLOOKUP($G240,'[2]Results 2016$'!$A$3:$AX$352,48,FALSE)</f>
        <v>0.00037593863089568913</v>
      </c>
      <c r="J240">
        <f>VLOOKUP($G240,'[2]Results 2016$'!$A$3:$AX$352,50,FALSE)</f>
        <v>0.00037312941276468337</v>
      </c>
    </row>
    <row r="241" spans="1:10" ht="15">
      <c r="A241" t="s">
        <v>338</v>
      </c>
      <c r="B241" s="2" t="s">
        <v>365</v>
      </c>
      <c r="C241" s="25" t="s">
        <v>121</v>
      </c>
      <c r="D241" s="25" t="s">
        <v>129</v>
      </c>
      <c r="E241" s="25" t="s">
        <v>152</v>
      </c>
      <c r="F241" s="20" t="s">
        <v>222</v>
      </c>
      <c r="G241" s="8" t="s">
        <v>1089</v>
      </c>
      <c r="H241">
        <f>VLOOKUP($G241,'[2]Results 2016$'!$A$3:$AX$352,47,FALSE)</f>
        <v>0.00037188027636148036</v>
      </c>
      <c r="I241">
        <f>VLOOKUP($G241,'[2]Results 2016$'!$A$3:$AX$352,48,FALSE)</f>
        <v>0.00037593863089568913</v>
      </c>
      <c r="J241">
        <f>VLOOKUP($G241,'[2]Results 2016$'!$A$3:$AX$352,50,FALSE)</f>
        <v>0.00037312941276468337</v>
      </c>
    </row>
    <row r="242" spans="1:10" ht="15">
      <c r="A242" t="s">
        <v>90</v>
      </c>
      <c r="B242" s="2" t="s">
        <v>120</v>
      </c>
      <c r="C242" s="25" t="s">
        <v>121</v>
      </c>
      <c r="D242" s="25" t="s">
        <v>129</v>
      </c>
      <c r="E242" s="25" t="s">
        <v>153</v>
      </c>
      <c r="F242" s="20" t="s">
        <v>153</v>
      </c>
      <c r="G242" s="8" t="s">
        <v>1089</v>
      </c>
      <c r="H242">
        <f>VLOOKUP($G242,'[2]Results 2016$'!$A$3:$AX$352,47,FALSE)</f>
        <v>0.00037188027636148036</v>
      </c>
      <c r="I242">
        <f>VLOOKUP($G242,'[2]Results 2016$'!$A$3:$AX$352,48,FALSE)</f>
        <v>0.00037593863089568913</v>
      </c>
      <c r="J242">
        <f>VLOOKUP($G242,'[2]Results 2016$'!$A$3:$AX$352,50,FALSE)</f>
        <v>0.00037312941276468337</v>
      </c>
    </row>
    <row r="243" spans="1:10" ht="15">
      <c r="A243" t="s">
        <v>339</v>
      </c>
      <c r="B243" s="2" t="s">
        <v>365</v>
      </c>
      <c r="C243" s="25" t="s">
        <v>121</v>
      </c>
      <c r="D243" s="25" t="s">
        <v>129</v>
      </c>
      <c r="E243" s="25" t="s">
        <v>153</v>
      </c>
      <c r="F243" s="20" t="s">
        <v>153</v>
      </c>
      <c r="G243" s="8" t="s">
        <v>1089</v>
      </c>
      <c r="H243">
        <f>VLOOKUP($G243,'[2]Results 2016$'!$A$3:$AX$352,47,FALSE)</f>
        <v>0.00037188027636148036</v>
      </c>
      <c r="I243">
        <f>VLOOKUP($G243,'[2]Results 2016$'!$A$3:$AX$352,48,FALSE)</f>
        <v>0.00037593863089568913</v>
      </c>
      <c r="J243">
        <f>VLOOKUP($G243,'[2]Results 2016$'!$A$3:$AX$352,50,FALSE)</f>
        <v>0.00037312941276468337</v>
      </c>
    </row>
    <row r="244" spans="1:10" ht="15">
      <c r="A244" t="s">
        <v>371</v>
      </c>
      <c r="B244" s="2" t="s">
        <v>120</v>
      </c>
      <c r="C244" s="25" t="s">
        <v>498</v>
      </c>
      <c r="D244" s="25" t="s">
        <v>122</v>
      </c>
      <c r="E244" s="25" t="s">
        <v>132</v>
      </c>
      <c r="F244" s="20" t="s">
        <v>157</v>
      </c>
      <c r="G244" s="8" t="s">
        <v>1095</v>
      </c>
      <c r="H244">
        <f>VLOOKUP($G244,'[2]Results 2016$'!$A$3:$AX$352,47,FALSE)</f>
        <v>0.00017511509940959513</v>
      </c>
      <c r="I244">
        <f>VLOOKUP($G244,'[2]Results 2016$'!$A$3:$AX$352,48,FALSE)</f>
        <v>0.00020141340792179108</v>
      </c>
      <c r="J244">
        <f>VLOOKUP($G244,'[2]Results 2016$'!$A$3:$AX$352,50,FALSE)</f>
        <v>0.00017824684618972242</v>
      </c>
    </row>
    <row r="245" spans="1:10" ht="15">
      <c r="A245" t="s">
        <v>372</v>
      </c>
      <c r="B245" s="2" t="s">
        <v>120</v>
      </c>
      <c r="C245" s="25" t="s">
        <v>498</v>
      </c>
      <c r="D245" s="25" t="s">
        <v>122</v>
      </c>
      <c r="E245" s="25" t="s">
        <v>132</v>
      </c>
      <c r="F245" s="20" t="s">
        <v>158</v>
      </c>
      <c r="G245" s="8" t="s">
        <v>1095</v>
      </c>
      <c r="H245">
        <f>VLOOKUP($G245,'[2]Results 2016$'!$A$3:$AX$352,47,FALSE)</f>
        <v>0.00017511509940959513</v>
      </c>
      <c r="I245">
        <f>VLOOKUP($G245,'[2]Results 2016$'!$A$3:$AX$352,48,FALSE)</f>
        <v>0.00020141340792179108</v>
      </c>
      <c r="J245">
        <f>VLOOKUP($G245,'[2]Results 2016$'!$A$3:$AX$352,50,FALSE)</f>
        <v>0.00017824684618972242</v>
      </c>
    </row>
    <row r="246" spans="1:10" ht="15">
      <c r="A246" t="s">
        <v>547</v>
      </c>
      <c r="B246" s="2" t="s">
        <v>365</v>
      </c>
      <c r="C246" t="s">
        <v>498</v>
      </c>
      <c r="D246" t="s">
        <v>122</v>
      </c>
      <c r="E246" t="s">
        <v>132</v>
      </c>
      <c r="F246" t="s">
        <v>157</v>
      </c>
      <c r="G246" s="8" t="s">
        <v>1095</v>
      </c>
      <c r="H246">
        <f>VLOOKUP($G246,'[2]Results 2016$'!$A$3:$AX$352,47,FALSE)</f>
        <v>0.00017511509940959513</v>
      </c>
      <c r="I246">
        <f>VLOOKUP($G246,'[2]Results 2016$'!$A$3:$AX$352,48,FALSE)</f>
        <v>0.00020141340792179108</v>
      </c>
      <c r="J246">
        <f>VLOOKUP($G246,'[2]Results 2016$'!$A$3:$AX$352,50,FALSE)</f>
        <v>0.00017824684618972242</v>
      </c>
    </row>
    <row r="247" spans="1:10" ht="15">
      <c r="A247" t="s">
        <v>548</v>
      </c>
      <c r="B247" s="2" t="s">
        <v>365</v>
      </c>
      <c r="C247" t="s">
        <v>498</v>
      </c>
      <c r="D247" t="s">
        <v>122</v>
      </c>
      <c r="E247" t="s">
        <v>132</v>
      </c>
      <c r="F247" t="s">
        <v>158</v>
      </c>
      <c r="G247" s="8" t="s">
        <v>1095</v>
      </c>
      <c r="H247">
        <f>VLOOKUP($G247,'[2]Results 2016$'!$A$3:$AX$352,47,FALSE)</f>
        <v>0.00017511509940959513</v>
      </c>
      <c r="I247">
        <f>VLOOKUP($G247,'[2]Results 2016$'!$A$3:$AX$352,48,FALSE)</f>
        <v>0.00020141340792179108</v>
      </c>
      <c r="J247">
        <f>VLOOKUP($G247,'[2]Results 2016$'!$A$3:$AX$352,50,FALSE)</f>
        <v>0.00017824684618972242</v>
      </c>
    </row>
    <row r="248" spans="1:10" ht="15">
      <c r="A248" t="s">
        <v>373</v>
      </c>
      <c r="B248" s="2" t="s">
        <v>120</v>
      </c>
      <c r="C248" t="s">
        <v>498</v>
      </c>
      <c r="D248" t="s">
        <v>122</v>
      </c>
      <c r="E248" t="s">
        <v>133</v>
      </c>
      <c r="F248" t="s">
        <v>159</v>
      </c>
      <c r="G248" s="8" t="s">
        <v>1095</v>
      </c>
      <c r="H248">
        <f>VLOOKUP($G248,'[2]Results 2016$'!$A$3:$AX$352,47,FALSE)</f>
        <v>0.00017511509940959513</v>
      </c>
      <c r="I248">
        <f>VLOOKUP($G248,'[2]Results 2016$'!$A$3:$AX$352,48,FALSE)</f>
        <v>0.00020141340792179108</v>
      </c>
      <c r="J248">
        <f>VLOOKUP($G248,'[2]Results 2016$'!$A$3:$AX$352,50,FALSE)</f>
        <v>0.00017824684618972242</v>
      </c>
    </row>
    <row r="249" spans="1:10" ht="15">
      <c r="A249" t="s">
        <v>374</v>
      </c>
      <c r="B249" s="2" t="s">
        <v>120</v>
      </c>
      <c r="C249" t="s">
        <v>498</v>
      </c>
      <c r="D249" t="s">
        <v>122</v>
      </c>
      <c r="E249" t="s">
        <v>133</v>
      </c>
      <c r="F249" t="s">
        <v>160</v>
      </c>
      <c r="G249" s="8" t="s">
        <v>1095</v>
      </c>
      <c r="H249">
        <f>VLOOKUP($G249,'[2]Results 2016$'!$A$3:$AX$352,47,FALSE)</f>
        <v>0.00017511509940959513</v>
      </c>
      <c r="I249">
        <f>VLOOKUP($G249,'[2]Results 2016$'!$A$3:$AX$352,48,FALSE)</f>
        <v>0.00020141340792179108</v>
      </c>
      <c r="J249">
        <f>VLOOKUP($G249,'[2]Results 2016$'!$A$3:$AX$352,50,FALSE)</f>
        <v>0.00017824684618972242</v>
      </c>
    </row>
    <row r="250" spans="1:10" ht="15">
      <c r="A250" t="s">
        <v>375</v>
      </c>
      <c r="B250" s="2" t="s">
        <v>120</v>
      </c>
      <c r="C250" t="s">
        <v>498</v>
      </c>
      <c r="D250" t="s">
        <v>122</v>
      </c>
      <c r="E250" t="s">
        <v>133</v>
      </c>
      <c r="F250" t="s">
        <v>161</v>
      </c>
      <c r="G250" s="8" t="s">
        <v>1095</v>
      </c>
      <c r="H250">
        <f>VLOOKUP($G250,'[2]Results 2016$'!$A$3:$AX$352,47,FALSE)</f>
        <v>0.00017511509940959513</v>
      </c>
      <c r="I250">
        <f>VLOOKUP($G250,'[2]Results 2016$'!$A$3:$AX$352,48,FALSE)</f>
        <v>0.00020141340792179108</v>
      </c>
      <c r="J250">
        <f>VLOOKUP($G250,'[2]Results 2016$'!$A$3:$AX$352,50,FALSE)</f>
        <v>0.00017824684618972242</v>
      </c>
    </row>
    <row r="251" spans="1:10" ht="15">
      <c r="A251" t="s">
        <v>376</v>
      </c>
      <c r="B251" s="2" t="s">
        <v>120</v>
      </c>
      <c r="C251" t="s">
        <v>498</v>
      </c>
      <c r="D251" t="s">
        <v>122</v>
      </c>
      <c r="E251" t="s">
        <v>133</v>
      </c>
      <c r="F251" t="s">
        <v>162</v>
      </c>
      <c r="G251" s="8" t="s">
        <v>1095</v>
      </c>
      <c r="H251">
        <f>VLOOKUP($G251,'[2]Results 2016$'!$A$3:$AX$352,47,FALSE)</f>
        <v>0.00017511509940959513</v>
      </c>
      <c r="I251">
        <f>VLOOKUP($G251,'[2]Results 2016$'!$A$3:$AX$352,48,FALSE)</f>
        <v>0.00020141340792179108</v>
      </c>
      <c r="J251">
        <f>VLOOKUP($G251,'[2]Results 2016$'!$A$3:$AX$352,50,FALSE)</f>
        <v>0.00017824684618972242</v>
      </c>
    </row>
    <row r="252" spans="1:10" ht="15">
      <c r="A252" t="s">
        <v>377</v>
      </c>
      <c r="B252" s="2" t="s">
        <v>120</v>
      </c>
      <c r="C252" t="s">
        <v>498</v>
      </c>
      <c r="D252" t="s">
        <v>122</v>
      </c>
      <c r="E252" t="s">
        <v>133</v>
      </c>
      <c r="F252" t="s">
        <v>163</v>
      </c>
      <c r="G252" s="8" t="s">
        <v>1095</v>
      </c>
      <c r="H252">
        <f>VLOOKUP($G252,'[2]Results 2016$'!$A$3:$AX$352,47,FALSE)</f>
        <v>0.00017511509940959513</v>
      </c>
      <c r="I252">
        <f>VLOOKUP($G252,'[2]Results 2016$'!$A$3:$AX$352,48,FALSE)</f>
        <v>0.00020141340792179108</v>
      </c>
      <c r="J252">
        <f>VLOOKUP($G252,'[2]Results 2016$'!$A$3:$AX$352,50,FALSE)</f>
        <v>0.00017824684618972242</v>
      </c>
    </row>
    <row r="253" spans="1:10" ht="15">
      <c r="A253" t="s">
        <v>378</v>
      </c>
      <c r="B253" s="2" t="s">
        <v>120</v>
      </c>
      <c r="C253" t="s">
        <v>498</v>
      </c>
      <c r="D253" t="s">
        <v>122</v>
      </c>
      <c r="E253" t="s">
        <v>133</v>
      </c>
      <c r="F253" t="s">
        <v>164</v>
      </c>
      <c r="G253" s="8" t="s">
        <v>1095</v>
      </c>
      <c r="H253">
        <f>VLOOKUP($G253,'[2]Results 2016$'!$A$3:$AX$352,47,FALSE)</f>
        <v>0.00017511509940959513</v>
      </c>
      <c r="I253">
        <f>VLOOKUP($G253,'[2]Results 2016$'!$A$3:$AX$352,48,FALSE)</f>
        <v>0.00020141340792179108</v>
      </c>
      <c r="J253">
        <f>VLOOKUP($G253,'[2]Results 2016$'!$A$3:$AX$352,50,FALSE)</f>
        <v>0.00017824684618972242</v>
      </c>
    </row>
    <row r="254" spans="1:10" ht="15">
      <c r="A254" t="s">
        <v>379</v>
      </c>
      <c r="B254" s="2" t="s">
        <v>120</v>
      </c>
      <c r="C254" t="s">
        <v>498</v>
      </c>
      <c r="D254" t="s">
        <v>122</v>
      </c>
      <c r="E254" t="s">
        <v>133</v>
      </c>
      <c r="F254" t="s">
        <v>165</v>
      </c>
      <c r="G254" s="8" t="s">
        <v>1095</v>
      </c>
      <c r="H254">
        <f>VLOOKUP($G254,'[2]Results 2016$'!$A$3:$AX$352,47,FALSE)</f>
        <v>0.00017511509940959513</v>
      </c>
      <c r="I254">
        <f>VLOOKUP($G254,'[2]Results 2016$'!$A$3:$AX$352,48,FALSE)</f>
        <v>0.00020141340792179108</v>
      </c>
      <c r="J254">
        <f>VLOOKUP($G254,'[2]Results 2016$'!$A$3:$AX$352,50,FALSE)</f>
        <v>0.00017824684618972242</v>
      </c>
    </row>
    <row r="255" spans="1:10" ht="15">
      <c r="A255" t="s">
        <v>380</v>
      </c>
      <c r="B255" s="2" t="s">
        <v>120</v>
      </c>
      <c r="C255" t="s">
        <v>498</v>
      </c>
      <c r="D255" t="s">
        <v>122</v>
      </c>
      <c r="E255" t="s">
        <v>133</v>
      </c>
      <c r="F255" t="s">
        <v>166</v>
      </c>
      <c r="G255" s="8" t="s">
        <v>1095</v>
      </c>
      <c r="H255">
        <f>VLOOKUP($G255,'[2]Results 2016$'!$A$3:$AX$352,47,FALSE)</f>
        <v>0.00017511509940959513</v>
      </c>
      <c r="I255">
        <f>VLOOKUP($G255,'[2]Results 2016$'!$A$3:$AX$352,48,FALSE)</f>
        <v>0.00020141340792179108</v>
      </c>
      <c r="J255">
        <f>VLOOKUP($G255,'[2]Results 2016$'!$A$3:$AX$352,50,FALSE)</f>
        <v>0.00017824684618972242</v>
      </c>
    </row>
    <row r="256" spans="1:10" ht="15">
      <c r="A256" t="s">
        <v>468</v>
      </c>
      <c r="B256" s="2" t="s">
        <v>120</v>
      </c>
      <c r="C256" s="8" t="s">
        <v>498</v>
      </c>
      <c r="D256" t="s">
        <v>122</v>
      </c>
      <c r="E256" t="s">
        <v>133</v>
      </c>
      <c r="F256" t="s">
        <v>1070</v>
      </c>
      <c r="G256" s="8" t="s">
        <v>1095</v>
      </c>
      <c r="H256">
        <f>VLOOKUP($G256,'[2]Results 2016$'!$A$3:$AX$352,47,FALSE)</f>
        <v>0.00017511509940959513</v>
      </c>
      <c r="I256">
        <f>VLOOKUP($G256,'[2]Results 2016$'!$A$3:$AX$352,48,FALSE)</f>
        <v>0.00020141340792179108</v>
      </c>
      <c r="J256">
        <f>VLOOKUP($G256,'[2]Results 2016$'!$A$3:$AX$352,50,FALSE)</f>
        <v>0.00017824684618972242</v>
      </c>
    </row>
    <row r="257" spans="1:10" ht="15">
      <c r="A257" t="s">
        <v>549</v>
      </c>
      <c r="B257" s="2" t="s">
        <v>365</v>
      </c>
      <c r="C257" s="8" t="s">
        <v>498</v>
      </c>
      <c r="D257" t="s">
        <v>122</v>
      </c>
      <c r="E257" t="s">
        <v>133</v>
      </c>
      <c r="F257" t="s">
        <v>159</v>
      </c>
      <c r="G257" s="8" t="s">
        <v>1095</v>
      </c>
      <c r="H257">
        <f>VLOOKUP($G257,'[2]Results 2016$'!$A$3:$AX$352,47,FALSE)</f>
        <v>0.00017511509940959513</v>
      </c>
      <c r="I257">
        <f>VLOOKUP($G257,'[2]Results 2016$'!$A$3:$AX$352,48,FALSE)</f>
        <v>0.00020141340792179108</v>
      </c>
      <c r="J257">
        <f>VLOOKUP($G257,'[2]Results 2016$'!$A$3:$AX$352,50,FALSE)</f>
        <v>0.00017824684618972242</v>
      </c>
    </row>
    <row r="258" spans="1:10" ht="15">
      <c r="A258" t="s">
        <v>550</v>
      </c>
      <c r="B258" s="2" t="s">
        <v>365</v>
      </c>
      <c r="C258" t="s">
        <v>498</v>
      </c>
      <c r="D258" t="s">
        <v>122</v>
      </c>
      <c r="E258" t="s">
        <v>133</v>
      </c>
      <c r="F258" t="s">
        <v>160</v>
      </c>
      <c r="G258" s="8" t="s">
        <v>1095</v>
      </c>
      <c r="H258">
        <f>VLOOKUP($G258,'[2]Results 2016$'!$A$3:$AX$352,47,FALSE)</f>
        <v>0.00017511509940959513</v>
      </c>
      <c r="I258">
        <f>VLOOKUP($G258,'[2]Results 2016$'!$A$3:$AX$352,48,FALSE)</f>
        <v>0.00020141340792179108</v>
      </c>
      <c r="J258">
        <f>VLOOKUP($G258,'[2]Results 2016$'!$A$3:$AX$352,50,FALSE)</f>
        <v>0.00017824684618972242</v>
      </c>
    </row>
    <row r="259" spans="1:10" ht="15">
      <c r="A259" t="s">
        <v>551</v>
      </c>
      <c r="B259" s="2" t="s">
        <v>365</v>
      </c>
      <c r="C259" t="s">
        <v>498</v>
      </c>
      <c r="D259" t="s">
        <v>122</v>
      </c>
      <c r="E259" t="s">
        <v>133</v>
      </c>
      <c r="F259" t="s">
        <v>161</v>
      </c>
      <c r="G259" s="8" t="s">
        <v>1095</v>
      </c>
      <c r="H259">
        <f>VLOOKUP($G259,'[2]Results 2016$'!$A$3:$AX$352,47,FALSE)</f>
        <v>0.00017511509940959513</v>
      </c>
      <c r="I259">
        <f>VLOOKUP($G259,'[2]Results 2016$'!$A$3:$AX$352,48,FALSE)</f>
        <v>0.00020141340792179108</v>
      </c>
      <c r="J259">
        <f>VLOOKUP($G259,'[2]Results 2016$'!$A$3:$AX$352,50,FALSE)</f>
        <v>0.00017824684618972242</v>
      </c>
    </row>
    <row r="260" spans="1:10" ht="15">
      <c r="A260" t="s">
        <v>552</v>
      </c>
      <c r="B260" s="2" t="s">
        <v>365</v>
      </c>
      <c r="C260" t="s">
        <v>498</v>
      </c>
      <c r="D260" t="s">
        <v>122</v>
      </c>
      <c r="E260" t="s">
        <v>133</v>
      </c>
      <c r="F260" t="s">
        <v>162</v>
      </c>
      <c r="G260" s="8" t="s">
        <v>1095</v>
      </c>
      <c r="H260">
        <f>VLOOKUP($G260,'[2]Results 2016$'!$A$3:$AX$352,47,FALSE)</f>
        <v>0.00017511509940959513</v>
      </c>
      <c r="I260">
        <f>VLOOKUP($G260,'[2]Results 2016$'!$A$3:$AX$352,48,FALSE)</f>
        <v>0.00020141340792179108</v>
      </c>
      <c r="J260">
        <f>VLOOKUP($G260,'[2]Results 2016$'!$A$3:$AX$352,50,FALSE)</f>
        <v>0.00017824684618972242</v>
      </c>
    </row>
    <row r="261" spans="1:10" ht="15">
      <c r="A261" t="s">
        <v>553</v>
      </c>
      <c r="B261" s="2" t="s">
        <v>365</v>
      </c>
      <c r="C261" t="s">
        <v>498</v>
      </c>
      <c r="D261" t="s">
        <v>122</v>
      </c>
      <c r="E261" t="s">
        <v>133</v>
      </c>
      <c r="F261" t="s">
        <v>163</v>
      </c>
      <c r="G261" s="8" t="s">
        <v>1095</v>
      </c>
      <c r="H261">
        <f>VLOOKUP($G261,'[2]Results 2016$'!$A$3:$AX$352,47,FALSE)</f>
        <v>0.00017511509940959513</v>
      </c>
      <c r="I261">
        <f>VLOOKUP($G261,'[2]Results 2016$'!$A$3:$AX$352,48,FALSE)</f>
        <v>0.00020141340792179108</v>
      </c>
      <c r="J261">
        <f>VLOOKUP($G261,'[2]Results 2016$'!$A$3:$AX$352,50,FALSE)</f>
        <v>0.00017824684618972242</v>
      </c>
    </row>
    <row r="262" spans="1:10" ht="15">
      <c r="A262" t="s">
        <v>554</v>
      </c>
      <c r="B262" s="2" t="s">
        <v>365</v>
      </c>
      <c r="C262" t="s">
        <v>498</v>
      </c>
      <c r="D262" t="s">
        <v>122</v>
      </c>
      <c r="E262" t="s">
        <v>133</v>
      </c>
      <c r="F262" t="s">
        <v>164</v>
      </c>
      <c r="G262" s="8" t="s">
        <v>1095</v>
      </c>
      <c r="H262">
        <f>VLOOKUP($G262,'[2]Results 2016$'!$A$3:$AX$352,47,FALSE)</f>
        <v>0.00017511509940959513</v>
      </c>
      <c r="I262">
        <f>VLOOKUP($G262,'[2]Results 2016$'!$A$3:$AX$352,48,FALSE)</f>
        <v>0.00020141340792179108</v>
      </c>
      <c r="J262">
        <f>VLOOKUP($G262,'[2]Results 2016$'!$A$3:$AX$352,50,FALSE)</f>
        <v>0.00017824684618972242</v>
      </c>
    </row>
    <row r="263" spans="1:10" ht="15">
      <c r="A263" t="s">
        <v>555</v>
      </c>
      <c r="B263" s="2" t="s">
        <v>365</v>
      </c>
      <c r="C263" t="s">
        <v>498</v>
      </c>
      <c r="D263" t="s">
        <v>122</v>
      </c>
      <c r="E263" t="s">
        <v>133</v>
      </c>
      <c r="F263" t="s">
        <v>165</v>
      </c>
      <c r="G263" s="8" t="s">
        <v>1095</v>
      </c>
      <c r="H263">
        <f>VLOOKUP($G263,'[2]Results 2016$'!$A$3:$AX$352,47,FALSE)</f>
        <v>0.00017511509940959513</v>
      </c>
      <c r="I263">
        <f>VLOOKUP($G263,'[2]Results 2016$'!$A$3:$AX$352,48,FALSE)</f>
        <v>0.00020141340792179108</v>
      </c>
      <c r="J263">
        <f>VLOOKUP($G263,'[2]Results 2016$'!$A$3:$AX$352,50,FALSE)</f>
        <v>0.00017824684618972242</v>
      </c>
    </row>
    <row r="264" spans="1:10" ht="15">
      <c r="A264" t="s">
        <v>556</v>
      </c>
      <c r="B264" s="2" t="s">
        <v>365</v>
      </c>
      <c r="C264" t="s">
        <v>498</v>
      </c>
      <c r="D264" t="s">
        <v>122</v>
      </c>
      <c r="E264" t="s">
        <v>133</v>
      </c>
      <c r="F264" t="s">
        <v>166</v>
      </c>
      <c r="G264" s="8" t="s">
        <v>1095</v>
      </c>
      <c r="H264">
        <f>VLOOKUP($G264,'[2]Results 2016$'!$A$3:$AX$352,47,FALSE)</f>
        <v>0.00017511509940959513</v>
      </c>
      <c r="I264">
        <f>VLOOKUP($G264,'[2]Results 2016$'!$A$3:$AX$352,48,FALSE)</f>
        <v>0.00020141340792179108</v>
      </c>
      <c r="J264">
        <f>VLOOKUP($G264,'[2]Results 2016$'!$A$3:$AX$352,50,FALSE)</f>
        <v>0.00017824684618972242</v>
      </c>
    </row>
    <row r="265" spans="1:10" ht="15">
      <c r="A265" t="s">
        <v>644</v>
      </c>
      <c r="B265" s="2" t="s">
        <v>365</v>
      </c>
      <c r="C265" s="8" t="s">
        <v>498</v>
      </c>
      <c r="D265" t="s">
        <v>122</v>
      </c>
      <c r="E265" t="s">
        <v>133</v>
      </c>
      <c r="F265" t="s">
        <v>1070</v>
      </c>
      <c r="G265" s="8" t="s">
        <v>1095</v>
      </c>
      <c r="H265">
        <f>VLOOKUP($G265,'[2]Results 2016$'!$A$3:$AX$352,47,FALSE)</f>
        <v>0.00017511509940959513</v>
      </c>
      <c r="I265">
        <f>VLOOKUP($G265,'[2]Results 2016$'!$A$3:$AX$352,48,FALSE)</f>
        <v>0.00020141340792179108</v>
      </c>
      <c r="J265">
        <f>VLOOKUP($G265,'[2]Results 2016$'!$A$3:$AX$352,50,FALSE)</f>
        <v>0.00017824684618972242</v>
      </c>
    </row>
    <row r="266" spans="1:10" ht="15">
      <c r="A266" t="s">
        <v>381</v>
      </c>
      <c r="B266" s="2" t="s">
        <v>120</v>
      </c>
      <c r="C266" t="s">
        <v>498</v>
      </c>
      <c r="D266" t="s">
        <v>122</v>
      </c>
      <c r="E266" t="s">
        <v>134</v>
      </c>
      <c r="F266" t="s">
        <v>167</v>
      </c>
      <c r="G266" s="8" t="s">
        <v>1095</v>
      </c>
      <c r="H266">
        <f>VLOOKUP($G266,'[2]Results 2016$'!$A$3:$AX$352,47,FALSE)</f>
        <v>0.00017511509940959513</v>
      </c>
      <c r="I266">
        <f>VLOOKUP($G266,'[2]Results 2016$'!$A$3:$AX$352,48,FALSE)</f>
        <v>0.00020141340792179108</v>
      </c>
      <c r="J266">
        <f>VLOOKUP($G266,'[2]Results 2016$'!$A$3:$AX$352,50,FALSE)</f>
        <v>0.00017824684618972242</v>
      </c>
    </row>
    <row r="267" spans="1:10" ht="15">
      <c r="A267" t="s">
        <v>557</v>
      </c>
      <c r="B267" s="2" t="s">
        <v>365</v>
      </c>
      <c r="C267" t="s">
        <v>498</v>
      </c>
      <c r="D267" t="s">
        <v>122</v>
      </c>
      <c r="E267" t="s">
        <v>134</v>
      </c>
      <c r="F267" t="s">
        <v>167</v>
      </c>
      <c r="G267" s="8" t="s">
        <v>1095</v>
      </c>
      <c r="H267">
        <f>VLOOKUP($G267,'[2]Results 2016$'!$A$3:$AX$352,47,FALSE)</f>
        <v>0.00017511509940959513</v>
      </c>
      <c r="I267">
        <f>VLOOKUP($G267,'[2]Results 2016$'!$A$3:$AX$352,48,FALSE)</f>
        <v>0.00020141340792179108</v>
      </c>
      <c r="J267">
        <f>VLOOKUP($G267,'[2]Results 2016$'!$A$3:$AX$352,50,FALSE)</f>
        <v>0.00017824684618972242</v>
      </c>
    </row>
    <row r="268" spans="1:10" ht="15">
      <c r="A268" t="s">
        <v>382</v>
      </c>
      <c r="B268" s="2" t="s">
        <v>120</v>
      </c>
      <c r="C268" s="8" t="s">
        <v>498</v>
      </c>
      <c r="D268" t="s">
        <v>499</v>
      </c>
      <c r="E268" t="s">
        <v>501</v>
      </c>
      <c r="F268" t="s">
        <v>510</v>
      </c>
      <c r="G268" s="8" t="s">
        <v>1096</v>
      </c>
      <c r="H268">
        <f>VLOOKUP($G268,'[2]Results 2016$'!$A$3:$AX$352,47,FALSE)</f>
        <v>0.00017080348334275186</v>
      </c>
      <c r="I268">
        <f>VLOOKUP($G268,'[2]Results 2016$'!$A$3:$AX$352,48,FALSE)</f>
        <v>0.00021054894023109227</v>
      </c>
      <c r="J268">
        <f>VLOOKUP($G268,'[2]Results 2016$'!$A$3:$AX$352,50,FALSE)</f>
        <v>0.00017428453429602087</v>
      </c>
    </row>
    <row r="269" spans="1:10" ht="15">
      <c r="A269" t="s">
        <v>383</v>
      </c>
      <c r="B269" s="2" t="s">
        <v>120</v>
      </c>
      <c r="C269" t="s">
        <v>498</v>
      </c>
      <c r="D269" t="s">
        <v>499</v>
      </c>
      <c r="E269" t="s">
        <v>501</v>
      </c>
      <c r="F269" t="s">
        <v>511</v>
      </c>
      <c r="G269" s="8" t="s">
        <v>1096</v>
      </c>
      <c r="H269">
        <f>VLOOKUP($G269,'[2]Results 2016$'!$A$3:$AX$352,47,FALSE)</f>
        <v>0.00017080348334275186</v>
      </c>
      <c r="I269">
        <f>VLOOKUP($G269,'[2]Results 2016$'!$A$3:$AX$352,48,FALSE)</f>
        <v>0.00021054894023109227</v>
      </c>
      <c r="J269">
        <f>VLOOKUP($G269,'[2]Results 2016$'!$A$3:$AX$352,50,FALSE)</f>
        <v>0.00017428453429602087</v>
      </c>
    </row>
    <row r="270" spans="1:10" ht="15">
      <c r="A270" t="s">
        <v>489</v>
      </c>
      <c r="B270" s="2" t="s">
        <v>120</v>
      </c>
      <c r="C270" s="8" t="s">
        <v>498</v>
      </c>
      <c r="D270" t="s">
        <v>499</v>
      </c>
      <c r="E270" t="s">
        <v>501</v>
      </c>
      <c r="F270" t="s">
        <v>545</v>
      </c>
      <c r="G270" s="8" t="s">
        <v>1096</v>
      </c>
      <c r="H270">
        <f>VLOOKUP($G270,'[2]Results 2016$'!$A$3:$AX$352,47,FALSE)</f>
        <v>0.00017080348334275186</v>
      </c>
      <c r="I270">
        <f>VLOOKUP($G270,'[2]Results 2016$'!$A$3:$AX$352,48,FALSE)</f>
        <v>0.00021054894023109227</v>
      </c>
      <c r="J270">
        <f>VLOOKUP($G270,'[2]Results 2016$'!$A$3:$AX$352,50,FALSE)</f>
        <v>0.00017428453429602087</v>
      </c>
    </row>
    <row r="271" spans="1:10" ht="15">
      <c r="A271" t="s">
        <v>490</v>
      </c>
      <c r="B271" s="2" t="s">
        <v>120</v>
      </c>
      <c r="C271" s="8" t="s">
        <v>498</v>
      </c>
      <c r="D271" t="s">
        <v>499</v>
      </c>
      <c r="E271" t="s">
        <v>501</v>
      </c>
      <c r="F271" t="s">
        <v>1083</v>
      </c>
      <c r="G271" s="8" t="s">
        <v>1096</v>
      </c>
      <c r="H271">
        <f>VLOOKUP($G271,'[2]Results 2016$'!$A$3:$AX$352,47,FALSE)</f>
        <v>0.00017080348334275186</v>
      </c>
      <c r="I271">
        <f>VLOOKUP($G271,'[2]Results 2016$'!$A$3:$AX$352,48,FALSE)</f>
        <v>0.00021054894023109227</v>
      </c>
      <c r="J271">
        <f>VLOOKUP($G271,'[2]Results 2016$'!$A$3:$AX$352,50,FALSE)</f>
        <v>0.00017428453429602087</v>
      </c>
    </row>
    <row r="272" spans="1:10" ht="15">
      <c r="A272" t="s">
        <v>558</v>
      </c>
      <c r="B272" s="2" t="s">
        <v>365</v>
      </c>
      <c r="C272" s="8" t="s">
        <v>498</v>
      </c>
      <c r="D272" t="s">
        <v>499</v>
      </c>
      <c r="E272" t="s">
        <v>501</v>
      </c>
      <c r="F272" t="s">
        <v>510</v>
      </c>
      <c r="G272" s="8" t="s">
        <v>1096</v>
      </c>
      <c r="H272">
        <f>VLOOKUP($G272,'[2]Results 2016$'!$A$3:$AX$352,47,FALSE)</f>
        <v>0.00017080348334275186</v>
      </c>
      <c r="I272">
        <f>VLOOKUP($G272,'[2]Results 2016$'!$A$3:$AX$352,48,FALSE)</f>
        <v>0.00021054894023109227</v>
      </c>
      <c r="J272">
        <f>VLOOKUP($G272,'[2]Results 2016$'!$A$3:$AX$352,50,FALSE)</f>
        <v>0.00017428453429602087</v>
      </c>
    </row>
    <row r="273" spans="1:10" ht="15">
      <c r="A273" t="s">
        <v>559</v>
      </c>
      <c r="B273" s="2" t="s">
        <v>365</v>
      </c>
      <c r="C273" t="s">
        <v>498</v>
      </c>
      <c r="D273" t="s">
        <v>499</v>
      </c>
      <c r="E273" t="s">
        <v>501</v>
      </c>
      <c r="F273" t="s">
        <v>511</v>
      </c>
      <c r="G273" s="8" t="s">
        <v>1096</v>
      </c>
      <c r="H273">
        <f>VLOOKUP($G273,'[2]Results 2016$'!$A$3:$AX$352,47,FALSE)</f>
        <v>0.00017080348334275186</v>
      </c>
      <c r="I273">
        <f>VLOOKUP($G273,'[2]Results 2016$'!$A$3:$AX$352,48,FALSE)</f>
        <v>0.00021054894023109227</v>
      </c>
      <c r="J273">
        <f>VLOOKUP($G273,'[2]Results 2016$'!$A$3:$AX$352,50,FALSE)</f>
        <v>0.00017428453429602087</v>
      </c>
    </row>
    <row r="274" spans="1:10" ht="15">
      <c r="A274" t="s">
        <v>666</v>
      </c>
      <c r="B274" s="2" t="s">
        <v>365</v>
      </c>
      <c r="C274" t="s">
        <v>498</v>
      </c>
      <c r="D274" t="s">
        <v>499</v>
      </c>
      <c r="E274" t="s">
        <v>501</v>
      </c>
      <c r="F274" t="s">
        <v>545</v>
      </c>
      <c r="G274" s="8" t="s">
        <v>1096</v>
      </c>
      <c r="H274">
        <f>VLOOKUP($G274,'[2]Results 2016$'!$A$3:$AX$352,47,FALSE)</f>
        <v>0.00017080348334275186</v>
      </c>
      <c r="I274">
        <f>VLOOKUP($G274,'[2]Results 2016$'!$A$3:$AX$352,48,FALSE)</f>
        <v>0.00021054894023109227</v>
      </c>
      <c r="J274">
        <f>VLOOKUP($G274,'[2]Results 2016$'!$A$3:$AX$352,50,FALSE)</f>
        <v>0.00017428453429602087</v>
      </c>
    </row>
    <row r="275" spans="1:10" ht="15">
      <c r="A275" t="s">
        <v>667</v>
      </c>
      <c r="B275" s="2" t="s">
        <v>365</v>
      </c>
      <c r="C275" s="8" t="s">
        <v>498</v>
      </c>
      <c r="D275" t="s">
        <v>499</v>
      </c>
      <c r="E275" t="s">
        <v>501</v>
      </c>
      <c r="F275" t="s">
        <v>1083</v>
      </c>
      <c r="G275" s="8" t="s">
        <v>1096</v>
      </c>
      <c r="H275">
        <f>VLOOKUP($G275,'[2]Results 2016$'!$A$3:$AX$352,47,FALSE)</f>
        <v>0.00017080348334275186</v>
      </c>
      <c r="I275">
        <f>VLOOKUP($G275,'[2]Results 2016$'!$A$3:$AX$352,48,FALSE)</f>
        <v>0.00021054894023109227</v>
      </c>
      <c r="J275">
        <f>VLOOKUP($G275,'[2]Results 2016$'!$A$3:$AX$352,50,FALSE)</f>
        <v>0.00017428453429602087</v>
      </c>
    </row>
    <row r="276" spans="1:10" ht="15">
      <c r="A276" t="s">
        <v>1063</v>
      </c>
      <c r="B276" s="2" t="s">
        <v>120</v>
      </c>
      <c r="C276" t="s">
        <v>498</v>
      </c>
      <c r="D276" t="s">
        <v>1045</v>
      </c>
      <c r="E276" t="s">
        <v>1046</v>
      </c>
      <c r="F276" t="s">
        <v>1046</v>
      </c>
      <c r="G276" s="8" t="s">
        <v>1085</v>
      </c>
      <c r="H276">
        <f>VLOOKUP($G276,'[2]Results 2016$'!$A$3:$AX$352,47,FALSE)</f>
        <v>0.00019817083375528455</v>
      </c>
      <c r="I276">
        <f>VLOOKUP($G276,'[2]Results 2016$'!$A$3:$AX$352,48,FALSE)</f>
        <v>0.0003131616103928536</v>
      </c>
      <c r="J276">
        <f>VLOOKUP($G276,'[2]Results 2016$'!$A$3:$AX$352,50,FALSE)</f>
        <v>0.00027364626294001937</v>
      </c>
    </row>
    <row r="277" spans="1:10" ht="15">
      <c r="A277" t="s">
        <v>1074</v>
      </c>
      <c r="B277" s="2" t="s">
        <v>120</v>
      </c>
      <c r="C277" t="s">
        <v>498</v>
      </c>
      <c r="D277" t="s">
        <v>731</v>
      </c>
      <c r="E277" t="s">
        <v>678</v>
      </c>
      <c r="F277" t="s">
        <v>683</v>
      </c>
      <c r="G277" s="8" t="s">
        <v>1085</v>
      </c>
      <c r="H277">
        <f>VLOOKUP($G277,'[2]Results 2016$'!$A$3:$AX$352,47,FALSE)</f>
        <v>0.00019817083375528455</v>
      </c>
      <c r="I277">
        <f>VLOOKUP($G277,'[2]Results 2016$'!$A$3:$AX$352,48,FALSE)</f>
        <v>0.0003131616103928536</v>
      </c>
      <c r="J277">
        <f>VLOOKUP($G277,'[2]Results 2016$'!$A$3:$AX$352,50,FALSE)</f>
        <v>0.00027364626294001937</v>
      </c>
    </row>
    <row r="278" spans="1:10" ht="15">
      <c r="A278" t="s">
        <v>1075</v>
      </c>
      <c r="B278" s="2" t="s">
        <v>365</v>
      </c>
      <c r="C278" t="s">
        <v>498</v>
      </c>
      <c r="D278" t="s">
        <v>731</v>
      </c>
      <c r="E278" t="s">
        <v>678</v>
      </c>
      <c r="F278" t="s">
        <v>683</v>
      </c>
      <c r="G278" s="8" t="s">
        <v>1085</v>
      </c>
      <c r="H278">
        <f>VLOOKUP($G278,'[2]Results 2016$'!$A$3:$AX$352,47,FALSE)</f>
        <v>0.00019817083375528455</v>
      </c>
      <c r="I278">
        <f>VLOOKUP($G278,'[2]Results 2016$'!$A$3:$AX$352,48,FALSE)</f>
        <v>0.0003131616103928536</v>
      </c>
      <c r="J278">
        <f>VLOOKUP($G278,'[2]Results 2016$'!$A$3:$AX$352,50,FALSE)</f>
        <v>0.00027364626294001937</v>
      </c>
    </row>
    <row r="279" spans="1:10" ht="15">
      <c r="A279" t="s">
        <v>1076</v>
      </c>
      <c r="B279" s="2" t="s">
        <v>120</v>
      </c>
      <c r="C279" s="8" t="s">
        <v>498</v>
      </c>
      <c r="D279" t="s">
        <v>731</v>
      </c>
      <c r="E279" t="s">
        <v>679</v>
      </c>
      <c r="F279" t="s">
        <v>684</v>
      </c>
      <c r="G279" s="8" t="s">
        <v>1085</v>
      </c>
      <c r="H279">
        <f>VLOOKUP($G279,'[2]Results 2016$'!$A$3:$AX$352,47,FALSE)</f>
        <v>0.00019817083375528455</v>
      </c>
      <c r="I279">
        <f>VLOOKUP($G279,'[2]Results 2016$'!$A$3:$AX$352,48,FALSE)</f>
        <v>0.0003131616103928536</v>
      </c>
      <c r="J279">
        <f>VLOOKUP($G279,'[2]Results 2016$'!$A$3:$AX$352,50,FALSE)</f>
        <v>0.00027364626294001937</v>
      </c>
    </row>
    <row r="280" spans="1:10" ht="15">
      <c r="A280" t="s">
        <v>1077</v>
      </c>
      <c r="B280" s="2" t="s">
        <v>365</v>
      </c>
      <c r="C280" t="s">
        <v>498</v>
      </c>
      <c r="D280" t="s">
        <v>731</v>
      </c>
      <c r="E280" t="s">
        <v>679</v>
      </c>
      <c r="F280" t="s">
        <v>684</v>
      </c>
      <c r="G280" s="8" t="s">
        <v>1085</v>
      </c>
      <c r="H280">
        <f>VLOOKUP($G280,'[2]Results 2016$'!$A$3:$AX$352,47,FALSE)</f>
        <v>0.00019817083375528455</v>
      </c>
      <c r="I280">
        <f>VLOOKUP($G280,'[2]Results 2016$'!$A$3:$AX$352,48,FALSE)</f>
        <v>0.0003131616103928536</v>
      </c>
      <c r="J280">
        <f>VLOOKUP($G280,'[2]Results 2016$'!$A$3:$AX$352,50,FALSE)</f>
        <v>0.00027364626294001937</v>
      </c>
    </row>
    <row r="281" spans="1:10" ht="15">
      <c r="A281" t="s">
        <v>1078</v>
      </c>
      <c r="B281" s="2" t="s">
        <v>120</v>
      </c>
      <c r="C281" t="s">
        <v>498</v>
      </c>
      <c r="D281" t="s">
        <v>731</v>
      </c>
      <c r="E281" t="s">
        <v>681</v>
      </c>
      <c r="F281" t="s">
        <v>734</v>
      </c>
      <c r="G281" s="8" t="s">
        <v>1085</v>
      </c>
      <c r="H281">
        <f>VLOOKUP($G281,'[2]Results 2016$'!$A$3:$AX$352,47,FALSE)</f>
        <v>0.00019817083375528455</v>
      </c>
      <c r="I281">
        <f>VLOOKUP($G281,'[2]Results 2016$'!$A$3:$AX$352,48,FALSE)</f>
        <v>0.0003131616103928536</v>
      </c>
      <c r="J281">
        <f>VLOOKUP($G281,'[2]Results 2016$'!$A$3:$AX$352,50,FALSE)</f>
        <v>0.00027364626294001937</v>
      </c>
    </row>
    <row r="282" spans="1:10" ht="15">
      <c r="A282" t="s">
        <v>1079</v>
      </c>
      <c r="B282" s="2" t="s">
        <v>365</v>
      </c>
      <c r="C282" s="8" t="s">
        <v>498</v>
      </c>
      <c r="D282" t="s">
        <v>731</v>
      </c>
      <c r="E282" t="s">
        <v>681</v>
      </c>
      <c r="F282" t="s">
        <v>734</v>
      </c>
      <c r="G282" s="8" t="s">
        <v>1085</v>
      </c>
      <c r="H282">
        <f>VLOOKUP($G282,'[2]Results 2016$'!$A$3:$AX$352,47,FALSE)</f>
        <v>0.00019817083375528455</v>
      </c>
      <c r="I282">
        <f>VLOOKUP($G282,'[2]Results 2016$'!$A$3:$AX$352,48,FALSE)</f>
        <v>0.0003131616103928536</v>
      </c>
      <c r="J282">
        <f>VLOOKUP($G282,'[2]Results 2016$'!$A$3:$AX$352,50,FALSE)</f>
        <v>0.00027364626294001937</v>
      </c>
    </row>
    <row r="283" spans="1:10" ht="15">
      <c r="A283" t="s">
        <v>1080</v>
      </c>
      <c r="B283" s="2" t="s">
        <v>120</v>
      </c>
      <c r="C283" t="s">
        <v>498</v>
      </c>
      <c r="D283" t="s">
        <v>731</v>
      </c>
      <c r="E283" t="s">
        <v>151</v>
      </c>
      <c r="F283" t="s">
        <v>224</v>
      </c>
      <c r="G283" s="8" t="s">
        <v>1085</v>
      </c>
      <c r="H283">
        <f>VLOOKUP($G283,'[2]Results 2016$'!$A$3:$AX$352,47,FALSE)</f>
        <v>0.00019817083375528455</v>
      </c>
      <c r="I283">
        <f>VLOOKUP($G283,'[2]Results 2016$'!$A$3:$AX$352,48,FALSE)</f>
        <v>0.0003131616103928536</v>
      </c>
      <c r="J283">
        <f>VLOOKUP($G283,'[2]Results 2016$'!$A$3:$AX$352,50,FALSE)</f>
        <v>0.00027364626294001937</v>
      </c>
    </row>
    <row r="284" spans="1:10" ht="15">
      <c r="A284" t="s">
        <v>1066</v>
      </c>
      <c r="B284" s="2" t="s">
        <v>120</v>
      </c>
      <c r="C284" t="s">
        <v>498</v>
      </c>
      <c r="D284" t="s">
        <v>731</v>
      </c>
      <c r="E284" t="s">
        <v>151</v>
      </c>
      <c r="F284" t="s">
        <v>688</v>
      </c>
      <c r="G284" s="8" t="s">
        <v>1085</v>
      </c>
      <c r="H284">
        <f>VLOOKUP($G284,'[2]Results 2016$'!$A$3:$AX$352,47,FALSE)</f>
        <v>0.00019817083375528455</v>
      </c>
      <c r="I284">
        <f>VLOOKUP($G284,'[2]Results 2016$'!$A$3:$AX$352,48,FALSE)</f>
        <v>0.0003131616103928536</v>
      </c>
      <c r="J284">
        <f>VLOOKUP($G284,'[2]Results 2016$'!$A$3:$AX$352,50,FALSE)</f>
        <v>0.00027364626294001937</v>
      </c>
    </row>
    <row r="285" spans="1:10" ht="15">
      <c r="A285" t="s">
        <v>1081</v>
      </c>
      <c r="B285" s="2" t="s">
        <v>365</v>
      </c>
      <c r="C285" t="s">
        <v>498</v>
      </c>
      <c r="D285" t="s">
        <v>731</v>
      </c>
      <c r="E285" t="s">
        <v>151</v>
      </c>
      <c r="F285" t="s">
        <v>224</v>
      </c>
      <c r="G285" s="8" t="s">
        <v>1085</v>
      </c>
      <c r="H285">
        <f>VLOOKUP($G285,'[2]Results 2016$'!$A$3:$AX$352,47,FALSE)</f>
        <v>0.00019817083375528455</v>
      </c>
      <c r="I285">
        <f>VLOOKUP($G285,'[2]Results 2016$'!$A$3:$AX$352,48,FALSE)</f>
        <v>0.0003131616103928536</v>
      </c>
      <c r="J285">
        <f>VLOOKUP($G285,'[2]Results 2016$'!$A$3:$AX$352,50,FALSE)</f>
        <v>0.00027364626294001937</v>
      </c>
    </row>
    <row r="286" spans="1:10" ht="15">
      <c r="A286" t="s">
        <v>1067</v>
      </c>
      <c r="B286" s="2" t="s">
        <v>365</v>
      </c>
      <c r="C286" s="8" t="s">
        <v>498</v>
      </c>
      <c r="D286" t="s">
        <v>731</v>
      </c>
      <c r="E286" t="s">
        <v>151</v>
      </c>
      <c r="F286" t="s">
        <v>688</v>
      </c>
      <c r="G286" s="8" t="s">
        <v>1085</v>
      </c>
      <c r="H286">
        <f>VLOOKUP($G286,'[2]Results 2016$'!$A$3:$AX$352,47,FALSE)</f>
        <v>0.00019817083375528455</v>
      </c>
      <c r="I286">
        <f>VLOOKUP($G286,'[2]Results 2016$'!$A$3:$AX$352,48,FALSE)</f>
        <v>0.0003131616103928536</v>
      </c>
      <c r="J286">
        <f>VLOOKUP($G286,'[2]Results 2016$'!$A$3:$AX$352,50,FALSE)</f>
        <v>0.00027364626294001937</v>
      </c>
    </row>
    <row r="287" spans="1:10" ht="15">
      <c r="A287" t="s">
        <v>1041</v>
      </c>
      <c r="B287" s="2" t="s">
        <v>120</v>
      </c>
      <c r="C287" s="8" t="s">
        <v>498</v>
      </c>
      <c r="D287" t="s">
        <v>731</v>
      </c>
      <c r="E287" t="s">
        <v>682</v>
      </c>
      <c r="F287" t="s">
        <v>693</v>
      </c>
      <c r="G287" s="8" t="s">
        <v>1085</v>
      </c>
      <c r="H287">
        <f>VLOOKUP($G287,'[2]Results 2016$'!$A$3:$AX$352,47,FALSE)</f>
        <v>0.00019817083375528455</v>
      </c>
      <c r="I287">
        <f>VLOOKUP($G287,'[2]Results 2016$'!$A$3:$AX$352,48,FALSE)</f>
        <v>0.0003131616103928536</v>
      </c>
      <c r="J287">
        <f>VLOOKUP($G287,'[2]Results 2016$'!$A$3:$AX$352,50,FALSE)</f>
        <v>0.00027364626294001937</v>
      </c>
    </row>
    <row r="288" spans="1:10" ht="15">
      <c r="A288" t="s">
        <v>1040</v>
      </c>
      <c r="B288" s="2" t="s">
        <v>365</v>
      </c>
      <c r="C288" t="s">
        <v>498</v>
      </c>
      <c r="D288" t="s">
        <v>731</v>
      </c>
      <c r="E288" t="s">
        <v>682</v>
      </c>
      <c r="F288" t="s">
        <v>693</v>
      </c>
      <c r="G288" s="8" t="s">
        <v>1085</v>
      </c>
      <c r="H288">
        <f>VLOOKUP($G288,'[2]Results 2016$'!$A$3:$AX$352,47,FALSE)</f>
        <v>0.00019817083375528455</v>
      </c>
      <c r="I288">
        <f>VLOOKUP($G288,'[2]Results 2016$'!$A$3:$AX$352,48,FALSE)</f>
        <v>0.0003131616103928536</v>
      </c>
      <c r="J288">
        <f>VLOOKUP($G288,'[2]Results 2016$'!$A$3:$AX$352,50,FALSE)</f>
        <v>0.00027364626294001937</v>
      </c>
    </row>
    <row r="289" spans="1:10" ht="15">
      <c r="A289" t="s">
        <v>384</v>
      </c>
      <c r="B289" s="2" t="s">
        <v>120</v>
      </c>
      <c r="C289" t="s">
        <v>498</v>
      </c>
      <c r="D289" t="s">
        <v>500</v>
      </c>
      <c r="E289" t="s">
        <v>502</v>
      </c>
      <c r="F289" t="s">
        <v>512</v>
      </c>
      <c r="G289" s="8" t="s">
        <v>1097</v>
      </c>
      <c r="H289">
        <f>VLOOKUP($G289,'[2]Results 2016$'!$A$3:$AX$352,47,FALSE)</f>
        <v>0.00018516142154112458</v>
      </c>
      <c r="I289">
        <f>VLOOKUP($G289,'[2]Results 2016$'!$A$3:$AX$352,48,FALSE)</f>
        <v>0.00019363411411177367</v>
      </c>
      <c r="J289">
        <f>VLOOKUP($G289,'[2]Results 2016$'!$A$3:$AX$352,50,FALSE)</f>
        <v>0.00018643894873093814</v>
      </c>
    </row>
    <row r="290" spans="1:10" ht="15">
      <c r="A290" t="s">
        <v>560</v>
      </c>
      <c r="B290" s="2" t="s">
        <v>365</v>
      </c>
      <c r="C290" s="8" t="s">
        <v>498</v>
      </c>
      <c r="D290" t="s">
        <v>500</v>
      </c>
      <c r="E290" t="s">
        <v>502</v>
      </c>
      <c r="F290" t="s">
        <v>512</v>
      </c>
      <c r="G290" s="8" t="s">
        <v>1097</v>
      </c>
      <c r="H290">
        <f>VLOOKUP($G290,'[2]Results 2016$'!$A$3:$AX$352,47,FALSE)</f>
        <v>0.00018516142154112458</v>
      </c>
      <c r="I290">
        <f>VLOOKUP($G290,'[2]Results 2016$'!$A$3:$AX$352,48,FALSE)</f>
        <v>0.00019363411411177367</v>
      </c>
      <c r="J290">
        <f>VLOOKUP($G290,'[2]Results 2016$'!$A$3:$AX$352,50,FALSE)</f>
        <v>0.00018643894873093814</v>
      </c>
    </row>
    <row r="291" spans="1:10" ht="15">
      <c r="A291" t="s">
        <v>385</v>
      </c>
      <c r="B291" s="2" t="s">
        <v>120</v>
      </c>
      <c r="C291" s="8" t="s">
        <v>498</v>
      </c>
      <c r="D291" t="s">
        <v>131</v>
      </c>
      <c r="E291" t="s">
        <v>503</v>
      </c>
      <c r="F291" t="s">
        <v>513</v>
      </c>
      <c r="G291" s="8" t="s">
        <v>1087</v>
      </c>
      <c r="H291">
        <f>VLOOKUP($G291,'[2]Results 2016$'!$A$3:$AX$352,47,FALSE)</f>
        <v>5.400854934123345E-05</v>
      </c>
      <c r="I291">
        <f>VLOOKUP($G291,'[2]Results 2016$'!$A$3:$AX$352,48,FALSE)</f>
        <v>0.0012078474974259734</v>
      </c>
      <c r="J291">
        <f>VLOOKUP($G291,'[2]Results 2016$'!$A$3:$AX$352,50,FALSE)</f>
        <v>0.00083871278911829</v>
      </c>
    </row>
    <row r="292" spans="1:10" ht="15">
      <c r="A292" t="s">
        <v>386</v>
      </c>
      <c r="B292" s="2" t="s">
        <v>120</v>
      </c>
      <c r="C292" t="s">
        <v>498</v>
      </c>
      <c r="D292" t="s">
        <v>131</v>
      </c>
      <c r="E292" t="s">
        <v>503</v>
      </c>
      <c r="F292" t="s">
        <v>222</v>
      </c>
      <c r="G292" s="8" t="s">
        <v>1087</v>
      </c>
      <c r="H292">
        <f>VLOOKUP($G292,'[2]Results 2016$'!$A$3:$AX$352,47,FALSE)</f>
        <v>5.400854934123345E-05</v>
      </c>
      <c r="I292">
        <f>VLOOKUP($G292,'[2]Results 2016$'!$A$3:$AX$352,48,FALSE)</f>
        <v>0.0012078474974259734</v>
      </c>
      <c r="J292">
        <f>VLOOKUP($G292,'[2]Results 2016$'!$A$3:$AX$352,50,FALSE)</f>
        <v>0.00083871278911829</v>
      </c>
    </row>
    <row r="293" spans="1:10" ht="15">
      <c r="A293" t="s">
        <v>387</v>
      </c>
      <c r="B293" s="2" t="s">
        <v>120</v>
      </c>
      <c r="C293" t="s">
        <v>498</v>
      </c>
      <c r="D293" t="s">
        <v>131</v>
      </c>
      <c r="E293" t="s">
        <v>503</v>
      </c>
      <c r="F293" t="s">
        <v>514</v>
      </c>
      <c r="G293" s="8" t="s">
        <v>1087</v>
      </c>
      <c r="H293">
        <f>VLOOKUP($G293,'[2]Results 2016$'!$A$3:$AX$352,47,FALSE)</f>
        <v>5.400854934123345E-05</v>
      </c>
      <c r="I293">
        <f>VLOOKUP($G293,'[2]Results 2016$'!$A$3:$AX$352,48,FALSE)</f>
        <v>0.0012078474974259734</v>
      </c>
      <c r="J293">
        <f>VLOOKUP($G293,'[2]Results 2016$'!$A$3:$AX$352,50,FALSE)</f>
        <v>0.00083871278911829</v>
      </c>
    </row>
    <row r="294" spans="1:10" ht="15">
      <c r="A294" t="s">
        <v>561</v>
      </c>
      <c r="B294" s="2" t="s">
        <v>365</v>
      </c>
      <c r="C294" t="s">
        <v>498</v>
      </c>
      <c r="D294" t="s">
        <v>131</v>
      </c>
      <c r="E294" t="s">
        <v>503</v>
      </c>
      <c r="F294" t="s">
        <v>513</v>
      </c>
      <c r="G294" s="8" t="s">
        <v>1087</v>
      </c>
      <c r="H294">
        <f>VLOOKUP($G294,'[2]Results 2016$'!$A$3:$AX$352,47,FALSE)</f>
        <v>5.400854934123345E-05</v>
      </c>
      <c r="I294">
        <f>VLOOKUP($G294,'[2]Results 2016$'!$A$3:$AX$352,48,FALSE)</f>
        <v>0.0012078474974259734</v>
      </c>
      <c r="J294">
        <f>VLOOKUP($G294,'[2]Results 2016$'!$A$3:$AX$352,50,FALSE)</f>
        <v>0.00083871278911829</v>
      </c>
    </row>
    <row r="295" spans="1:10" ht="15">
      <c r="A295" t="s">
        <v>562</v>
      </c>
      <c r="B295" s="2" t="s">
        <v>365</v>
      </c>
      <c r="C295" t="s">
        <v>498</v>
      </c>
      <c r="D295" t="s">
        <v>131</v>
      </c>
      <c r="E295" t="s">
        <v>503</v>
      </c>
      <c r="F295" t="s">
        <v>222</v>
      </c>
      <c r="G295" s="8" t="s">
        <v>1087</v>
      </c>
      <c r="H295">
        <f>VLOOKUP($G295,'[2]Results 2016$'!$A$3:$AX$352,47,FALSE)</f>
        <v>5.400854934123345E-05</v>
      </c>
      <c r="I295">
        <f>VLOOKUP($G295,'[2]Results 2016$'!$A$3:$AX$352,48,FALSE)</f>
        <v>0.0012078474974259734</v>
      </c>
      <c r="J295">
        <f>VLOOKUP($G295,'[2]Results 2016$'!$A$3:$AX$352,50,FALSE)</f>
        <v>0.00083871278911829</v>
      </c>
    </row>
    <row r="296" spans="1:10" ht="15">
      <c r="A296" t="s">
        <v>563</v>
      </c>
      <c r="B296" s="2" t="s">
        <v>365</v>
      </c>
      <c r="C296" t="s">
        <v>498</v>
      </c>
      <c r="D296" t="s">
        <v>131</v>
      </c>
      <c r="E296" t="s">
        <v>503</v>
      </c>
      <c r="F296" t="s">
        <v>514</v>
      </c>
      <c r="G296" s="8" t="s">
        <v>1087</v>
      </c>
      <c r="H296">
        <f>VLOOKUP($G296,'[2]Results 2016$'!$A$3:$AX$352,47,FALSE)</f>
        <v>5.400854934123345E-05</v>
      </c>
      <c r="I296">
        <f>VLOOKUP($G296,'[2]Results 2016$'!$A$3:$AX$352,48,FALSE)</f>
        <v>0.0012078474974259734</v>
      </c>
      <c r="J296">
        <f>VLOOKUP($G296,'[2]Results 2016$'!$A$3:$AX$352,50,FALSE)</f>
        <v>0.00083871278911829</v>
      </c>
    </row>
    <row r="297" spans="1:10" ht="15">
      <c r="A297" t="s">
        <v>390</v>
      </c>
      <c r="B297" s="2" t="s">
        <v>120</v>
      </c>
      <c r="C297" t="s">
        <v>498</v>
      </c>
      <c r="D297" t="s">
        <v>131</v>
      </c>
      <c r="E297" t="s">
        <v>504</v>
      </c>
      <c r="F297" t="s">
        <v>205</v>
      </c>
      <c r="G297" s="8" t="s">
        <v>1098</v>
      </c>
      <c r="H297">
        <f>VLOOKUP($G297,'[2]Results 2016$'!$A$3:$AX$352,47,FALSE)</f>
        <v>0.00020082530681975186</v>
      </c>
      <c r="I297">
        <f>VLOOKUP($G297,'[2]Results 2016$'!$A$3:$AX$352,48,FALSE)</f>
        <v>0.00017768856196198612</v>
      </c>
      <c r="J297">
        <f>VLOOKUP($G297,'[2]Results 2016$'!$A$3:$AX$352,50,FALSE)</f>
        <v>0.00016883492935448885</v>
      </c>
    </row>
    <row r="298" spans="1:10" ht="15">
      <c r="A298" t="s">
        <v>391</v>
      </c>
      <c r="B298" s="2" t="s">
        <v>120</v>
      </c>
      <c r="C298" t="s">
        <v>498</v>
      </c>
      <c r="D298" t="s">
        <v>131</v>
      </c>
      <c r="E298" t="s">
        <v>504</v>
      </c>
      <c r="F298" t="s">
        <v>516</v>
      </c>
      <c r="G298" s="8" t="s">
        <v>1098</v>
      </c>
      <c r="H298">
        <f>VLOOKUP($G298,'[2]Results 2016$'!$A$3:$AX$352,47,FALSE)</f>
        <v>0.00020082530681975186</v>
      </c>
      <c r="I298">
        <f>VLOOKUP($G298,'[2]Results 2016$'!$A$3:$AX$352,48,FALSE)</f>
        <v>0.00017768856196198612</v>
      </c>
      <c r="J298">
        <f>VLOOKUP($G298,'[2]Results 2016$'!$A$3:$AX$352,50,FALSE)</f>
        <v>0.00016883492935448885</v>
      </c>
    </row>
    <row r="299" spans="1:10" ht="15">
      <c r="A299" t="s">
        <v>392</v>
      </c>
      <c r="B299" s="2" t="s">
        <v>120</v>
      </c>
      <c r="C299" t="s">
        <v>498</v>
      </c>
      <c r="D299" t="s">
        <v>131</v>
      </c>
      <c r="E299" t="s">
        <v>504</v>
      </c>
      <c r="F299" t="s">
        <v>517</v>
      </c>
      <c r="G299" s="8" t="s">
        <v>1098</v>
      </c>
      <c r="H299">
        <f>VLOOKUP($G299,'[2]Results 2016$'!$A$3:$AX$352,47,FALSE)</f>
        <v>0.00020082530681975186</v>
      </c>
      <c r="I299">
        <f>VLOOKUP($G299,'[2]Results 2016$'!$A$3:$AX$352,48,FALSE)</f>
        <v>0.00017768856196198612</v>
      </c>
      <c r="J299">
        <f>VLOOKUP($G299,'[2]Results 2016$'!$A$3:$AX$352,50,FALSE)</f>
        <v>0.00016883492935448885</v>
      </c>
    </row>
    <row r="300" spans="1:10" ht="15">
      <c r="A300" t="s">
        <v>393</v>
      </c>
      <c r="B300" s="2" t="s">
        <v>120</v>
      </c>
      <c r="C300" t="s">
        <v>498</v>
      </c>
      <c r="D300" t="s">
        <v>131</v>
      </c>
      <c r="E300" t="s">
        <v>504</v>
      </c>
      <c r="F300" t="s">
        <v>518</v>
      </c>
      <c r="G300" s="8" t="s">
        <v>1098</v>
      </c>
      <c r="H300">
        <f>VLOOKUP($G300,'[2]Results 2016$'!$A$3:$AX$352,47,FALSE)</f>
        <v>0.00020082530681975186</v>
      </c>
      <c r="I300">
        <f>VLOOKUP($G300,'[2]Results 2016$'!$A$3:$AX$352,48,FALSE)</f>
        <v>0.00017768856196198612</v>
      </c>
      <c r="J300">
        <f>VLOOKUP($G300,'[2]Results 2016$'!$A$3:$AX$352,50,FALSE)</f>
        <v>0.00016883492935448885</v>
      </c>
    </row>
    <row r="301" spans="1:10" ht="15">
      <c r="A301" t="s">
        <v>394</v>
      </c>
      <c r="B301" s="2" t="s">
        <v>120</v>
      </c>
      <c r="C301" t="s">
        <v>498</v>
      </c>
      <c r="D301" t="s">
        <v>131</v>
      </c>
      <c r="E301" t="s">
        <v>504</v>
      </c>
      <c r="F301" t="s">
        <v>519</v>
      </c>
      <c r="G301" s="8" t="s">
        <v>1087</v>
      </c>
      <c r="H301">
        <f>VLOOKUP($G301,'[2]Results 2016$'!$A$3:$AX$352,47,FALSE)</f>
        <v>5.400854934123345E-05</v>
      </c>
      <c r="I301">
        <f>VLOOKUP($G301,'[2]Results 2016$'!$A$3:$AX$352,48,FALSE)</f>
        <v>0.0012078474974259734</v>
      </c>
      <c r="J301">
        <f>VLOOKUP($G301,'[2]Results 2016$'!$A$3:$AX$352,50,FALSE)</f>
        <v>0.00083871278911829</v>
      </c>
    </row>
    <row r="302" spans="1:10" ht="15">
      <c r="A302" t="s">
        <v>566</v>
      </c>
      <c r="B302" s="2" t="s">
        <v>365</v>
      </c>
      <c r="C302" t="s">
        <v>498</v>
      </c>
      <c r="D302" t="s">
        <v>131</v>
      </c>
      <c r="E302" t="s">
        <v>504</v>
      </c>
      <c r="F302" t="s">
        <v>205</v>
      </c>
      <c r="G302" s="8" t="s">
        <v>1098</v>
      </c>
      <c r="H302">
        <f>VLOOKUP($G302,'[2]Results 2016$'!$A$3:$AX$352,47,FALSE)</f>
        <v>0.00020082530681975186</v>
      </c>
      <c r="I302">
        <f>VLOOKUP($G302,'[2]Results 2016$'!$A$3:$AX$352,48,FALSE)</f>
        <v>0.00017768856196198612</v>
      </c>
      <c r="J302">
        <f>VLOOKUP($G302,'[2]Results 2016$'!$A$3:$AX$352,50,FALSE)</f>
        <v>0.00016883492935448885</v>
      </c>
    </row>
    <row r="303" spans="1:10" ht="15">
      <c r="A303" t="s">
        <v>567</v>
      </c>
      <c r="B303" s="2" t="s">
        <v>365</v>
      </c>
      <c r="C303" t="s">
        <v>498</v>
      </c>
      <c r="D303" t="s">
        <v>131</v>
      </c>
      <c r="E303" t="s">
        <v>504</v>
      </c>
      <c r="F303" t="s">
        <v>516</v>
      </c>
      <c r="G303" s="8" t="s">
        <v>1098</v>
      </c>
      <c r="H303">
        <f>VLOOKUP($G303,'[2]Results 2016$'!$A$3:$AX$352,47,FALSE)</f>
        <v>0.00020082530681975186</v>
      </c>
      <c r="I303">
        <f>VLOOKUP($G303,'[2]Results 2016$'!$A$3:$AX$352,48,FALSE)</f>
        <v>0.00017768856196198612</v>
      </c>
      <c r="J303">
        <f>VLOOKUP($G303,'[2]Results 2016$'!$A$3:$AX$352,50,FALSE)</f>
        <v>0.00016883492935448885</v>
      </c>
    </row>
    <row r="304" spans="1:10" ht="15">
      <c r="A304" t="s">
        <v>568</v>
      </c>
      <c r="B304" s="2" t="s">
        <v>365</v>
      </c>
      <c r="C304" t="s">
        <v>498</v>
      </c>
      <c r="D304" t="s">
        <v>131</v>
      </c>
      <c r="E304" t="s">
        <v>504</v>
      </c>
      <c r="F304" t="s">
        <v>517</v>
      </c>
      <c r="G304" s="8" t="s">
        <v>1098</v>
      </c>
      <c r="H304">
        <f>VLOOKUP($G304,'[2]Results 2016$'!$A$3:$AX$352,47,FALSE)</f>
        <v>0.00020082530681975186</v>
      </c>
      <c r="I304">
        <f>VLOOKUP($G304,'[2]Results 2016$'!$A$3:$AX$352,48,FALSE)</f>
        <v>0.00017768856196198612</v>
      </c>
      <c r="J304">
        <f>VLOOKUP($G304,'[2]Results 2016$'!$A$3:$AX$352,50,FALSE)</f>
        <v>0.00016883492935448885</v>
      </c>
    </row>
    <row r="305" spans="1:10" ht="15">
      <c r="A305" t="s">
        <v>569</v>
      </c>
      <c r="B305" s="2" t="s">
        <v>365</v>
      </c>
      <c r="C305" t="s">
        <v>498</v>
      </c>
      <c r="D305" t="s">
        <v>131</v>
      </c>
      <c r="E305" t="s">
        <v>504</v>
      </c>
      <c r="F305" t="s">
        <v>518</v>
      </c>
      <c r="G305" s="8" t="s">
        <v>1098</v>
      </c>
      <c r="H305">
        <f>VLOOKUP($G305,'[2]Results 2016$'!$A$3:$AX$352,47,FALSE)</f>
        <v>0.00020082530681975186</v>
      </c>
      <c r="I305">
        <f>VLOOKUP($G305,'[2]Results 2016$'!$A$3:$AX$352,48,FALSE)</f>
        <v>0.00017768856196198612</v>
      </c>
      <c r="J305">
        <f>VLOOKUP($G305,'[2]Results 2016$'!$A$3:$AX$352,50,FALSE)</f>
        <v>0.00016883492935448885</v>
      </c>
    </row>
    <row r="306" spans="1:10" ht="15">
      <c r="A306" t="s">
        <v>570</v>
      </c>
      <c r="B306" s="2" t="s">
        <v>365</v>
      </c>
      <c r="C306" t="s">
        <v>498</v>
      </c>
      <c r="D306" t="s">
        <v>131</v>
      </c>
      <c r="E306" t="s">
        <v>504</v>
      </c>
      <c r="F306" t="s">
        <v>519</v>
      </c>
      <c r="G306" s="8" t="s">
        <v>1087</v>
      </c>
      <c r="H306">
        <f>VLOOKUP($G306,'[2]Results 2016$'!$A$3:$AX$352,47,FALSE)</f>
        <v>5.400854934123345E-05</v>
      </c>
      <c r="I306">
        <f>VLOOKUP($G306,'[2]Results 2016$'!$A$3:$AX$352,48,FALSE)</f>
        <v>0.0012078474974259734</v>
      </c>
      <c r="J306">
        <f>VLOOKUP($G306,'[2]Results 2016$'!$A$3:$AX$352,50,FALSE)</f>
        <v>0.00083871278911829</v>
      </c>
    </row>
    <row r="307" spans="1:10" ht="15">
      <c r="A307" t="s">
        <v>395</v>
      </c>
      <c r="B307" s="2" t="s">
        <v>120</v>
      </c>
      <c r="C307" t="s">
        <v>498</v>
      </c>
      <c r="D307" t="s">
        <v>131</v>
      </c>
      <c r="E307" t="s">
        <v>156</v>
      </c>
      <c r="F307" t="s">
        <v>520</v>
      </c>
      <c r="G307" s="8" t="s">
        <v>1098</v>
      </c>
      <c r="H307">
        <f>VLOOKUP($G307,'[2]Results 2016$'!$A$3:$AX$352,47,FALSE)</f>
        <v>0.00020082530681975186</v>
      </c>
      <c r="I307">
        <f>VLOOKUP($G307,'[2]Results 2016$'!$A$3:$AX$352,48,FALSE)</f>
        <v>0.00017768856196198612</v>
      </c>
      <c r="J307">
        <f>VLOOKUP($G307,'[2]Results 2016$'!$A$3:$AX$352,50,FALSE)</f>
        <v>0.00016883492935448885</v>
      </c>
    </row>
    <row r="308" spans="1:10" ht="15">
      <c r="A308" t="s">
        <v>396</v>
      </c>
      <c r="B308" s="2" t="s">
        <v>120</v>
      </c>
      <c r="C308" t="s">
        <v>498</v>
      </c>
      <c r="D308" t="s">
        <v>131</v>
      </c>
      <c r="E308" t="s">
        <v>156</v>
      </c>
      <c r="F308" t="s">
        <v>521</v>
      </c>
      <c r="G308" s="8" t="s">
        <v>1098</v>
      </c>
      <c r="H308">
        <f>VLOOKUP($G308,'[2]Results 2016$'!$A$3:$AX$352,47,FALSE)</f>
        <v>0.00020082530681975186</v>
      </c>
      <c r="I308">
        <f>VLOOKUP($G308,'[2]Results 2016$'!$A$3:$AX$352,48,FALSE)</f>
        <v>0.00017768856196198612</v>
      </c>
      <c r="J308">
        <f>VLOOKUP($G308,'[2]Results 2016$'!$A$3:$AX$352,50,FALSE)</f>
        <v>0.00016883492935448885</v>
      </c>
    </row>
    <row r="309" spans="1:10" ht="15">
      <c r="A309" t="s">
        <v>397</v>
      </c>
      <c r="B309" s="2" t="s">
        <v>120</v>
      </c>
      <c r="C309" t="s">
        <v>498</v>
      </c>
      <c r="D309" t="s">
        <v>131</v>
      </c>
      <c r="E309" t="s">
        <v>156</v>
      </c>
      <c r="F309" t="s">
        <v>522</v>
      </c>
      <c r="G309" s="8" t="s">
        <v>1090</v>
      </c>
      <c r="H309">
        <f>VLOOKUP($G309,'[2]Results 2016$'!$A$3:$AX$352,47,FALSE)</f>
        <v>0.0006020226865075529</v>
      </c>
      <c r="I309">
        <f>VLOOKUP($G309,'[2]Results 2016$'!$A$3:$AX$352,48,FALSE)</f>
        <v>9.229865827364847E-05</v>
      </c>
      <c r="J309">
        <f>VLOOKUP($G309,'[2]Results 2016$'!$A$3:$AX$352,50,FALSE)</f>
        <v>0.00018054532120004296</v>
      </c>
    </row>
    <row r="310" spans="1:10" ht="15">
      <c r="A310" t="s">
        <v>398</v>
      </c>
      <c r="B310" s="2" t="s">
        <v>120</v>
      </c>
      <c r="C310" s="8" t="s">
        <v>498</v>
      </c>
      <c r="D310" t="s">
        <v>131</v>
      </c>
      <c r="E310" t="s">
        <v>156</v>
      </c>
      <c r="F310" t="s">
        <v>523</v>
      </c>
      <c r="G310" s="8" t="s">
        <v>1087</v>
      </c>
      <c r="H310">
        <f>VLOOKUP($G310,'[2]Results 2016$'!$A$3:$AX$352,47,FALSE)</f>
        <v>5.400854934123345E-05</v>
      </c>
      <c r="I310">
        <f>VLOOKUP($G310,'[2]Results 2016$'!$A$3:$AX$352,48,FALSE)</f>
        <v>0.0012078474974259734</v>
      </c>
      <c r="J310">
        <f>VLOOKUP($G310,'[2]Results 2016$'!$A$3:$AX$352,50,FALSE)</f>
        <v>0.00083871278911829</v>
      </c>
    </row>
    <row r="311" spans="1:10" ht="15">
      <c r="A311" t="s">
        <v>399</v>
      </c>
      <c r="B311" s="2" t="s">
        <v>120</v>
      </c>
      <c r="C311" t="s">
        <v>498</v>
      </c>
      <c r="D311" t="s">
        <v>131</v>
      </c>
      <c r="E311" t="s">
        <v>156</v>
      </c>
      <c r="F311" t="s">
        <v>524</v>
      </c>
      <c r="G311" s="8" t="s">
        <v>1087</v>
      </c>
      <c r="H311">
        <f>VLOOKUP($G311,'[2]Results 2016$'!$A$3:$AX$352,47,FALSE)</f>
        <v>5.400854934123345E-05</v>
      </c>
      <c r="I311">
        <f>VLOOKUP($G311,'[2]Results 2016$'!$A$3:$AX$352,48,FALSE)</f>
        <v>0.0012078474974259734</v>
      </c>
      <c r="J311">
        <f>VLOOKUP($G311,'[2]Results 2016$'!$A$3:$AX$352,50,FALSE)</f>
        <v>0.00083871278911829</v>
      </c>
    </row>
    <row r="312" spans="1:10" ht="15">
      <c r="A312" t="s">
        <v>400</v>
      </c>
      <c r="B312" s="2" t="s">
        <v>120</v>
      </c>
      <c r="C312" s="8" t="s">
        <v>498</v>
      </c>
      <c r="D312" t="s">
        <v>131</v>
      </c>
      <c r="E312" t="s">
        <v>156</v>
      </c>
      <c r="F312" t="s">
        <v>525</v>
      </c>
      <c r="G312" s="8" t="s">
        <v>1098</v>
      </c>
      <c r="H312">
        <f>VLOOKUP($G312,'[2]Results 2016$'!$A$3:$AX$352,47,FALSE)</f>
        <v>0.00020082530681975186</v>
      </c>
      <c r="I312">
        <f>VLOOKUP($G312,'[2]Results 2016$'!$A$3:$AX$352,48,FALSE)</f>
        <v>0.00017768856196198612</v>
      </c>
      <c r="J312">
        <f>VLOOKUP($G312,'[2]Results 2016$'!$A$3:$AX$352,50,FALSE)</f>
        <v>0.00016883492935448885</v>
      </c>
    </row>
    <row r="313" spans="1:10" ht="15">
      <c r="A313" t="s">
        <v>401</v>
      </c>
      <c r="B313" s="2" t="s">
        <v>120</v>
      </c>
      <c r="C313" t="s">
        <v>498</v>
      </c>
      <c r="D313" t="s">
        <v>131</v>
      </c>
      <c r="E313" t="s">
        <v>156</v>
      </c>
      <c r="F313" t="s">
        <v>229</v>
      </c>
      <c r="G313" s="8" t="s">
        <v>1098</v>
      </c>
      <c r="H313">
        <f>VLOOKUP($G313,'[2]Results 2016$'!$A$3:$AX$352,47,FALSE)</f>
        <v>0.00020082530681975186</v>
      </c>
      <c r="I313">
        <f>VLOOKUP($G313,'[2]Results 2016$'!$A$3:$AX$352,48,FALSE)</f>
        <v>0.00017768856196198612</v>
      </c>
      <c r="J313">
        <f>VLOOKUP($G313,'[2]Results 2016$'!$A$3:$AX$352,50,FALSE)</f>
        <v>0.00016883492935448885</v>
      </c>
    </row>
    <row r="314" spans="1:10" ht="15">
      <c r="A314" t="s">
        <v>402</v>
      </c>
      <c r="B314" s="2" t="s">
        <v>120</v>
      </c>
      <c r="C314" t="s">
        <v>498</v>
      </c>
      <c r="D314" t="s">
        <v>131</v>
      </c>
      <c r="E314" t="s">
        <v>156</v>
      </c>
      <c r="F314" t="s">
        <v>526</v>
      </c>
      <c r="G314" s="8" t="s">
        <v>1090</v>
      </c>
      <c r="H314">
        <f>VLOOKUP($G314,'[2]Results 2016$'!$A$3:$AX$352,47,FALSE)</f>
        <v>0.0006020226865075529</v>
      </c>
      <c r="I314">
        <f>VLOOKUP($G314,'[2]Results 2016$'!$A$3:$AX$352,48,FALSE)</f>
        <v>9.229865827364847E-05</v>
      </c>
      <c r="J314">
        <f>VLOOKUP($G314,'[2]Results 2016$'!$A$3:$AX$352,50,FALSE)</f>
        <v>0.00018054532120004296</v>
      </c>
    </row>
    <row r="315" spans="1:10" ht="15">
      <c r="A315" t="s">
        <v>403</v>
      </c>
      <c r="B315" s="2" t="s">
        <v>120</v>
      </c>
      <c r="C315" t="s">
        <v>498</v>
      </c>
      <c r="D315" t="s">
        <v>131</v>
      </c>
      <c r="E315" t="s">
        <v>156</v>
      </c>
      <c r="F315" t="s">
        <v>527</v>
      </c>
      <c r="G315" s="8" t="s">
        <v>1090</v>
      </c>
      <c r="H315">
        <f>VLOOKUP($G315,'[2]Results 2016$'!$A$3:$AX$352,47,FALSE)</f>
        <v>0.0006020226865075529</v>
      </c>
      <c r="I315">
        <f>VLOOKUP($G315,'[2]Results 2016$'!$A$3:$AX$352,48,FALSE)</f>
        <v>9.229865827364847E-05</v>
      </c>
      <c r="J315">
        <f>VLOOKUP($G315,'[2]Results 2016$'!$A$3:$AX$352,50,FALSE)</f>
        <v>0.00018054532120004296</v>
      </c>
    </row>
    <row r="316" spans="1:10" ht="15">
      <c r="A316" t="s">
        <v>404</v>
      </c>
      <c r="B316" s="2" t="s">
        <v>120</v>
      </c>
      <c r="C316" t="s">
        <v>498</v>
      </c>
      <c r="D316" t="s">
        <v>131</v>
      </c>
      <c r="E316" t="s">
        <v>156</v>
      </c>
      <c r="F316" t="s">
        <v>528</v>
      </c>
      <c r="G316" s="8" t="s">
        <v>1090</v>
      </c>
      <c r="H316">
        <f>VLOOKUP($G316,'[2]Results 2016$'!$A$3:$AX$352,47,FALSE)</f>
        <v>0.0006020226865075529</v>
      </c>
      <c r="I316">
        <f>VLOOKUP($G316,'[2]Results 2016$'!$A$3:$AX$352,48,FALSE)</f>
        <v>9.229865827364847E-05</v>
      </c>
      <c r="J316">
        <f>VLOOKUP($G316,'[2]Results 2016$'!$A$3:$AX$352,50,FALSE)</f>
        <v>0.00018054532120004296</v>
      </c>
    </row>
    <row r="317" spans="1:10" ht="15">
      <c r="A317" t="s">
        <v>405</v>
      </c>
      <c r="B317" s="2" t="s">
        <v>120</v>
      </c>
      <c r="C317" t="s">
        <v>498</v>
      </c>
      <c r="D317" t="s">
        <v>131</v>
      </c>
      <c r="E317" t="s">
        <v>156</v>
      </c>
      <c r="F317" t="s">
        <v>529</v>
      </c>
      <c r="G317" s="8" t="s">
        <v>1090</v>
      </c>
      <c r="H317">
        <f>VLOOKUP($G317,'[2]Results 2016$'!$A$3:$AX$352,47,FALSE)</f>
        <v>0.0006020226865075529</v>
      </c>
      <c r="I317">
        <f>VLOOKUP($G317,'[2]Results 2016$'!$A$3:$AX$352,48,FALSE)</f>
        <v>9.229865827364847E-05</v>
      </c>
      <c r="J317">
        <f>VLOOKUP($G317,'[2]Results 2016$'!$A$3:$AX$352,50,FALSE)</f>
        <v>0.00018054532120004296</v>
      </c>
    </row>
    <row r="318" spans="1:10" ht="15">
      <c r="A318" t="s">
        <v>406</v>
      </c>
      <c r="B318" s="2" t="s">
        <v>120</v>
      </c>
      <c r="C318" t="s">
        <v>498</v>
      </c>
      <c r="D318" t="s">
        <v>131</v>
      </c>
      <c r="E318" t="s">
        <v>156</v>
      </c>
      <c r="F318" t="s">
        <v>530</v>
      </c>
      <c r="G318" s="8" t="s">
        <v>1098</v>
      </c>
      <c r="H318">
        <f>VLOOKUP($G318,'[2]Results 2016$'!$A$3:$AX$352,47,FALSE)</f>
        <v>0.00020082530681975186</v>
      </c>
      <c r="I318">
        <f>VLOOKUP($G318,'[2]Results 2016$'!$A$3:$AX$352,48,FALSE)</f>
        <v>0.00017768856196198612</v>
      </c>
      <c r="J318">
        <f>VLOOKUP($G318,'[2]Results 2016$'!$A$3:$AX$352,50,FALSE)</f>
        <v>0.00016883492935448885</v>
      </c>
    </row>
    <row r="319" spans="1:10" ht="15">
      <c r="A319" t="s">
        <v>407</v>
      </c>
      <c r="B319" s="2" t="s">
        <v>120</v>
      </c>
      <c r="C319" t="s">
        <v>498</v>
      </c>
      <c r="D319" t="s">
        <v>131</v>
      </c>
      <c r="E319" t="s">
        <v>156</v>
      </c>
      <c r="F319" t="s">
        <v>531</v>
      </c>
      <c r="G319" s="8" t="s">
        <v>1098</v>
      </c>
      <c r="H319">
        <f>VLOOKUP($G319,'[2]Results 2016$'!$A$3:$AX$352,47,FALSE)</f>
        <v>0.00020082530681975186</v>
      </c>
      <c r="I319">
        <f>VLOOKUP($G319,'[2]Results 2016$'!$A$3:$AX$352,48,FALSE)</f>
        <v>0.00017768856196198612</v>
      </c>
      <c r="J319">
        <f>VLOOKUP($G319,'[2]Results 2016$'!$A$3:$AX$352,50,FALSE)</f>
        <v>0.00016883492935448885</v>
      </c>
    </row>
    <row r="320" spans="1:10" ht="15">
      <c r="A320" t="s">
        <v>408</v>
      </c>
      <c r="B320" s="2" t="s">
        <v>120</v>
      </c>
      <c r="C320" t="s">
        <v>498</v>
      </c>
      <c r="D320" t="s">
        <v>131</v>
      </c>
      <c r="E320" t="s">
        <v>156</v>
      </c>
      <c r="F320" t="s">
        <v>532</v>
      </c>
      <c r="G320" s="8" t="s">
        <v>1098</v>
      </c>
      <c r="H320">
        <f>VLOOKUP($G320,'[2]Results 2016$'!$A$3:$AX$352,47,FALSE)</f>
        <v>0.00020082530681975186</v>
      </c>
      <c r="I320">
        <f>VLOOKUP($G320,'[2]Results 2016$'!$A$3:$AX$352,48,FALSE)</f>
        <v>0.00017768856196198612</v>
      </c>
      <c r="J320">
        <f>VLOOKUP($G320,'[2]Results 2016$'!$A$3:$AX$352,50,FALSE)</f>
        <v>0.00016883492935448885</v>
      </c>
    </row>
    <row r="321" spans="1:10" ht="15">
      <c r="A321" t="s">
        <v>409</v>
      </c>
      <c r="B321" s="2" t="s">
        <v>120</v>
      </c>
      <c r="C321" t="s">
        <v>498</v>
      </c>
      <c r="D321" t="s">
        <v>131</v>
      </c>
      <c r="E321" t="s">
        <v>156</v>
      </c>
      <c r="F321" t="s">
        <v>533</v>
      </c>
      <c r="G321" s="8" t="s">
        <v>1098</v>
      </c>
      <c r="H321">
        <f>VLOOKUP($G321,'[2]Results 2016$'!$A$3:$AX$352,47,FALSE)</f>
        <v>0.00020082530681975186</v>
      </c>
      <c r="I321">
        <f>VLOOKUP($G321,'[2]Results 2016$'!$A$3:$AX$352,48,FALSE)</f>
        <v>0.00017768856196198612</v>
      </c>
      <c r="J321">
        <f>VLOOKUP($G321,'[2]Results 2016$'!$A$3:$AX$352,50,FALSE)</f>
        <v>0.00016883492935448885</v>
      </c>
    </row>
    <row r="322" spans="1:10" ht="15">
      <c r="A322" t="s">
        <v>472</v>
      </c>
      <c r="B322" s="2" t="s">
        <v>120</v>
      </c>
      <c r="C322" t="s">
        <v>498</v>
      </c>
      <c r="D322" t="s">
        <v>131</v>
      </c>
      <c r="E322" t="s">
        <v>156</v>
      </c>
      <c r="F322" t="s">
        <v>211</v>
      </c>
      <c r="G322" s="8" t="s">
        <v>1087</v>
      </c>
      <c r="H322">
        <f>VLOOKUP($G322,'[2]Results 2016$'!$A$3:$AX$352,47,FALSE)</f>
        <v>5.400854934123345E-05</v>
      </c>
      <c r="I322">
        <f>VLOOKUP($G322,'[2]Results 2016$'!$A$3:$AX$352,48,FALSE)</f>
        <v>0.0012078474974259734</v>
      </c>
      <c r="J322">
        <f>VLOOKUP($G322,'[2]Results 2016$'!$A$3:$AX$352,50,FALSE)</f>
        <v>0.00083871278911829</v>
      </c>
    </row>
    <row r="323" spans="1:10" ht="15">
      <c r="A323" t="s">
        <v>473</v>
      </c>
      <c r="B323" s="2" t="s">
        <v>120</v>
      </c>
      <c r="C323" t="s">
        <v>498</v>
      </c>
      <c r="D323" t="s">
        <v>131</v>
      </c>
      <c r="E323" t="s">
        <v>156</v>
      </c>
      <c r="F323" t="s">
        <v>212</v>
      </c>
      <c r="G323" s="8" t="s">
        <v>1087</v>
      </c>
      <c r="H323">
        <f>VLOOKUP($G323,'[2]Results 2016$'!$A$3:$AX$352,47,FALSE)</f>
        <v>5.400854934123345E-05</v>
      </c>
      <c r="I323">
        <f>VLOOKUP($G323,'[2]Results 2016$'!$A$3:$AX$352,48,FALSE)</f>
        <v>0.0012078474974259734</v>
      </c>
      <c r="J323">
        <f>VLOOKUP($G323,'[2]Results 2016$'!$A$3:$AX$352,50,FALSE)</f>
        <v>0.00083871278911829</v>
      </c>
    </row>
    <row r="324" spans="1:10" ht="15">
      <c r="A324" t="s">
        <v>491</v>
      </c>
      <c r="B324" s="2" t="s">
        <v>120</v>
      </c>
      <c r="C324" t="s">
        <v>498</v>
      </c>
      <c r="D324" t="s">
        <v>131</v>
      </c>
      <c r="E324" t="s">
        <v>156</v>
      </c>
      <c r="F324" t="s">
        <v>546</v>
      </c>
      <c r="G324" s="8" t="s">
        <v>1098</v>
      </c>
      <c r="H324">
        <f>VLOOKUP($G324,'[2]Results 2016$'!$A$3:$AX$352,47,FALSE)</f>
        <v>0.00020082530681975186</v>
      </c>
      <c r="I324">
        <f>VLOOKUP($G324,'[2]Results 2016$'!$A$3:$AX$352,48,FALSE)</f>
        <v>0.00017768856196198612</v>
      </c>
      <c r="J324">
        <f>VLOOKUP($G324,'[2]Results 2016$'!$A$3:$AX$352,50,FALSE)</f>
        <v>0.00016883492935448885</v>
      </c>
    </row>
    <row r="325" spans="1:10" ht="15">
      <c r="A325" t="s">
        <v>571</v>
      </c>
      <c r="B325" s="2" t="s">
        <v>365</v>
      </c>
      <c r="C325" t="s">
        <v>498</v>
      </c>
      <c r="D325" t="s">
        <v>131</v>
      </c>
      <c r="E325" t="s">
        <v>156</v>
      </c>
      <c r="F325" t="s">
        <v>520</v>
      </c>
      <c r="G325" s="8" t="s">
        <v>1098</v>
      </c>
      <c r="H325">
        <f>VLOOKUP($G325,'[2]Results 2016$'!$A$3:$AX$352,47,FALSE)</f>
        <v>0.00020082530681975186</v>
      </c>
      <c r="I325">
        <f>VLOOKUP($G325,'[2]Results 2016$'!$A$3:$AX$352,48,FALSE)</f>
        <v>0.00017768856196198612</v>
      </c>
      <c r="J325">
        <f>VLOOKUP($G325,'[2]Results 2016$'!$A$3:$AX$352,50,FALSE)</f>
        <v>0.00016883492935448885</v>
      </c>
    </row>
    <row r="326" spans="1:10" ht="15">
      <c r="A326" t="s">
        <v>572</v>
      </c>
      <c r="B326" s="2" t="s">
        <v>365</v>
      </c>
      <c r="C326" t="s">
        <v>498</v>
      </c>
      <c r="D326" t="s">
        <v>131</v>
      </c>
      <c r="E326" t="s">
        <v>156</v>
      </c>
      <c r="F326" t="s">
        <v>521</v>
      </c>
      <c r="G326" s="8" t="s">
        <v>1098</v>
      </c>
      <c r="H326">
        <f>VLOOKUP($G326,'[2]Results 2016$'!$A$3:$AX$352,47,FALSE)</f>
        <v>0.00020082530681975186</v>
      </c>
      <c r="I326">
        <f>VLOOKUP($G326,'[2]Results 2016$'!$A$3:$AX$352,48,FALSE)</f>
        <v>0.00017768856196198612</v>
      </c>
      <c r="J326">
        <f>VLOOKUP($G326,'[2]Results 2016$'!$A$3:$AX$352,50,FALSE)</f>
        <v>0.00016883492935448885</v>
      </c>
    </row>
    <row r="327" spans="1:10" ht="15">
      <c r="A327" t="s">
        <v>573</v>
      </c>
      <c r="B327" s="2" t="s">
        <v>365</v>
      </c>
      <c r="C327" t="s">
        <v>498</v>
      </c>
      <c r="D327" t="s">
        <v>131</v>
      </c>
      <c r="E327" t="s">
        <v>156</v>
      </c>
      <c r="F327" t="s">
        <v>522</v>
      </c>
      <c r="G327" s="8" t="s">
        <v>1090</v>
      </c>
      <c r="H327">
        <f>VLOOKUP($G327,'[2]Results 2016$'!$A$3:$AX$352,47,FALSE)</f>
        <v>0.0006020226865075529</v>
      </c>
      <c r="I327">
        <f>VLOOKUP($G327,'[2]Results 2016$'!$A$3:$AX$352,48,FALSE)</f>
        <v>9.229865827364847E-05</v>
      </c>
      <c r="J327">
        <f>VLOOKUP($G327,'[2]Results 2016$'!$A$3:$AX$352,50,FALSE)</f>
        <v>0.00018054532120004296</v>
      </c>
    </row>
    <row r="328" spans="1:10" ht="15">
      <c r="A328" t="s">
        <v>574</v>
      </c>
      <c r="B328" s="2" t="s">
        <v>365</v>
      </c>
      <c r="C328" t="s">
        <v>498</v>
      </c>
      <c r="D328" t="s">
        <v>131</v>
      </c>
      <c r="E328" t="s">
        <v>156</v>
      </c>
      <c r="F328" t="s">
        <v>523</v>
      </c>
      <c r="G328" s="8" t="s">
        <v>1087</v>
      </c>
      <c r="H328">
        <f>VLOOKUP($G328,'[2]Results 2016$'!$A$3:$AX$352,47,FALSE)</f>
        <v>5.400854934123345E-05</v>
      </c>
      <c r="I328">
        <f>VLOOKUP($G328,'[2]Results 2016$'!$A$3:$AX$352,48,FALSE)</f>
        <v>0.0012078474974259734</v>
      </c>
      <c r="J328">
        <f>VLOOKUP($G328,'[2]Results 2016$'!$A$3:$AX$352,50,FALSE)</f>
        <v>0.00083871278911829</v>
      </c>
    </row>
    <row r="329" spans="1:10" ht="15">
      <c r="A329" t="s">
        <v>575</v>
      </c>
      <c r="B329" s="2" t="s">
        <v>365</v>
      </c>
      <c r="C329" t="s">
        <v>498</v>
      </c>
      <c r="D329" t="s">
        <v>131</v>
      </c>
      <c r="E329" t="s">
        <v>156</v>
      </c>
      <c r="F329" t="s">
        <v>524</v>
      </c>
      <c r="G329" s="8" t="s">
        <v>1087</v>
      </c>
      <c r="H329">
        <f>VLOOKUP($G329,'[2]Results 2016$'!$A$3:$AX$352,47,FALSE)</f>
        <v>5.400854934123345E-05</v>
      </c>
      <c r="I329">
        <f>VLOOKUP($G329,'[2]Results 2016$'!$A$3:$AX$352,48,FALSE)</f>
        <v>0.0012078474974259734</v>
      </c>
      <c r="J329">
        <f>VLOOKUP($G329,'[2]Results 2016$'!$A$3:$AX$352,50,FALSE)</f>
        <v>0.00083871278911829</v>
      </c>
    </row>
    <row r="330" spans="1:10" ht="15">
      <c r="A330" t="s">
        <v>576</v>
      </c>
      <c r="B330" s="2" t="s">
        <v>365</v>
      </c>
      <c r="C330" t="s">
        <v>498</v>
      </c>
      <c r="D330" t="s">
        <v>131</v>
      </c>
      <c r="E330" t="s">
        <v>156</v>
      </c>
      <c r="F330" t="s">
        <v>525</v>
      </c>
      <c r="G330" s="8" t="s">
        <v>1098</v>
      </c>
      <c r="H330">
        <f>VLOOKUP($G330,'[2]Results 2016$'!$A$3:$AX$352,47,FALSE)</f>
        <v>0.00020082530681975186</v>
      </c>
      <c r="I330">
        <f>VLOOKUP($G330,'[2]Results 2016$'!$A$3:$AX$352,48,FALSE)</f>
        <v>0.00017768856196198612</v>
      </c>
      <c r="J330">
        <f>VLOOKUP($G330,'[2]Results 2016$'!$A$3:$AX$352,50,FALSE)</f>
        <v>0.00016883492935448885</v>
      </c>
    </row>
    <row r="331" spans="1:10" ht="15">
      <c r="A331" t="s">
        <v>577</v>
      </c>
      <c r="B331" s="2" t="s">
        <v>365</v>
      </c>
      <c r="C331" t="s">
        <v>498</v>
      </c>
      <c r="D331" t="s">
        <v>131</v>
      </c>
      <c r="E331" t="s">
        <v>156</v>
      </c>
      <c r="F331" t="s">
        <v>229</v>
      </c>
      <c r="G331" s="8" t="s">
        <v>1098</v>
      </c>
      <c r="H331">
        <f>VLOOKUP($G331,'[2]Results 2016$'!$A$3:$AX$352,47,FALSE)</f>
        <v>0.00020082530681975186</v>
      </c>
      <c r="I331">
        <f>VLOOKUP($G331,'[2]Results 2016$'!$A$3:$AX$352,48,FALSE)</f>
        <v>0.00017768856196198612</v>
      </c>
      <c r="J331">
        <f>VLOOKUP($G331,'[2]Results 2016$'!$A$3:$AX$352,50,FALSE)</f>
        <v>0.00016883492935448885</v>
      </c>
    </row>
    <row r="332" spans="1:10" ht="15">
      <c r="A332" t="s">
        <v>578</v>
      </c>
      <c r="B332" s="2" t="s">
        <v>365</v>
      </c>
      <c r="C332" t="s">
        <v>498</v>
      </c>
      <c r="D332" t="s">
        <v>131</v>
      </c>
      <c r="E332" t="s">
        <v>156</v>
      </c>
      <c r="F332" t="s">
        <v>526</v>
      </c>
      <c r="G332" s="8" t="s">
        <v>1090</v>
      </c>
      <c r="H332">
        <f>VLOOKUP($G332,'[2]Results 2016$'!$A$3:$AX$352,47,FALSE)</f>
        <v>0.0006020226865075529</v>
      </c>
      <c r="I332">
        <f>VLOOKUP($G332,'[2]Results 2016$'!$A$3:$AX$352,48,FALSE)</f>
        <v>9.229865827364847E-05</v>
      </c>
      <c r="J332">
        <f>VLOOKUP($G332,'[2]Results 2016$'!$A$3:$AX$352,50,FALSE)</f>
        <v>0.00018054532120004296</v>
      </c>
    </row>
    <row r="333" spans="1:10" ht="15">
      <c r="A333" t="s">
        <v>579</v>
      </c>
      <c r="B333" s="2" t="s">
        <v>365</v>
      </c>
      <c r="C333" t="s">
        <v>498</v>
      </c>
      <c r="D333" t="s">
        <v>131</v>
      </c>
      <c r="E333" t="s">
        <v>156</v>
      </c>
      <c r="F333" t="s">
        <v>527</v>
      </c>
      <c r="G333" s="8" t="s">
        <v>1090</v>
      </c>
      <c r="H333">
        <f>VLOOKUP($G333,'[2]Results 2016$'!$A$3:$AX$352,47,FALSE)</f>
        <v>0.0006020226865075529</v>
      </c>
      <c r="I333">
        <f>VLOOKUP($G333,'[2]Results 2016$'!$A$3:$AX$352,48,FALSE)</f>
        <v>9.229865827364847E-05</v>
      </c>
      <c r="J333">
        <f>VLOOKUP($G333,'[2]Results 2016$'!$A$3:$AX$352,50,FALSE)</f>
        <v>0.00018054532120004296</v>
      </c>
    </row>
    <row r="334" spans="1:10" ht="15">
      <c r="A334" t="s">
        <v>580</v>
      </c>
      <c r="B334" s="2" t="s">
        <v>365</v>
      </c>
      <c r="C334" t="s">
        <v>498</v>
      </c>
      <c r="D334" t="s">
        <v>131</v>
      </c>
      <c r="E334" t="s">
        <v>156</v>
      </c>
      <c r="F334" t="s">
        <v>528</v>
      </c>
      <c r="G334" s="8" t="s">
        <v>1090</v>
      </c>
      <c r="H334">
        <f>VLOOKUP($G334,'[2]Results 2016$'!$A$3:$AX$352,47,FALSE)</f>
        <v>0.0006020226865075529</v>
      </c>
      <c r="I334">
        <f>VLOOKUP($G334,'[2]Results 2016$'!$A$3:$AX$352,48,FALSE)</f>
        <v>9.229865827364847E-05</v>
      </c>
      <c r="J334">
        <f>VLOOKUP($G334,'[2]Results 2016$'!$A$3:$AX$352,50,FALSE)</f>
        <v>0.00018054532120004296</v>
      </c>
    </row>
    <row r="335" spans="1:10" ht="15">
      <c r="A335" t="s">
        <v>581</v>
      </c>
      <c r="B335" s="2" t="s">
        <v>365</v>
      </c>
      <c r="C335" t="s">
        <v>498</v>
      </c>
      <c r="D335" t="s">
        <v>131</v>
      </c>
      <c r="E335" t="s">
        <v>156</v>
      </c>
      <c r="F335" t="s">
        <v>529</v>
      </c>
      <c r="G335" s="8" t="s">
        <v>1090</v>
      </c>
      <c r="H335">
        <f>VLOOKUP($G335,'[2]Results 2016$'!$A$3:$AX$352,47,FALSE)</f>
        <v>0.0006020226865075529</v>
      </c>
      <c r="I335">
        <f>VLOOKUP($G335,'[2]Results 2016$'!$A$3:$AX$352,48,FALSE)</f>
        <v>9.229865827364847E-05</v>
      </c>
      <c r="J335">
        <f>VLOOKUP($G335,'[2]Results 2016$'!$A$3:$AX$352,50,FALSE)</f>
        <v>0.00018054532120004296</v>
      </c>
    </row>
    <row r="336" spans="1:10" ht="15">
      <c r="A336" t="s">
        <v>582</v>
      </c>
      <c r="B336" s="2" t="s">
        <v>365</v>
      </c>
      <c r="C336" t="s">
        <v>498</v>
      </c>
      <c r="D336" t="s">
        <v>131</v>
      </c>
      <c r="E336" t="s">
        <v>156</v>
      </c>
      <c r="F336" t="s">
        <v>530</v>
      </c>
      <c r="G336" s="8" t="s">
        <v>1098</v>
      </c>
      <c r="H336">
        <f>VLOOKUP($G336,'[2]Results 2016$'!$A$3:$AX$352,47,FALSE)</f>
        <v>0.00020082530681975186</v>
      </c>
      <c r="I336">
        <f>VLOOKUP($G336,'[2]Results 2016$'!$A$3:$AX$352,48,FALSE)</f>
        <v>0.00017768856196198612</v>
      </c>
      <c r="J336">
        <f>VLOOKUP($G336,'[2]Results 2016$'!$A$3:$AX$352,50,FALSE)</f>
        <v>0.00016883492935448885</v>
      </c>
    </row>
    <row r="337" spans="1:10" ht="15">
      <c r="A337" t="s">
        <v>583</v>
      </c>
      <c r="B337" s="2" t="s">
        <v>365</v>
      </c>
      <c r="C337" t="s">
        <v>498</v>
      </c>
      <c r="D337" t="s">
        <v>131</v>
      </c>
      <c r="E337" t="s">
        <v>156</v>
      </c>
      <c r="F337" t="s">
        <v>531</v>
      </c>
      <c r="G337" s="8" t="s">
        <v>1098</v>
      </c>
      <c r="H337">
        <f>VLOOKUP($G337,'[2]Results 2016$'!$A$3:$AX$352,47,FALSE)</f>
        <v>0.00020082530681975186</v>
      </c>
      <c r="I337">
        <f>VLOOKUP($G337,'[2]Results 2016$'!$A$3:$AX$352,48,FALSE)</f>
        <v>0.00017768856196198612</v>
      </c>
      <c r="J337">
        <f>VLOOKUP($G337,'[2]Results 2016$'!$A$3:$AX$352,50,FALSE)</f>
        <v>0.00016883492935448885</v>
      </c>
    </row>
    <row r="338" spans="1:10" ht="15">
      <c r="A338" t="s">
        <v>584</v>
      </c>
      <c r="B338" s="2" t="s">
        <v>365</v>
      </c>
      <c r="C338" t="s">
        <v>498</v>
      </c>
      <c r="D338" t="s">
        <v>131</v>
      </c>
      <c r="E338" t="s">
        <v>156</v>
      </c>
      <c r="F338" t="s">
        <v>532</v>
      </c>
      <c r="G338" s="8" t="s">
        <v>1098</v>
      </c>
      <c r="H338">
        <f>VLOOKUP($G338,'[2]Results 2016$'!$A$3:$AX$352,47,FALSE)</f>
        <v>0.00020082530681975186</v>
      </c>
      <c r="I338">
        <f>VLOOKUP($G338,'[2]Results 2016$'!$A$3:$AX$352,48,FALSE)</f>
        <v>0.00017768856196198612</v>
      </c>
      <c r="J338">
        <f>VLOOKUP($G338,'[2]Results 2016$'!$A$3:$AX$352,50,FALSE)</f>
        <v>0.00016883492935448885</v>
      </c>
    </row>
    <row r="339" spans="1:10" ht="15">
      <c r="A339" t="s">
        <v>585</v>
      </c>
      <c r="B339" s="2" t="s">
        <v>365</v>
      </c>
      <c r="C339" t="s">
        <v>498</v>
      </c>
      <c r="D339" t="s">
        <v>131</v>
      </c>
      <c r="E339" t="s">
        <v>156</v>
      </c>
      <c r="F339" t="s">
        <v>533</v>
      </c>
      <c r="G339" s="8" t="s">
        <v>1098</v>
      </c>
      <c r="H339">
        <f>VLOOKUP($G339,'[2]Results 2016$'!$A$3:$AX$352,47,FALSE)</f>
        <v>0.00020082530681975186</v>
      </c>
      <c r="I339">
        <f>VLOOKUP($G339,'[2]Results 2016$'!$A$3:$AX$352,48,FALSE)</f>
        <v>0.00017768856196198612</v>
      </c>
      <c r="J339">
        <f>VLOOKUP($G339,'[2]Results 2016$'!$A$3:$AX$352,50,FALSE)</f>
        <v>0.00016883492935448885</v>
      </c>
    </row>
    <row r="340" spans="1:10" ht="15">
      <c r="A340" t="s">
        <v>648</v>
      </c>
      <c r="B340" s="2" t="s">
        <v>365</v>
      </c>
      <c r="C340" t="s">
        <v>498</v>
      </c>
      <c r="D340" t="s">
        <v>131</v>
      </c>
      <c r="E340" t="s">
        <v>156</v>
      </c>
      <c r="F340" t="s">
        <v>211</v>
      </c>
      <c r="G340" s="8" t="s">
        <v>1087</v>
      </c>
      <c r="H340">
        <f>VLOOKUP($G340,'[2]Results 2016$'!$A$3:$AX$352,47,FALSE)</f>
        <v>5.400854934123345E-05</v>
      </c>
      <c r="I340">
        <f>VLOOKUP($G340,'[2]Results 2016$'!$A$3:$AX$352,48,FALSE)</f>
        <v>0.0012078474974259734</v>
      </c>
      <c r="J340">
        <f>VLOOKUP($G340,'[2]Results 2016$'!$A$3:$AX$352,50,FALSE)</f>
        <v>0.00083871278911829</v>
      </c>
    </row>
    <row r="341" spans="1:10" ht="15">
      <c r="A341" t="s">
        <v>649</v>
      </c>
      <c r="B341" s="2" t="s">
        <v>365</v>
      </c>
      <c r="C341" t="s">
        <v>498</v>
      </c>
      <c r="D341" t="s">
        <v>131</v>
      </c>
      <c r="E341" t="s">
        <v>156</v>
      </c>
      <c r="F341" t="s">
        <v>212</v>
      </c>
      <c r="G341" s="8" t="s">
        <v>1087</v>
      </c>
      <c r="H341">
        <f>VLOOKUP($G341,'[2]Results 2016$'!$A$3:$AX$352,47,FALSE)</f>
        <v>5.400854934123345E-05</v>
      </c>
      <c r="I341">
        <f>VLOOKUP($G341,'[2]Results 2016$'!$A$3:$AX$352,48,FALSE)</f>
        <v>0.0012078474974259734</v>
      </c>
      <c r="J341">
        <f>VLOOKUP($G341,'[2]Results 2016$'!$A$3:$AX$352,50,FALSE)</f>
        <v>0.00083871278911829</v>
      </c>
    </row>
    <row r="342" spans="1:10" ht="15">
      <c r="A342" t="s">
        <v>668</v>
      </c>
      <c r="B342" s="2" t="s">
        <v>365</v>
      </c>
      <c r="C342" t="s">
        <v>498</v>
      </c>
      <c r="D342" t="s">
        <v>131</v>
      </c>
      <c r="E342" t="s">
        <v>156</v>
      </c>
      <c r="F342" t="s">
        <v>546</v>
      </c>
      <c r="G342" s="8" t="s">
        <v>1098</v>
      </c>
      <c r="H342">
        <f>VLOOKUP($G342,'[2]Results 2016$'!$A$3:$AX$352,47,FALSE)</f>
        <v>0.00020082530681975186</v>
      </c>
      <c r="I342">
        <f>VLOOKUP($G342,'[2]Results 2016$'!$A$3:$AX$352,48,FALSE)</f>
        <v>0.00017768856196198612</v>
      </c>
      <c r="J342">
        <f>VLOOKUP($G342,'[2]Results 2016$'!$A$3:$AX$352,50,FALSE)</f>
        <v>0.00016883492935448885</v>
      </c>
    </row>
    <row r="343" spans="1:10" ht="15">
      <c r="A343" t="s">
        <v>388</v>
      </c>
      <c r="B343" s="2" t="s">
        <v>120</v>
      </c>
      <c r="C343" t="s">
        <v>498</v>
      </c>
      <c r="D343" t="s">
        <v>131</v>
      </c>
      <c r="E343" t="s">
        <v>134</v>
      </c>
      <c r="F343" t="s">
        <v>167</v>
      </c>
      <c r="G343" s="8" t="s">
        <v>1087</v>
      </c>
      <c r="H343">
        <f>VLOOKUP($G343,'[2]Results 2016$'!$A$3:$AX$352,47,FALSE)</f>
        <v>5.400854934123345E-05</v>
      </c>
      <c r="I343">
        <f>VLOOKUP($G343,'[2]Results 2016$'!$A$3:$AX$352,48,FALSE)</f>
        <v>0.0012078474974259734</v>
      </c>
      <c r="J343">
        <f>VLOOKUP($G343,'[2]Results 2016$'!$A$3:$AX$352,50,FALSE)</f>
        <v>0.00083871278911829</v>
      </c>
    </row>
    <row r="344" spans="1:10" ht="15">
      <c r="A344" t="s">
        <v>389</v>
      </c>
      <c r="B344" s="2" t="s">
        <v>120</v>
      </c>
      <c r="C344" t="s">
        <v>498</v>
      </c>
      <c r="D344" t="s">
        <v>131</v>
      </c>
      <c r="E344" t="s">
        <v>134</v>
      </c>
      <c r="F344" t="s">
        <v>515</v>
      </c>
      <c r="G344" s="8" t="s">
        <v>1098</v>
      </c>
      <c r="H344">
        <f>VLOOKUP($G344,'[2]Results 2016$'!$A$3:$AX$352,47,FALSE)</f>
        <v>0.00020082530681975186</v>
      </c>
      <c r="I344">
        <f>VLOOKUP($G344,'[2]Results 2016$'!$A$3:$AX$352,48,FALSE)</f>
        <v>0.00017768856196198612</v>
      </c>
      <c r="J344">
        <f>VLOOKUP($G344,'[2]Results 2016$'!$A$3:$AX$352,50,FALSE)</f>
        <v>0.00016883492935448885</v>
      </c>
    </row>
    <row r="345" spans="1:10" ht="15">
      <c r="A345" t="s">
        <v>564</v>
      </c>
      <c r="B345" s="2" t="s">
        <v>365</v>
      </c>
      <c r="C345" t="s">
        <v>498</v>
      </c>
      <c r="D345" t="s">
        <v>131</v>
      </c>
      <c r="E345" t="s">
        <v>134</v>
      </c>
      <c r="F345" t="s">
        <v>167</v>
      </c>
      <c r="G345" s="8" t="s">
        <v>1087</v>
      </c>
      <c r="H345">
        <f>VLOOKUP($G345,'[2]Results 2016$'!$A$3:$AX$352,47,FALSE)</f>
        <v>5.400854934123345E-05</v>
      </c>
      <c r="I345">
        <f>VLOOKUP($G345,'[2]Results 2016$'!$A$3:$AX$352,48,FALSE)</f>
        <v>0.0012078474974259734</v>
      </c>
      <c r="J345">
        <f>VLOOKUP($G345,'[2]Results 2016$'!$A$3:$AX$352,50,FALSE)</f>
        <v>0.00083871278911829</v>
      </c>
    </row>
    <row r="346" spans="1:10" ht="15">
      <c r="A346" t="s">
        <v>565</v>
      </c>
      <c r="B346" s="2" t="s">
        <v>365</v>
      </c>
      <c r="C346" t="s">
        <v>498</v>
      </c>
      <c r="D346" t="s">
        <v>131</v>
      </c>
      <c r="E346" t="s">
        <v>134</v>
      </c>
      <c r="F346" t="s">
        <v>515</v>
      </c>
      <c r="G346" s="8" t="s">
        <v>1098</v>
      </c>
      <c r="H346">
        <f>VLOOKUP($G346,'[2]Results 2016$'!$A$3:$AX$352,47,FALSE)</f>
        <v>0.00020082530681975186</v>
      </c>
      <c r="I346">
        <f>VLOOKUP($G346,'[2]Results 2016$'!$A$3:$AX$352,48,FALSE)</f>
        <v>0.00017768856196198612</v>
      </c>
      <c r="J346">
        <f>VLOOKUP($G346,'[2]Results 2016$'!$A$3:$AX$352,50,FALSE)</f>
        <v>0.00016883492935448885</v>
      </c>
    </row>
    <row r="347" spans="1:10" ht="15">
      <c r="A347" t="s">
        <v>410</v>
      </c>
      <c r="B347" s="2" t="s">
        <v>120</v>
      </c>
      <c r="C347" t="s">
        <v>498</v>
      </c>
      <c r="D347" t="s">
        <v>124</v>
      </c>
      <c r="E347" t="s">
        <v>142</v>
      </c>
      <c r="F347" t="s">
        <v>142</v>
      </c>
      <c r="G347" s="8" t="s">
        <v>1094</v>
      </c>
      <c r="H347">
        <f>VLOOKUP($G347,'[2]Results 2016$'!$A$3:$AX$352,47,FALSE)</f>
        <v>0.00018986233044415712</v>
      </c>
      <c r="I347">
        <f>VLOOKUP($G347,'[2]Results 2016$'!$A$3:$AX$352,48,FALSE)</f>
        <v>0.00021685600222554058</v>
      </c>
      <c r="J347">
        <f>VLOOKUP($G347,'[2]Results 2016$'!$A$3:$AX$352,50,FALSE)</f>
        <v>0.00019465235527604818</v>
      </c>
    </row>
    <row r="348" spans="1:10" ht="15">
      <c r="A348" t="s">
        <v>586</v>
      </c>
      <c r="B348" s="2" t="s">
        <v>365</v>
      </c>
      <c r="C348" t="s">
        <v>498</v>
      </c>
      <c r="D348" t="s">
        <v>124</v>
      </c>
      <c r="E348" t="s">
        <v>142</v>
      </c>
      <c r="F348" t="s">
        <v>142</v>
      </c>
      <c r="G348" s="8" t="s">
        <v>1094</v>
      </c>
      <c r="H348">
        <f>VLOOKUP($G348,'[2]Results 2016$'!$A$3:$AX$352,47,FALSE)</f>
        <v>0.00018986233044415712</v>
      </c>
      <c r="I348">
        <f>VLOOKUP($G348,'[2]Results 2016$'!$A$3:$AX$352,48,FALSE)</f>
        <v>0.00021685600222554058</v>
      </c>
      <c r="J348">
        <f>VLOOKUP($G348,'[2]Results 2016$'!$A$3:$AX$352,50,FALSE)</f>
        <v>0.00019465235527604818</v>
      </c>
    </row>
    <row r="349" spans="1:10" ht="15">
      <c r="A349" t="s">
        <v>411</v>
      </c>
      <c r="B349" s="2" t="s">
        <v>120</v>
      </c>
      <c r="C349" t="s">
        <v>498</v>
      </c>
      <c r="D349" t="s">
        <v>124</v>
      </c>
      <c r="E349" t="s">
        <v>143</v>
      </c>
      <c r="F349" t="s">
        <v>190</v>
      </c>
      <c r="G349" s="8" t="s">
        <v>1094</v>
      </c>
      <c r="H349">
        <f>VLOOKUP($G349,'[2]Results 2016$'!$A$3:$AX$352,47,FALSE)</f>
        <v>0.00018986233044415712</v>
      </c>
      <c r="I349">
        <f>VLOOKUP($G349,'[2]Results 2016$'!$A$3:$AX$352,48,FALSE)</f>
        <v>0.00021685600222554058</v>
      </c>
      <c r="J349">
        <f>VLOOKUP($G349,'[2]Results 2016$'!$A$3:$AX$352,50,FALSE)</f>
        <v>0.00019465235527604818</v>
      </c>
    </row>
    <row r="350" spans="1:10" ht="15">
      <c r="A350" t="s">
        <v>412</v>
      </c>
      <c r="B350" s="2" t="s">
        <v>120</v>
      </c>
      <c r="C350" t="s">
        <v>498</v>
      </c>
      <c r="D350" t="s">
        <v>124</v>
      </c>
      <c r="E350" t="s">
        <v>143</v>
      </c>
      <c r="F350" t="s">
        <v>191</v>
      </c>
      <c r="G350" s="8" t="s">
        <v>1094</v>
      </c>
      <c r="H350">
        <f>VLOOKUP($G350,'[2]Results 2016$'!$A$3:$AX$352,47,FALSE)</f>
        <v>0.00018986233044415712</v>
      </c>
      <c r="I350">
        <f>VLOOKUP($G350,'[2]Results 2016$'!$A$3:$AX$352,48,FALSE)</f>
        <v>0.00021685600222554058</v>
      </c>
      <c r="J350">
        <f>VLOOKUP($G350,'[2]Results 2016$'!$A$3:$AX$352,50,FALSE)</f>
        <v>0.00019465235527604818</v>
      </c>
    </row>
    <row r="351" spans="1:10" ht="15">
      <c r="A351" t="s">
        <v>413</v>
      </c>
      <c r="B351" s="2" t="s">
        <v>120</v>
      </c>
      <c r="C351" t="s">
        <v>498</v>
      </c>
      <c r="D351" t="s">
        <v>124</v>
      </c>
      <c r="E351" t="s">
        <v>143</v>
      </c>
      <c r="F351" t="s">
        <v>192</v>
      </c>
      <c r="G351" s="8" t="s">
        <v>1094</v>
      </c>
      <c r="H351">
        <f>VLOOKUP($G351,'[2]Results 2016$'!$A$3:$AX$352,47,FALSE)</f>
        <v>0.00018986233044415712</v>
      </c>
      <c r="I351">
        <f>VLOOKUP($G351,'[2]Results 2016$'!$A$3:$AX$352,48,FALSE)</f>
        <v>0.00021685600222554058</v>
      </c>
      <c r="J351">
        <f>VLOOKUP($G351,'[2]Results 2016$'!$A$3:$AX$352,50,FALSE)</f>
        <v>0.00019465235527604818</v>
      </c>
    </row>
    <row r="352" spans="1:10" ht="15">
      <c r="A352" t="s">
        <v>414</v>
      </c>
      <c r="B352" s="2" t="s">
        <v>120</v>
      </c>
      <c r="C352" t="s">
        <v>498</v>
      </c>
      <c r="D352" t="s">
        <v>124</v>
      </c>
      <c r="E352" t="s">
        <v>143</v>
      </c>
      <c r="F352" t="s">
        <v>193</v>
      </c>
      <c r="G352" s="8" t="s">
        <v>1094</v>
      </c>
      <c r="H352">
        <f>VLOOKUP($G352,'[2]Results 2016$'!$A$3:$AX$352,47,FALSE)</f>
        <v>0.00018986233044415712</v>
      </c>
      <c r="I352">
        <f>VLOOKUP($G352,'[2]Results 2016$'!$A$3:$AX$352,48,FALSE)</f>
        <v>0.00021685600222554058</v>
      </c>
      <c r="J352">
        <f>VLOOKUP($G352,'[2]Results 2016$'!$A$3:$AX$352,50,FALSE)</f>
        <v>0.00019465235527604818</v>
      </c>
    </row>
    <row r="353" spans="1:10" ht="15">
      <c r="A353" t="s">
        <v>415</v>
      </c>
      <c r="B353" s="2" t="s">
        <v>120</v>
      </c>
      <c r="C353" t="s">
        <v>498</v>
      </c>
      <c r="D353" t="s">
        <v>124</v>
      </c>
      <c r="E353" t="s">
        <v>143</v>
      </c>
      <c r="F353" t="s">
        <v>143</v>
      </c>
      <c r="G353" s="8" t="s">
        <v>1094</v>
      </c>
      <c r="H353">
        <f>VLOOKUP($G353,'[2]Results 2016$'!$A$3:$AX$352,47,FALSE)</f>
        <v>0.00018986233044415712</v>
      </c>
      <c r="I353">
        <f>VLOOKUP($G353,'[2]Results 2016$'!$A$3:$AX$352,48,FALSE)</f>
        <v>0.00021685600222554058</v>
      </c>
      <c r="J353">
        <f>VLOOKUP($G353,'[2]Results 2016$'!$A$3:$AX$352,50,FALSE)</f>
        <v>0.00019465235527604818</v>
      </c>
    </row>
    <row r="354" spans="1:10" ht="15">
      <c r="A354" t="s">
        <v>416</v>
      </c>
      <c r="B354" s="2" t="s">
        <v>120</v>
      </c>
      <c r="C354" t="s">
        <v>498</v>
      </c>
      <c r="D354" t="s">
        <v>124</v>
      </c>
      <c r="E354" t="s">
        <v>143</v>
      </c>
      <c r="F354" t="s">
        <v>194</v>
      </c>
      <c r="G354" s="8" t="s">
        <v>1094</v>
      </c>
      <c r="H354">
        <f>VLOOKUP($G354,'[2]Results 2016$'!$A$3:$AX$352,47,FALSE)</f>
        <v>0.00018986233044415712</v>
      </c>
      <c r="I354">
        <f>VLOOKUP($G354,'[2]Results 2016$'!$A$3:$AX$352,48,FALSE)</f>
        <v>0.00021685600222554058</v>
      </c>
      <c r="J354">
        <f>VLOOKUP($G354,'[2]Results 2016$'!$A$3:$AX$352,50,FALSE)</f>
        <v>0.00019465235527604818</v>
      </c>
    </row>
    <row r="355" spans="1:10" ht="15">
      <c r="A355" t="s">
        <v>417</v>
      </c>
      <c r="B355" s="2" t="s">
        <v>120</v>
      </c>
      <c r="C355" t="s">
        <v>498</v>
      </c>
      <c r="D355" t="s">
        <v>124</v>
      </c>
      <c r="E355" t="s">
        <v>143</v>
      </c>
      <c r="F355" t="s">
        <v>195</v>
      </c>
      <c r="G355" s="8" t="s">
        <v>1094</v>
      </c>
      <c r="H355">
        <f>VLOOKUP($G355,'[2]Results 2016$'!$A$3:$AX$352,47,FALSE)</f>
        <v>0.00018986233044415712</v>
      </c>
      <c r="I355">
        <f>VLOOKUP($G355,'[2]Results 2016$'!$A$3:$AX$352,48,FALSE)</f>
        <v>0.00021685600222554058</v>
      </c>
      <c r="J355">
        <f>VLOOKUP($G355,'[2]Results 2016$'!$A$3:$AX$352,50,FALSE)</f>
        <v>0.00019465235527604818</v>
      </c>
    </row>
    <row r="356" spans="1:10" ht="15">
      <c r="A356" t="s">
        <v>418</v>
      </c>
      <c r="B356" s="2" t="s">
        <v>120</v>
      </c>
      <c r="C356" t="s">
        <v>498</v>
      </c>
      <c r="D356" t="s">
        <v>124</v>
      </c>
      <c r="E356" t="s">
        <v>143</v>
      </c>
      <c r="F356" t="s">
        <v>196</v>
      </c>
      <c r="G356" s="8" t="s">
        <v>1094</v>
      </c>
      <c r="H356">
        <f>VLOOKUP($G356,'[2]Results 2016$'!$A$3:$AX$352,47,FALSE)</f>
        <v>0.00018986233044415712</v>
      </c>
      <c r="I356">
        <f>VLOOKUP($G356,'[2]Results 2016$'!$A$3:$AX$352,48,FALSE)</f>
        <v>0.00021685600222554058</v>
      </c>
      <c r="J356">
        <f>VLOOKUP($G356,'[2]Results 2016$'!$A$3:$AX$352,50,FALSE)</f>
        <v>0.00019465235527604818</v>
      </c>
    </row>
    <row r="357" spans="1:10" ht="15">
      <c r="A357" t="s">
        <v>474</v>
      </c>
      <c r="B357" s="2" t="s">
        <v>120</v>
      </c>
      <c r="C357" t="s">
        <v>498</v>
      </c>
      <c r="D357" t="s">
        <v>124</v>
      </c>
      <c r="E357" t="s">
        <v>143</v>
      </c>
      <c r="F357" t="s">
        <v>233</v>
      </c>
      <c r="G357" s="8" t="s">
        <v>1094</v>
      </c>
      <c r="H357">
        <f>VLOOKUP($G357,'[2]Results 2016$'!$A$3:$AX$352,47,FALSE)</f>
        <v>0.00018986233044415712</v>
      </c>
      <c r="I357">
        <f>VLOOKUP($G357,'[2]Results 2016$'!$A$3:$AX$352,48,FALSE)</f>
        <v>0.00021685600222554058</v>
      </c>
      <c r="J357">
        <f>VLOOKUP($G357,'[2]Results 2016$'!$A$3:$AX$352,50,FALSE)</f>
        <v>0.00019465235527604818</v>
      </c>
    </row>
    <row r="358" spans="1:10" ht="15">
      <c r="A358" t="s">
        <v>475</v>
      </c>
      <c r="B358" s="2" t="s">
        <v>120</v>
      </c>
      <c r="C358" t="s">
        <v>498</v>
      </c>
      <c r="D358" t="s">
        <v>124</v>
      </c>
      <c r="E358" t="s">
        <v>143</v>
      </c>
      <c r="F358" t="s">
        <v>234</v>
      </c>
      <c r="G358" s="8" t="s">
        <v>1094</v>
      </c>
      <c r="H358">
        <f>VLOOKUP($G358,'[2]Results 2016$'!$A$3:$AX$352,47,FALSE)</f>
        <v>0.00018986233044415712</v>
      </c>
      <c r="I358">
        <f>VLOOKUP($G358,'[2]Results 2016$'!$A$3:$AX$352,48,FALSE)</f>
        <v>0.00021685600222554058</v>
      </c>
      <c r="J358">
        <f>VLOOKUP($G358,'[2]Results 2016$'!$A$3:$AX$352,50,FALSE)</f>
        <v>0.00019465235527604818</v>
      </c>
    </row>
    <row r="359" spans="1:10" ht="15">
      <c r="A359" t="s">
        <v>476</v>
      </c>
      <c r="B359" s="2" t="s">
        <v>120</v>
      </c>
      <c r="C359" t="s">
        <v>498</v>
      </c>
      <c r="D359" t="s">
        <v>124</v>
      </c>
      <c r="E359" t="s">
        <v>143</v>
      </c>
      <c r="F359" t="s">
        <v>235</v>
      </c>
      <c r="G359" s="8" t="s">
        <v>1094</v>
      </c>
      <c r="H359">
        <f>VLOOKUP($G359,'[2]Results 2016$'!$A$3:$AX$352,47,FALSE)</f>
        <v>0.00018986233044415712</v>
      </c>
      <c r="I359">
        <f>VLOOKUP($G359,'[2]Results 2016$'!$A$3:$AX$352,48,FALSE)</f>
        <v>0.00021685600222554058</v>
      </c>
      <c r="J359">
        <f>VLOOKUP($G359,'[2]Results 2016$'!$A$3:$AX$352,50,FALSE)</f>
        <v>0.00019465235527604818</v>
      </c>
    </row>
    <row r="360" spans="1:10" ht="15">
      <c r="A360" t="s">
        <v>477</v>
      </c>
      <c r="B360" s="2" t="s">
        <v>120</v>
      </c>
      <c r="C360" t="s">
        <v>498</v>
      </c>
      <c r="D360" t="s">
        <v>124</v>
      </c>
      <c r="E360" t="s">
        <v>143</v>
      </c>
      <c r="F360" t="s">
        <v>236</v>
      </c>
      <c r="G360" s="8" t="s">
        <v>1094</v>
      </c>
      <c r="H360">
        <f>VLOOKUP($G360,'[2]Results 2016$'!$A$3:$AX$352,47,FALSE)</f>
        <v>0.00018986233044415712</v>
      </c>
      <c r="I360">
        <f>VLOOKUP($G360,'[2]Results 2016$'!$A$3:$AX$352,48,FALSE)</f>
        <v>0.00021685600222554058</v>
      </c>
      <c r="J360">
        <f>VLOOKUP($G360,'[2]Results 2016$'!$A$3:$AX$352,50,FALSE)</f>
        <v>0.00019465235527604818</v>
      </c>
    </row>
    <row r="361" spans="1:10" ht="15">
      <c r="A361" t="s">
        <v>478</v>
      </c>
      <c r="B361" s="2" t="s">
        <v>120</v>
      </c>
      <c r="C361" t="s">
        <v>498</v>
      </c>
      <c r="D361" t="s">
        <v>124</v>
      </c>
      <c r="E361" t="s">
        <v>143</v>
      </c>
      <c r="F361" t="s">
        <v>237</v>
      </c>
      <c r="G361" s="8" t="s">
        <v>1094</v>
      </c>
      <c r="H361">
        <f>VLOOKUP($G361,'[2]Results 2016$'!$A$3:$AX$352,47,FALSE)</f>
        <v>0.00018986233044415712</v>
      </c>
      <c r="I361">
        <f>VLOOKUP($G361,'[2]Results 2016$'!$A$3:$AX$352,48,FALSE)</f>
        <v>0.00021685600222554058</v>
      </c>
      <c r="J361">
        <f>VLOOKUP($G361,'[2]Results 2016$'!$A$3:$AX$352,50,FALSE)</f>
        <v>0.00019465235527604818</v>
      </c>
    </row>
    <row r="362" spans="1:10" ht="15">
      <c r="A362" t="s">
        <v>479</v>
      </c>
      <c r="B362" s="2" t="s">
        <v>120</v>
      </c>
      <c r="C362" t="s">
        <v>498</v>
      </c>
      <c r="D362" t="s">
        <v>124</v>
      </c>
      <c r="E362" t="s">
        <v>143</v>
      </c>
      <c r="F362" t="s">
        <v>238</v>
      </c>
      <c r="G362" s="8" t="s">
        <v>1094</v>
      </c>
      <c r="H362">
        <f>VLOOKUP($G362,'[2]Results 2016$'!$A$3:$AX$352,47,FALSE)</f>
        <v>0.00018986233044415712</v>
      </c>
      <c r="I362">
        <f>VLOOKUP($G362,'[2]Results 2016$'!$A$3:$AX$352,48,FALSE)</f>
        <v>0.00021685600222554058</v>
      </c>
      <c r="J362">
        <f>VLOOKUP($G362,'[2]Results 2016$'!$A$3:$AX$352,50,FALSE)</f>
        <v>0.00019465235527604818</v>
      </c>
    </row>
    <row r="363" spans="1:10" ht="15">
      <c r="A363" t="s">
        <v>480</v>
      </c>
      <c r="B363" s="2" t="s">
        <v>120</v>
      </c>
      <c r="C363" t="s">
        <v>498</v>
      </c>
      <c r="D363" t="s">
        <v>124</v>
      </c>
      <c r="E363" t="s">
        <v>143</v>
      </c>
      <c r="F363" t="s">
        <v>239</v>
      </c>
      <c r="G363" s="8" t="s">
        <v>1094</v>
      </c>
      <c r="H363">
        <f>VLOOKUP($G363,'[2]Results 2016$'!$A$3:$AX$352,47,FALSE)</f>
        <v>0.00018986233044415712</v>
      </c>
      <c r="I363">
        <f>VLOOKUP($G363,'[2]Results 2016$'!$A$3:$AX$352,48,FALSE)</f>
        <v>0.00021685600222554058</v>
      </c>
      <c r="J363">
        <f>VLOOKUP($G363,'[2]Results 2016$'!$A$3:$AX$352,50,FALSE)</f>
        <v>0.00019465235527604818</v>
      </c>
    </row>
    <row r="364" spans="1:10" ht="15">
      <c r="A364" t="s">
        <v>481</v>
      </c>
      <c r="B364" s="2" t="s">
        <v>120</v>
      </c>
      <c r="C364" t="s">
        <v>498</v>
      </c>
      <c r="D364" t="s">
        <v>124</v>
      </c>
      <c r="E364" t="s">
        <v>143</v>
      </c>
      <c r="F364" t="s">
        <v>240</v>
      </c>
      <c r="G364" s="8" t="s">
        <v>1088</v>
      </c>
      <c r="H364">
        <f>VLOOKUP($G364,'[2]Results 2016$'!$A$3:$AX$352,47,FALSE)</f>
        <v>0.0001095210827770643</v>
      </c>
      <c r="I364">
        <f>VLOOKUP($G364,'[2]Results 2016$'!$A$3:$AX$352,48,FALSE)</f>
        <v>5.450778917293064E-05</v>
      </c>
      <c r="J364">
        <f>VLOOKUP($G364,'[2]Results 2016$'!$A$3:$AX$352,50,FALSE)</f>
        <v>0.000249829376116395</v>
      </c>
    </row>
    <row r="365" spans="1:10" ht="15">
      <c r="A365" t="s">
        <v>482</v>
      </c>
      <c r="B365" s="2" t="s">
        <v>120</v>
      </c>
      <c r="C365" t="s">
        <v>498</v>
      </c>
      <c r="D365" t="s">
        <v>124</v>
      </c>
      <c r="E365" t="s">
        <v>143</v>
      </c>
      <c r="F365" t="s">
        <v>241</v>
      </c>
      <c r="G365" s="8" t="s">
        <v>1094</v>
      </c>
      <c r="H365">
        <f>VLOOKUP($G365,'[2]Results 2016$'!$A$3:$AX$352,47,FALSE)</f>
        <v>0.00018986233044415712</v>
      </c>
      <c r="I365">
        <f>VLOOKUP($G365,'[2]Results 2016$'!$A$3:$AX$352,48,FALSE)</f>
        <v>0.00021685600222554058</v>
      </c>
      <c r="J365">
        <f>VLOOKUP($G365,'[2]Results 2016$'!$A$3:$AX$352,50,FALSE)</f>
        <v>0.00019465235527604818</v>
      </c>
    </row>
    <row r="366" spans="1:10" ht="15">
      <c r="A366" t="s">
        <v>483</v>
      </c>
      <c r="B366" s="2" t="s">
        <v>120</v>
      </c>
      <c r="C366" t="s">
        <v>498</v>
      </c>
      <c r="D366" t="s">
        <v>124</v>
      </c>
      <c r="E366" t="s">
        <v>143</v>
      </c>
      <c r="F366" t="s">
        <v>242</v>
      </c>
      <c r="G366" s="8" t="s">
        <v>1084</v>
      </c>
      <c r="H366">
        <f>VLOOKUP($G366,'[2]Results 2016$'!$A$3:$AX$352,47,FALSE)</f>
        <v>0.00012396008241921663</v>
      </c>
      <c r="I366">
        <f>VLOOKUP($G366,'[2]Results 2016$'!$A$3:$AX$352,48,FALSE)</f>
        <v>0.00012546793732326478</v>
      </c>
      <c r="J366">
        <f>VLOOKUP($G366,'[2]Results 2016$'!$A$3:$AX$352,50,FALSE)</f>
        <v>0.00012437647092156112</v>
      </c>
    </row>
    <row r="367" spans="1:10" ht="15">
      <c r="A367" t="s">
        <v>484</v>
      </c>
      <c r="B367" s="2" t="s">
        <v>120</v>
      </c>
      <c r="C367" t="s">
        <v>498</v>
      </c>
      <c r="D367" t="s">
        <v>124</v>
      </c>
      <c r="E367" t="s">
        <v>143</v>
      </c>
      <c r="F367" t="s">
        <v>243</v>
      </c>
      <c r="G367" s="8" t="s">
        <v>1094</v>
      </c>
      <c r="H367">
        <f>VLOOKUP($G367,'[2]Results 2016$'!$A$3:$AX$352,47,FALSE)</f>
        <v>0.00018986233044415712</v>
      </c>
      <c r="I367">
        <f>VLOOKUP($G367,'[2]Results 2016$'!$A$3:$AX$352,48,FALSE)</f>
        <v>0.00021685600222554058</v>
      </c>
      <c r="J367">
        <f>VLOOKUP($G367,'[2]Results 2016$'!$A$3:$AX$352,50,FALSE)</f>
        <v>0.00019465235527604818</v>
      </c>
    </row>
    <row r="368" spans="1:10" ht="15">
      <c r="A368" t="s">
        <v>485</v>
      </c>
      <c r="B368" s="2" t="s">
        <v>120</v>
      </c>
      <c r="C368" t="s">
        <v>498</v>
      </c>
      <c r="D368" t="s">
        <v>124</v>
      </c>
      <c r="E368" t="s">
        <v>143</v>
      </c>
      <c r="F368" t="s">
        <v>244</v>
      </c>
      <c r="G368" s="8" t="s">
        <v>1094</v>
      </c>
      <c r="H368">
        <f>VLOOKUP($G368,'[2]Results 2016$'!$A$3:$AX$352,47,FALSE)</f>
        <v>0.00018986233044415712</v>
      </c>
      <c r="I368">
        <f>VLOOKUP($G368,'[2]Results 2016$'!$A$3:$AX$352,48,FALSE)</f>
        <v>0.00021685600222554058</v>
      </c>
      <c r="J368">
        <f>VLOOKUP($G368,'[2]Results 2016$'!$A$3:$AX$352,50,FALSE)</f>
        <v>0.00019465235527604818</v>
      </c>
    </row>
    <row r="369" spans="1:10" ht="15">
      <c r="A369" t="s">
        <v>487</v>
      </c>
      <c r="B369" s="2" t="s">
        <v>120</v>
      </c>
      <c r="C369" t="s">
        <v>498</v>
      </c>
      <c r="D369" t="s">
        <v>124</v>
      </c>
      <c r="E369" t="s">
        <v>143</v>
      </c>
      <c r="F369" t="s">
        <v>246</v>
      </c>
      <c r="G369" s="8" t="s">
        <v>1094</v>
      </c>
      <c r="H369">
        <f>VLOOKUP($G369,'[2]Results 2016$'!$A$3:$AX$352,47,FALSE)</f>
        <v>0.00018986233044415712</v>
      </c>
      <c r="I369">
        <f>VLOOKUP($G369,'[2]Results 2016$'!$A$3:$AX$352,48,FALSE)</f>
        <v>0.00021685600222554058</v>
      </c>
      <c r="J369">
        <f>VLOOKUP($G369,'[2]Results 2016$'!$A$3:$AX$352,50,FALSE)</f>
        <v>0.00019465235527604818</v>
      </c>
    </row>
    <row r="370" spans="1:10" ht="15">
      <c r="A370" t="s">
        <v>488</v>
      </c>
      <c r="B370" s="2" t="s">
        <v>120</v>
      </c>
      <c r="C370" t="s">
        <v>498</v>
      </c>
      <c r="D370" t="s">
        <v>124</v>
      </c>
      <c r="E370" t="s">
        <v>143</v>
      </c>
      <c r="F370" t="s">
        <v>247</v>
      </c>
      <c r="G370" s="8" t="s">
        <v>1094</v>
      </c>
      <c r="H370">
        <f>VLOOKUP($G370,'[2]Results 2016$'!$A$3:$AX$352,47,FALSE)</f>
        <v>0.00018986233044415712</v>
      </c>
      <c r="I370">
        <f>VLOOKUP($G370,'[2]Results 2016$'!$A$3:$AX$352,48,FALSE)</f>
        <v>0.00021685600222554058</v>
      </c>
      <c r="J370">
        <f>VLOOKUP($G370,'[2]Results 2016$'!$A$3:$AX$352,50,FALSE)</f>
        <v>0.00019465235527604818</v>
      </c>
    </row>
    <row r="371" spans="1:10" ht="15">
      <c r="A371" t="s">
        <v>492</v>
      </c>
      <c r="B371" s="2" t="s">
        <v>120</v>
      </c>
      <c r="C371" t="s">
        <v>498</v>
      </c>
      <c r="D371" t="s">
        <v>124</v>
      </c>
      <c r="E371" t="s">
        <v>143</v>
      </c>
      <c r="F371" t="s">
        <v>249</v>
      </c>
      <c r="G371" s="8" t="s">
        <v>1094</v>
      </c>
      <c r="H371">
        <f>VLOOKUP($G371,'[2]Results 2016$'!$A$3:$AX$352,47,FALSE)</f>
        <v>0.00018986233044415712</v>
      </c>
      <c r="I371">
        <f>VLOOKUP($G371,'[2]Results 2016$'!$A$3:$AX$352,48,FALSE)</f>
        <v>0.00021685600222554058</v>
      </c>
      <c r="J371">
        <f>VLOOKUP($G371,'[2]Results 2016$'!$A$3:$AX$352,50,FALSE)</f>
        <v>0.00019465235527604818</v>
      </c>
    </row>
    <row r="372" spans="1:10" ht="15">
      <c r="A372" t="s">
        <v>493</v>
      </c>
      <c r="B372" s="2" t="s">
        <v>120</v>
      </c>
      <c r="C372" t="s">
        <v>498</v>
      </c>
      <c r="D372" t="s">
        <v>124</v>
      </c>
      <c r="E372" t="s">
        <v>143</v>
      </c>
      <c r="F372" t="s">
        <v>250</v>
      </c>
      <c r="G372" s="8" t="s">
        <v>1094</v>
      </c>
      <c r="H372">
        <f>VLOOKUP($G372,'[2]Results 2016$'!$A$3:$AX$352,47,FALSE)</f>
        <v>0.00018986233044415712</v>
      </c>
      <c r="I372">
        <f>VLOOKUP($G372,'[2]Results 2016$'!$A$3:$AX$352,48,FALSE)</f>
        <v>0.00021685600222554058</v>
      </c>
      <c r="J372">
        <f>VLOOKUP($G372,'[2]Results 2016$'!$A$3:$AX$352,50,FALSE)</f>
        <v>0.00019465235527604818</v>
      </c>
    </row>
    <row r="373" spans="1:10" ht="15">
      <c r="A373" t="s">
        <v>494</v>
      </c>
      <c r="B373" s="2" t="s">
        <v>120</v>
      </c>
      <c r="C373" t="s">
        <v>498</v>
      </c>
      <c r="D373" t="s">
        <v>124</v>
      </c>
      <c r="E373" t="s">
        <v>143</v>
      </c>
      <c r="F373" t="s">
        <v>251</v>
      </c>
      <c r="G373" s="8" t="s">
        <v>1084</v>
      </c>
      <c r="H373">
        <f>VLOOKUP($G373,'[2]Results 2016$'!$A$3:$AX$352,47,FALSE)</f>
        <v>0.00012396008241921663</v>
      </c>
      <c r="I373">
        <f>VLOOKUP($G373,'[2]Results 2016$'!$A$3:$AX$352,48,FALSE)</f>
        <v>0.00012546793732326478</v>
      </c>
      <c r="J373">
        <f>VLOOKUP($G373,'[2]Results 2016$'!$A$3:$AX$352,50,FALSE)</f>
        <v>0.00012437647092156112</v>
      </c>
    </row>
    <row r="374" spans="1:10" ht="15">
      <c r="A374" t="s">
        <v>495</v>
      </c>
      <c r="B374" s="2" t="s">
        <v>120</v>
      </c>
      <c r="C374" t="s">
        <v>498</v>
      </c>
      <c r="D374" t="s">
        <v>124</v>
      </c>
      <c r="E374" t="s">
        <v>143</v>
      </c>
      <c r="F374" t="s">
        <v>252</v>
      </c>
      <c r="G374" s="8" t="s">
        <v>1094</v>
      </c>
      <c r="H374">
        <f>VLOOKUP($G374,'[2]Results 2016$'!$A$3:$AX$352,47,FALSE)</f>
        <v>0.00018986233044415712</v>
      </c>
      <c r="I374">
        <f>VLOOKUP($G374,'[2]Results 2016$'!$A$3:$AX$352,48,FALSE)</f>
        <v>0.00021685600222554058</v>
      </c>
      <c r="J374">
        <f>VLOOKUP($G374,'[2]Results 2016$'!$A$3:$AX$352,50,FALSE)</f>
        <v>0.00019465235527604818</v>
      </c>
    </row>
    <row r="375" spans="1:10" ht="15">
      <c r="A375" t="s">
        <v>496</v>
      </c>
      <c r="B375" s="2" t="s">
        <v>120</v>
      </c>
      <c r="C375" t="s">
        <v>498</v>
      </c>
      <c r="D375" t="s">
        <v>124</v>
      </c>
      <c r="E375" t="s">
        <v>143</v>
      </c>
      <c r="F375" t="s">
        <v>253</v>
      </c>
      <c r="G375" s="8" t="s">
        <v>1094</v>
      </c>
      <c r="H375">
        <f>VLOOKUP($G375,'[2]Results 2016$'!$A$3:$AX$352,47,FALSE)</f>
        <v>0.00018986233044415712</v>
      </c>
      <c r="I375">
        <f>VLOOKUP($G375,'[2]Results 2016$'!$A$3:$AX$352,48,FALSE)</f>
        <v>0.00021685600222554058</v>
      </c>
      <c r="J375">
        <f>VLOOKUP($G375,'[2]Results 2016$'!$A$3:$AX$352,50,FALSE)</f>
        <v>0.00019465235527604818</v>
      </c>
    </row>
    <row r="376" spans="1:10" ht="15">
      <c r="A376" t="s">
        <v>1064</v>
      </c>
      <c r="B376" s="2" t="s">
        <v>120</v>
      </c>
      <c r="C376" t="s">
        <v>498</v>
      </c>
      <c r="D376" t="s">
        <v>124</v>
      </c>
      <c r="E376" t="s">
        <v>143</v>
      </c>
      <c r="F376" t="s">
        <v>1049</v>
      </c>
      <c r="G376" s="8" t="s">
        <v>1094</v>
      </c>
      <c r="H376">
        <f>VLOOKUP($G376,'[2]Results 2016$'!$A$3:$AX$352,47,FALSE)</f>
        <v>0.00018986233044415712</v>
      </c>
      <c r="I376">
        <f>VLOOKUP($G376,'[2]Results 2016$'!$A$3:$AX$352,48,FALSE)</f>
        <v>0.00021685600222554058</v>
      </c>
      <c r="J376">
        <f>VLOOKUP($G376,'[2]Results 2016$'!$A$3:$AX$352,50,FALSE)</f>
        <v>0.00019465235527604818</v>
      </c>
    </row>
    <row r="377" spans="1:10" ht="15">
      <c r="A377" t="s">
        <v>587</v>
      </c>
      <c r="B377" s="2" t="s">
        <v>365</v>
      </c>
      <c r="C377" t="s">
        <v>498</v>
      </c>
      <c r="D377" t="s">
        <v>124</v>
      </c>
      <c r="E377" t="s">
        <v>143</v>
      </c>
      <c r="F377" t="s">
        <v>190</v>
      </c>
      <c r="G377" s="8" t="s">
        <v>1094</v>
      </c>
      <c r="H377">
        <f>VLOOKUP($G377,'[2]Results 2016$'!$A$3:$AX$352,47,FALSE)</f>
        <v>0.00018986233044415712</v>
      </c>
      <c r="I377">
        <f>VLOOKUP($G377,'[2]Results 2016$'!$A$3:$AX$352,48,FALSE)</f>
        <v>0.00021685600222554058</v>
      </c>
      <c r="J377">
        <f>VLOOKUP($G377,'[2]Results 2016$'!$A$3:$AX$352,50,FALSE)</f>
        <v>0.00019465235527604818</v>
      </c>
    </row>
    <row r="378" spans="1:10" ht="15">
      <c r="A378" t="s">
        <v>588</v>
      </c>
      <c r="B378" s="2" t="s">
        <v>365</v>
      </c>
      <c r="C378" t="s">
        <v>498</v>
      </c>
      <c r="D378" t="s">
        <v>124</v>
      </c>
      <c r="E378" t="s">
        <v>143</v>
      </c>
      <c r="F378" t="s">
        <v>191</v>
      </c>
      <c r="G378" s="8" t="s">
        <v>1094</v>
      </c>
      <c r="H378">
        <f>VLOOKUP($G378,'[2]Results 2016$'!$A$3:$AX$352,47,FALSE)</f>
        <v>0.00018986233044415712</v>
      </c>
      <c r="I378">
        <f>VLOOKUP($G378,'[2]Results 2016$'!$A$3:$AX$352,48,FALSE)</f>
        <v>0.00021685600222554058</v>
      </c>
      <c r="J378">
        <f>VLOOKUP($G378,'[2]Results 2016$'!$A$3:$AX$352,50,FALSE)</f>
        <v>0.00019465235527604818</v>
      </c>
    </row>
    <row r="379" spans="1:10" ht="15">
      <c r="A379" t="s">
        <v>589</v>
      </c>
      <c r="B379" s="2" t="s">
        <v>365</v>
      </c>
      <c r="C379" t="s">
        <v>498</v>
      </c>
      <c r="D379" t="s">
        <v>124</v>
      </c>
      <c r="E379" t="s">
        <v>143</v>
      </c>
      <c r="F379" t="s">
        <v>192</v>
      </c>
      <c r="G379" s="8" t="s">
        <v>1094</v>
      </c>
      <c r="H379">
        <f>VLOOKUP($G379,'[2]Results 2016$'!$A$3:$AX$352,47,FALSE)</f>
        <v>0.00018986233044415712</v>
      </c>
      <c r="I379">
        <f>VLOOKUP($G379,'[2]Results 2016$'!$A$3:$AX$352,48,FALSE)</f>
        <v>0.00021685600222554058</v>
      </c>
      <c r="J379">
        <f>VLOOKUP($G379,'[2]Results 2016$'!$A$3:$AX$352,50,FALSE)</f>
        <v>0.00019465235527604818</v>
      </c>
    </row>
    <row r="380" spans="1:10" ht="15">
      <c r="A380" t="s">
        <v>590</v>
      </c>
      <c r="B380" s="2" t="s">
        <v>365</v>
      </c>
      <c r="C380" t="s">
        <v>498</v>
      </c>
      <c r="D380" t="s">
        <v>124</v>
      </c>
      <c r="E380" t="s">
        <v>143</v>
      </c>
      <c r="F380" t="s">
        <v>193</v>
      </c>
      <c r="G380" s="8" t="s">
        <v>1094</v>
      </c>
      <c r="H380">
        <f>VLOOKUP($G380,'[2]Results 2016$'!$A$3:$AX$352,47,FALSE)</f>
        <v>0.00018986233044415712</v>
      </c>
      <c r="I380">
        <f>VLOOKUP($G380,'[2]Results 2016$'!$A$3:$AX$352,48,FALSE)</f>
        <v>0.00021685600222554058</v>
      </c>
      <c r="J380">
        <f>VLOOKUP($G380,'[2]Results 2016$'!$A$3:$AX$352,50,FALSE)</f>
        <v>0.00019465235527604818</v>
      </c>
    </row>
    <row r="381" spans="1:10" ht="15">
      <c r="A381" t="s">
        <v>591</v>
      </c>
      <c r="B381" s="2" t="s">
        <v>365</v>
      </c>
      <c r="C381" t="s">
        <v>498</v>
      </c>
      <c r="D381" t="s">
        <v>124</v>
      </c>
      <c r="E381" t="s">
        <v>143</v>
      </c>
      <c r="F381" t="s">
        <v>143</v>
      </c>
      <c r="G381" s="8" t="s">
        <v>1094</v>
      </c>
      <c r="H381">
        <f>VLOOKUP($G381,'[2]Results 2016$'!$A$3:$AX$352,47,FALSE)</f>
        <v>0.00018986233044415712</v>
      </c>
      <c r="I381">
        <f>VLOOKUP($G381,'[2]Results 2016$'!$A$3:$AX$352,48,FALSE)</f>
        <v>0.00021685600222554058</v>
      </c>
      <c r="J381">
        <f>VLOOKUP($G381,'[2]Results 2016$'!$A$3:$AX$352,50,FALSE)</f>
        <v>0.00019465235527604818</v>
      </c>
    </row>
    <row r="382" spans="1:10" ht="15">
      <c r="A382" t="s">
        <v>592</v>
      </c>
      <c r="B382" s="2" t="s">
        <v>365</v>
      </c>
      <c r="C382" t="s">
        <v>498</v>
      </c>
      <c r="D382" t="s">
        <v>124</v>
      </c>
      <c r="E382" t="s">
        <v>143</v>
      </c>
      <c r="F382" t="s">
        <v>194</v>
      </c>
      <c r="G382" s="8" t="s">
        <v>1094</v>
      </c>
      <c r="H382">
        <f>VLOOKUP($G382,'[2]Results 2016$'!$A$3:$AX$352,47,FALSE)</f>
        <v>0.00018986233044415712</v>
      </c>
      <c r="I382">
        <f>VLOOKUP($G382,'[2]Results 2016$'!$A$3:$AX$352,48,FALSE)</f>
        <v>0.00021685600222554058</v>
      </c>
      <c r="J382">
        <f>VLOOKUP($G382,'[2]Results 2016$'!$A$3:$AX$352,50,FALSE)</f>
        <v>0.00019465235527604818</v>
      </c>
    </row>
    <row r="383" spans="1:10" ht="15">
      <c r="A383" t="s">
        <v>593</v>
      </c>
      <c r="B383" s="2" t="s">
        <v>365</v>
      </c>
      <c r="C383" t="s">
        <v>498</v>
      </c>
      <c r="D383" t="s">
        <v>124</v>
      </c>
      <c r="E383" t="s">
        <v>143</v>
      </c>
      <c r="F383" t="s">
        <v>195</v>
      </c>
      <c r="G383" s="8" t="s">
        <v>1094</v>
      </c>
      <c r="H383">
        <f>VLOOKUP($G383,'[2]Results 2016$'!$A$3:$AX$352,47,FALSE)</f>
        <v>0.00018986233044415712</v>
      </c>
      <c r="I383">
        <f>VLOOKUP($G383,'[2]Results 2016$'!$A$3:$AX$352,48,FALSE)</f>
        <v>0.00021685600222554058</v>
      </c>
      <c r="J383">
        <f>VLOOKUP($G383,'[2]Results 2016$'!$A$3:$AX$352,50,FALSE)</f>
        <v>0.00019465235527604818</v>
      </c>
    </row>
    <row r="384" spans="1:10" ht="15">
      <c r="A384" t="s">
        <v>594</v>
      </c>
      <c r="B384" s="2" t="s">
        <v>365</v>
      </c>
      <c r="C384" t="s">
        <v>498</v>
      </c>
      <c r="D384" t="s">
        <v>124</v>
      </c>
      <c r="E384" t="s">
        <v>143</v>
      </c>
      <c r="F384" t="s">
        <v>196</v>
      </c>
      <c r="G384" s="8" t="s">
        <v>1094</v>
      </c>
      <c r="H384">
        <f>VLOOKUP($G384,'[2]Results 2016$'!$A$3:$AX$352,47,FALSE)</f>
        <v>0.00018986233044415712</v>
      </c>
      <c r="I384">
        <f>VLOOKUP($G384,'[2]Results 2016$'!$A$3:$AX$352,48,FALSE)</f>
        <v>0.00021685600222554058</v>
      </c>
      <c r="J384">
        <f>VLOOKUP($G384,'[2]Results 2016$'!$A$3:$AX$352,50,FALSE)</f>
        <v>0.00019465235527604818</v>
      </c>
    </row>
    <row r="385" spans="1:10" ht="15">
      <c r="A385" t="s">
        <v>650</v>
      </c>
      <c r="B385" s="2" t="s">
        <v>365</v>
      </c>
      <c r="C385" t="s">
        <v>498</v>
      </c>
      <c r="D385" t="s">
        <v>124</v>
      </c>
      <c r="E385" t="s">
        <v>143</v>
      </c>
      <c r="F385" t="s">
        <v>233</v>
      </c>
      <c r="G385" s="8" t="s">
        <v>1094</v>
      </c>
      <c r="H385">
        <f>VLOOKUP($G385,'[2]Results 2016$'!$A$3:$AX$352,47,FALSE)</f>
        <v>0.00018986233044415712</v>
      </c>
      <c r="I385">
        <f>VLOOKUP($G385,'[2]Results 2016$'!$A$3:$AX$352,48,FALSE)</f>
        <v>0.00021685600222554058</v>
      </c>
      <c r="J385">
        <f>VLOOKUP($G385,'[2]Results 2016$'!$A$3:$AX$352,50,FALSE)</f>
        <v>0.00019465235527604818</v>
      </c>
    </row>
    <row r="386" spans="1:10" ht="15">
      <c r="A386" t="s">
        <v>651</v>
      </c>
      <c r="B386" s="2" t="s">
        <v>365</v>
      </c>
      <c r="C386" t="s">
        <v>498</v>
      </c>
      <c r="D386" t="s">
        <v>124</v>
      </c>
      <c r="E386" t="s">
        <v>143</v>
      </c>
      <c r="F386" t="s">
        <v>234</v>
      </c>
      <c r="G386" s="8" t="s">
        <v>1094</v>
      </c>
      <c r="H386">
        <f>VLOOKUP($G386,'[2]Results 2016$'!$A$3:$AX$352,47,FALSE)</f>
        <v>0.00018986233044415712</v>
      </c>
      <c r="I386">
        <f>VLOOKUP($G386,'[2]Results 2016$'!$A$3:$AX$352,48,FALSE)</f>
        <v>0.00021685600222554058</v>
      </c>
      <c r="J386">
        <f>VLOOKUP($G386,'[2]Results 2016$'!$A$3:$AX$352,50,FALSE)</f>
        <v>0.00019465235527604818</v>
      </c>
    </row>
    <row r="387" spans="1:10" ht="15">
      <c r="A387" t="s">
        <v>652</v>
      </c>
      <c r="B387" s="2" t="s">
        <v>365</v>
      </c>
      <c r="C387" t="s">
        <v>498</v>
      </c>
      <c r="D387" t="s">
        <v>124</v>
      </c>
      <c r="E387" t="s">
        <v>143</v>
      </c>
      <c r="F387" t="s">
        <v>235</v>
      </c>
      <c r="G387" s="8" t="s">
        <v>1094</v>
      </c>
      <c r="H387">
        <f>VLOOKUP($G387,'[2]Results 2016$'!$A$3:$AX$352,47,FALSE)</f>
        <v>0.00018986233044415712</v>
      </c>
      <c r="I387">
        <f>VLOOKUP($G387,'[2]Results 2016$'!$A$3:$AX$352,48,FALSE)</f>
        <v>0.00021685600222554058</v>
      </c>
      <c r="J387">
        <f>VLOOKUP($G387,'[2]Results 2016$'!$A$3:$AX$352,50,FALSE)</f>
        <v>0.00019465235527604818</v>
      </c>
    </row>
    <row r="388" spans="1:10" ht="15">
      <c r="A388" t="s">
        <v>653</v>
      </c>
      <c r="B388" s="2" t="s">
        <v>365</v>
      </c>
      <c r="C388" t="s">
        <v>498</v>
      </c>
      <c r="D388" t="s">
        <v>124</v>
      </c>
      <c r="E388" t="s">
        <v>143</v>
      </c>
      <c r="F388" t="s">
        <v>236</v>
      </c>
      <c r="G388" s="8" t="s">
        <v>1094</v>
      </c>
      <c r="H388">
        <f>VLOOKUP($G388,'[2]Results 2016$'!$A$3:$AX$352,47,FALSE)</f>
        <v>0.00018986233044415712</v>
      </c>
      <c r="I388">
        <f>VLOOKUP($G388,'[2]Results 2016$'!$A$3:$AX$352,48,FALSE)</f>
        <v>0.00021685600222554058</v>
      </c>
      <c r="J388">
        <f>VLOOKUP($G388,'[2]Results 2016$'!$A$3:$AX$352,50,FALSE)</f>
        <v>0.00019465235527604818</v>
      </c>
    </row>
    <row r="389" spans="1:10" ht="15">
      <c r="A389" t="s">
        <v>654</v>
      </c>
      <c r="B389" s="2" t="s">
        <v>365</v>
      </c>
      <c r="C389" t="s">
        <v>498</v>
      </c>
      <c r="D389" t="s">
        <v>124</v>
      </c>
      <c r="E389" t="s">
        <v>143</v>
      </c>
      <c r="F389" t="s">
        <v>237</v>
      </c>
      <c r="G389" s="8" t="s">
        <v>1094</v>
      </c>
      <c r="H389">
        <f>VLOOKUP($G389,'[2]Results 2016$'!$A$3:$AX$352,47,FALSE)</f>
        <v>0.00018986233044415712</v>
      </c>
      <c r="I389">
        <f>VLOOKUP($G389,'[2]Results 2016$'!$A$3:$AX$352,48,FALSE)</f>
        <v>0.00021685600222554058</v>
      </c>
      <c r="J389">
        <f>VLOOKUP($G389,'[2]Results 2016$'!$A$3:$AX$352,50,FALSE)</f>
        <v>0.00019465235527604818</v>
      </c>
    </row>
    <row r="390" spans="1:10" ht="15">
      <c r="A390" t="s">
        <v>655</v>
      </c>
      <c r="B390" s="2" t="s">
        <v>365</v>
      </c>
      <c r="C390" t="s">
        <v>498</v>
      </c>
      <c r="D390" t="s">
        <v>124</v>
      </c>
      <c r="E390" t="s">
        <v>143</v>
      </c>
      <c r="F390" t="s">
        <v>238</v>
      </c>
      <c r="G390" s="8" t="s">
        <v>1094</v>
      </c>
      <c r="H390">
        <f>VLOOKUP($G390,'[2]Results 2016$'!$A$3:$AX$352,47,FALSE)</f>
        <v>0.00018986233044415712</v>
      </c>
      <c r="I390">
        <f>VLOOKUP($G390,'[2]Results 2016$'!$A$3:$AX$352,48,FALSE)</f>
        <v>0.00021685600222554058</v>
      </c>
      <c r="J390">
        <f>VLOOKUP($G390,'[2]Results 2016$'!$A$3:$AX$352,50,FALSE)</f>
        <v>0.00019465235527604818</v>
      </c>
    </row>
    <row r="391" spans="1:10" ht="15">
      <c r="A391" t="s">
        <v>656</v>
      </c>
      <c r="B391" s="2" t="s">
        <v>365</v>
      </c>
      <c r="C391" t="s">
        <v>498</v>
      </c>
      <c r="D391" t="s">
        <v>124</v>
      </c>
      <c r="E391" t="s">
        <v>143</v>
      </c>
      <c r="F391" t="s">
        <v>239</v>
      </c>
      <c r="G391" s="8" t="s">
        <v>1094</v>
      </c>
      <c r="H391">
        <f>VLOOKUP($G391,'[2]Results 2016$'!$A$3:$AX$352,47,FALSE)</f>
        <v>0.00018986233044415712</v>
      </c>
      <c r="I391">
        <f>VLOOKUP($G391,'[2]Results 2016$'!$A$3:$AX$352,48,FALSE)</f>
        <v>0.00021685600222554058</v>
      </c>
      <c r="J391">
        <f>VLOOKUP($G391,'[2]Results 2016$'!$A$3:$AX$352,50,FALSE)</f>
        <v>0.00019465235527604818</v>
      </c>
    </row>
    <row r="392" spans="1:10" ht="15">
      <c r="A392" t="s">
        <v>657</v>
      </c>
      <c r="B392" s="2" t="s">
        <v>365</v>
      </c>
      <c r="C392" t="s">
        <v>498</v>
      </c>
      <c r="D392" t="s">
        <v>124</v>
      </c>
      <c r="E392" t="s">
        <v>143</v>
      </c>
      <c r="F392" t="s">
        <v>240</v>
      </c>
      <c r="G392" s="8" t="s">
        <v>1088</v>
      </c>
      <c r="H392">
        <f>VLOOKUP($G392,'[2]Results 2016$'!$A$3:$AX$352,47,FALSE)</f>
        <v>0.0001095210827770643</v>
      </c>
      <c r="I392">
        <f>VLOOKUP($G392,'[2]Results 2016$'!$A$3:$AX$352,48,FALSE)</f>
        <v>5.450778917293064E-05</v>
      </c>
      <c r="J392">
        <f>VLOOKUP($G392,'[2]Results 2016$'!$A$3:$AX$352,50,FALSE)</f>
        <v>0.000249829376116395</v>
      </c>
    </row>
    <row r="393" spans="1:10" ht="15">
      <c r="A393" t="s">
        <v>658</v>
      </c>
      <c r="B393" s="2" t="s">
        <v>365</v>
      </c>
      <c r="C393" t="s">
        <v>498</v>
      </c>
      <c r="D393" t="s">
        <v>124</v>
      </c>
      <c r="E393" t="s">
        <v>143</v>
      </c>
      <c r="F393" t="s">
        <v>241</v>
      </c>
      <c r="G393" s="8" t="s">
        <v>1094</v>
      </c>
      <c r="H393">
        <f>VLOOKUP($G393,'[2]Results 2016$'!$A$3:$AX$352,47,FALSE)</f>
        <v>0.00018986233044415712</v>
      </c>
      <c r="I393">
        <f>VLOOKUP($G393,'[2]Results 2016$'!$A$3:$AX$352,48,FALSE)</f>
        <v>0.00021685600222554058</v>
      </c>
      <c r="J393">
        <f>VLOOKUP($G393,'[2]Results 2016$'!$A$3:$AX$352,50,FALSE)</f>
        <v>0.00019465235527604818</v>
      </c>
    </row>
    <row r="394" spans="1:10" ht="15">
      <c r="A394" t="s">
        <v>659</v>
      </c>
      <c r="B394" s="2" t="s">
        <v>365</v>
      </c>
      <c r="C394" t="s">
        <v>498</v>
      </c>
      <c r="D394" t="s">
        <v>124</v>
      </c>
      <c r="E394" t="s">
        <v>143</v>
      </c>
      <c r="F394" t="s">
        <v>242</v>
      </c>
      <c r="G394" s="8" t="s">
        <v>1084</v>
      </c>
      <c r="H394">
        <f>VLOOKUP($G394,'[2]Results 2016$'!$A$3:$AX$352,47,FALSE)</f>
        <v>0.00012396008241921663</v>
      </c>
      <c r="I394">
        <f>VLOOKUP($G394,'[2]Results 2016$'!$A$3:$AX$352,48,FALSE)</f>
        <v>0.00012546793732326478</v>
      </c>
      <c r="J394">
        <f>VLOOKUP($G394,'[2]Results 2016$'!$A$3:$AX$352,50,FALSE)</f>
        <v>0.00012437647092156112</v>
      </c>
    </row>
    <row r="395" spans="1:10" ht="15">
      <c r="A395" t="s">
        <v>660</v>
      </c>
      <c r="B395" s="2" t="s">
        <v>365</v>
      </c>
      <c r="C395" t="s">
        <v>498</v>
      </c>
      <c r="D395" t="s">
        <v>124</v>
      </c>
      <c r="E395" t="s">
        <v>143</v>
      </c>
      <c r="F395" t="s">
        <v>243</v>
      </c>
      <c r="G395" s="8" t="s">
        <v>1094</v>
      </c>
      <c r="H395">
        <f>VLOOKUP($G395,'[2]Results 2016$'!$A$3:$AX$352,47,FALSE)</f>
        <v>0.00018986233044415712</v>
      </c>
      <c r="I395">
        <f>VLOOKUP($G395,'[2]Results 2016$'!$A$3:$AX$352,48,FALSE)</f>
        <v>0.00021685600222554058</v>
      </c>
      <c r="J395">
        <f>VLOOKUP($G395,'[2]Results 2016$'!$A$3:$AX$352,50,FALSE)</f>
        <v>0.00019465235527604818</v>
      </c>
    </row>
    <row r="396" spans="1:10" ht="15">
      <c r="A396" t="s">
        <v>661</v>
      </c>
      <c r="B396" s="2" t="s">
        <v>365</v>
      </c>
      <c r="C396" t="s">
        <v>498</v>
      </c>
      <c r="D396" t="s">
        <v>124</v>
      </c>
      <c r="E396" t="s">
        <v>143</v>
      </c>
      <c r="F396" t="s">
        <v>244</v>
      </c>
      <c r="G396" s="8" t="s">
        <v>1094</v>
      </c>
      <c r="H396">
        <f>VLOOKUP($G396,'[2]Results 2016$'!$A$3:$AX$352,47,FALSE)</f>
        <v>0.00018986233044415712</v>
      </c>
      <c r="I396">
        <f>VLOOKUP($G396,'[2]Results 2016$'!$A$3:$AX$352,48,FALSE)</f>
        <v>0.00021685600222554058</v>
      </c>
      <c r="J396">
        <f>VLOOKUP($G396,'[2]Results 2016$'!$A$3:$AX$352,50,FALSE)</f>
        <v>0.00019465235527604818</v>
      </c>
    </row>
    <row r="397" spans="1:10" ht="15">
      <c r="A397" t="s">
        <v>663</v>
      </c>
      <c r="B397" s="2" t="s">
        <v>365</v>
      </c>
      <c r="C397" t="s">
        <v>498</v>
      </c>
      <c r="D397" t="s">
        <v>124</v>
      </c>
      <c r="E397" t="s">
        <v>143</v>
      </c>
      <c r="F397" t="s">
        <v>246</v>
      </c>
      <c r="G397" s="8" t="s">
        <v>1094</v>
      </c>
      <c r="H397">
        <f>VLOOKUP($G397,'[2]Results 2016$'!$A$3:$AX$352,47,FALSE)</f>
        <v>0.00018986233044415712</v>
      </c>
      <c r="I397">
        <f>VLOOKUP($G397,'[2]Results 2016$'!$A$3:$AX$352,48,FALSE)</f>
        <v>0.00021685600222554058</v>
      </c>
      <c r="J397">
        <f>VLOOKUP($G397,'[2]Results 2016$'!$A$3:$AX$352,50,FALSE)</f>
        <v>0.00019465235527604818</v>
      </c>
    </row>
    <row r="398" spans="1:10" ht="15">
      <c r="A398" t="s">
        <v>664</v>
      </c>
      <c r="B398" s="2" t="s">
        <v>365</v>
      </c>
      <c r="C398" t="s">
        <v>498</v>
      </c>
      <c r="D398" t="s">
        <v>124</v>
      </c>
      <c r="E398" t="s">
        <v>143</v>
      </c>
      <c r="F398" t="s">
        <v>247</v>
      </c>
      <c r="G398" s="8" t="s">
        <v>1094</v>
      </c>
      <c r="H398">
        <f>VLOOKUP($G398,'[2]Results 2016$'!$A$3:$AX$352,47,FALSE)</f>
        <v>0.00018986233044415712</v>
      </c>
      <c r="I398">
        <f>VLOOKUP($G398,'[2]Results 2016$'!$A$3:$AX$352,48,FALSE)</f>
        <v>0.00021685600222554058</v>
      </c>
      <c r="J398">
        <f>VLOOKUP($G398,'[2]Results 2016$'!$A$3:$AX$352,50,FALSE)</f>
        <v>0.00019465235527604818</v>
      </c>
    </row>
    <row r="399" spans="1:10" ht="15">
      <c r="A399" t="s">
        <v>665</v>
      </c>
      <c r="B399" s="2" t="s">
        <v>365</v>
      </c>
      <c r="C399" t="s">
        <v>498</v>
      </c>
      <c r="D399" t="s">
        <v>124</v>
      </c>
      <c r="E399" t="s">
        <v>143</v>
      </c>
      <c r="F399" t="s">
        <v>248</v>
      </c>
      <c r="G399" s="8" t="s">
        <v>1094</v>
      </c>
      <c r="H399">
        <f>VLOOKUP($G399,'[2]Results 2016$'!$A$3:$AX$352,47,FALSE)</f>
        <v>0.00018986233044415712</v>
      </c>
      <c r="I399">
        <f>VLOOKUP($G399,'[2]Results 2016$'!$A$3:$AX$352,48,FALSE)</f>
        <v>0.00021685600222554058</v>
      </c>
      <c r="J399">
        <f>VLOOKUP($G399,'[2]Results 2016$'!$A$3:$AX$352,50,FALSE)</f>
        <v>0.00019465235527604818</v>
      </c>
    </row>
    <row r="400" spans="1:10" ht="15">
      <c r="A400" t="s">
        <v>669</v>
      </c>
      <c r="B400" s="2" t="s">
        <v>365</v>
      </c>
      <c r="C400" t="s">
        <v>498</v>
      </c>
      <c r="D400" t="s">
        <v>124</v>
      </c>
      <c r="E400" t="s">
        <v>143</v>
      </c>
      <c r="F400" t="s">
        <v>249</v>
      </c>
      <c r="G400" s="8" t="s">
        <v>1094</v>
      </c>
      <c r="H400">
        <f>VLOOKUP($G400,'[2]Results 2016$'!$A$3:$AX$352,47,FALSE)</f>
        <v>0.00018986233044415712</v>
      </c>
      <c r="I400">
        <f>VLOOKUP($G400,'[2]Results 2016$'!$A$3:$AX$352,48,FALSE)</f>
        <v>0.00021685600222554058</v>
      </c>
      <c r="J400">
        <f>VLOOKUP($G400,'[2]Results 2016$'!$A$3:$AX$352,50,FALSE)</f>
        <v>0.00019465235527604818</v>
      </c>
    </row>
    <row r="401" spans="1:10" ht="15">
      <c r="A401" t="s">
        <v>670</v>
      </c>
      <c r="B401" s="2" t="s">
        <v>365</v>
      </c>
      <c r="C401" t="s">
        <v>498</v>
      </c>
      <c r="D401" t="s">
        <v>124</v>
      </c>
      <c r="E401" t="s">
        <v>143</v>
      </c>
      <c r="F401" t="s">
        <v>250</v>
      </c>
      <c r="G401" s="8" t="s">
        <v>1094</v>
      </c>
      <c r="H401">
        <f>VLOOKUP($G401,'[2]Results 2016$'!$A$3:$AX$352,47,FALSE)</f>
        <v>0.00018986233044415712</v>
      </c>
      <c r="I401">
        <f>VLOOKUP($G401,'[2]Results 2016$'!$A$3:$AX$352,48,FALSE)</f>
        <v>0.00021685600222554058</v>
      </c>
      <c r="J401">
        <f>VLOOKUP($G401,'[2]Results 2016$'!$A$3:$AX$352,50,FALSE)</f>
        <v>0.00019465235527604818</v>
      </c>
    </row>
    <row r="402" spans="1:10" ht="15">
      <c r="A402" t="s">
        <v>671</v>
      </c>
      <c r="B402" s="2" t="s">
        <v>365</v>
      </c>
      <c r="C402" t="s">
        <v>498</v>
      </c>
      <c r="D402" t="s">
        <v>124</v>
      </c>
      <c r="E402" t="s">
        <v>143</v>
      </c>
      <c r="F402" t="s">
        <v>251</v>
      </c>
      <c r="G402" s="8" t="s">
        <v>1084</v>
      </c>
      <c r="H402">
        <f>VLOOKUP($G402,'[2]Results 2016$'!$A$3:$AX$352,47,FALSE)</f>
        <v>0.00012396008241921663</v>
      </c>
      <c r="I402">
        <f>VLOOKUP($G402,'[2]Results 2016$'!$A$3:$AX$352,48,FALSE)</f>
        <v>0.00012546793732326478</v>
      </c>
      <c r="J402">
        <f>VLOOKUP($G402,'[2]Results 2016$'!$A$3:$AX$352,50,FALSE)</f>
        <v>0.00012437647092156112</v>
      </c>
    </row>
    <row r="403" spans="1:10" ht="15">
      <c r="A403" t="s">
        <v>672</v>
      </c>
      <c r="B403" s="2" t="s">
        <v>365</v>
      </c>
      <c r="C403" t="s">
        <v>498</v>
      </c>
      <c r="D403" t="s">
        <v>124</v>
      </c>
      <c r="E403" t="s">
        <v>143</v>
      </c>
      <c r="F403" t="s">
        <v>252</v>
      </c>
      <c r="G403" s="8" t="s">
        <v>1094</v>
      </c>
      <c r="H403">
        <f>VLOOKUP($G403,'[2]Results 2016$'!$A$3:$AX$352,47,FALSE)</f>
        <v>0.00018986233044415712</v>
      </c>
      <c r="I403">
        <f>VLOOKUP($G403,'[2]Results 2016$'!$A$3:$AX$352,48,FALSE)</f>
        <v>0.00021685600222554058</v>
      </c>
      <c r="J403">
        <f>VLOOKUP($G403,'[2]Results 2016$'!$A$3:$AX$352,50,FALSE)</f>
        <v>0.00019465235527604818</v>
      </c>
    </row>
    <row r="404" spans="1:10" ht="15">
      <c r="A404" t="s">
        <v>673</v>
      </c>
      <c r="B404" s="2" t="s">
        <v>365</v>
      </c>
      <c r="C404" t="s">
        <v>498</v>
      </c>
      <c r="D404" t="s">
        <v>124</v>
      </c>
      <c r="E404" t="s">
        <v>143</v>
      </c>
      <c r="F404" t="s">
        <v>253</v>
      </c>
      <c r="G404" s="8" t="s">
        <v>1094</v>
      </c>
      <c r="H404">
        <f>VLOOKUP($G404,'[2]Results 2016$'!$A$3:$AX$352,47,FALSE)</f>
        <v>0.00018986233044415712</v>
      </c>
      <c r="I404">
        <f>VLOOKUP($G404,'[2]Results 2016$'!$A$3:$AX$352,48,FALSE)</f>
        <v>0.00021685600222554058</v>
      </c>
      <c r="J404">
        <f>VLOOKUP($G404,'[2]Results 2016$'!$A$3:$AX$352,50,FALSE)</f>
        <v>0.00019465235527604818</v>
      </c>
    </row>
    <row r="405" spans="1:10" ht="15">
      <c r="A405" t="s">
        <v>1065</v>
      </c>
      <c r="B405" s="2" t="s">
        <v>365</v>
      </c>
      <c r="C405" t="s">
        <v>498</v>
      </c>
      <c r="D405" t="s">
        <v>124</v>
      </c>
      <c r="E405" t="s">
        <v>143</v>
      </c>
      <c r="F405" t="s">
        <v>1049</v>
      </c>
      <c r="G405" s="8" t="s">
        <v>1094</v>
      </c>
      <c r="H405">
        <f>VLOOKUP($G405,'[2]Results 2016$'!$A$3:$AX$352,47,FALSE)</f>
        <v>0.00018986233044415712</v>
      </c>
      <c r="I405">
        <f>VLOOKUP($G405,'[2]Results 2016$'!$A$3:$AX$352,48,FALSE)</f>
        <v>0.00021685600222554058</v>
      </c>
      <c r="J405">
        <f>VLOOKUP($G405,'[2]Results 2016$'!$A$3:$AX$352,50,FALSE)</f>
        <v>0.00019465235527604818</v>
      </c>
    </row>
    <row r="406" spans="1:10" ht="15">
      <c r="A406" t="s">
        <v>419</v>
      </c>
      <c r="B406" s="2" t="s">
        <v>120</v>
      </c>
      <c r="C406" t="s">
        <v>498</v>
      </c>
      <c r="D406" t="s">
        <v>124</v>
      </c>
      <c r="E406" t="s">
        <v>144</v>
      </c>
      <c r="F406" t="s">
        <v>198</v>
      </c>
      <c r="G406" s="8" t="s">
        <v>1094</v>
      </c>
      <c r="H406">
        <f>VLOOKUP($G406,'[2]Results 2016$'!$A$3:$AX$352,47,FALSE)</f>
        <v>0.00018986233044415712</v>
      </c>
      <c r="I406">
        <f>VLOOKUP($G406,'[2]Results 2016$'!$A$3:$AX$352,48,FALSE)</f>
        <v>0.00021685600222554058</v>
      </c>
      <c r="J406">
        <f>VLOOKUP($G406,'[2]Results 2016$'!$A$3:$AX$352,50,FALSE)</f>
        <v>0.00019465235527604818</v>
      </c>
    </row>
    <row r="407" spans="1:10" ht="15">
      <c r="A407" t="s">
        <v>420</v>
      </c>
      <c r="B407" s="2" t="s">
        <v>120</v>
      </c>
      <c r="C407" t="s">
        <v>498</v>
      </c>
      <c r="D407" t="s">
        <v>124</v>
      </c>
      <c r="E407" t="s">
        <v>144</v>
      </c>
      <c r="F407" t="s">
        <v>199</v>
      </c>
      <c r="G407" s="8" t="s">
        <v>1094</v>
      </c>
      <c r="H407">
        <f>VLOOKUP($G407,'[2]Results 2016$'!$A$3:$AX$352,47,FALSE)</f>
        <v>0.00018986233044415712</v>
      </c>
      <c r="I407">
        <f>VLOOKUP($G407,'[2]Results 2016$'!$A$3:$AX$352,48,FALSE)</f>
        <v>0.00021685600222554058</v>
      </c>
      <c r="J407">
        <f>VLOOKUP($G407,'[2]Results 2016$'!$A$3:$AX$352,50,FALSE)</f>
        <v>0.00019465235527604818</v>
      </c>
    </row>
    <row r="408" spans="1:10" ht="15">
      <c r="A408" t="s">
        <v>421</v>
      </c>
      <c r="B408" s="2" t="s">
        <v>120</v>
      </c>
      <c r="C408" t="s">
        <v>498</v>
      </c>
      <c r="D408" t="s">
        <v>124</v>
      </c>
      <c r="E408" t="s">
        <v>144</v>
      </c>
      <c r="F408" t="s">
        <v>200</v>
      </c>
      <c r="G408" s="8" t="s">
        <v>1094</v>
      </c>
      <c r="H408">
        <f>VLOOKUP($G408,'[2]Results 2016$'!$A$3:$AX$352,47,FALSE)</f>
        <v>0.00018986233044415712</v>
      </c>
      <c r="I408">
        <f>VLOOKUP($G408,'[2]Results 2016$'!$A$3:$AX$352,48,FALSE)</f>
        <v>0.00021685600222554058</v>
      </c>
      <c r="J408">
        <f>VLOOKUP($G408,'[2]Results 2016$'!$A$3:$AX$352,50,FALSE)</f>
        <v>0.00019465235527604818</v>
      </c>
    </row>
    <row r="409" spans="1:10" ht="15">
      <c r="A409" t="s">
        <v>422</v>
      </c>
      <c r="B409" s="2" t="s">
        <v>120</v>
      </c>
      <c r="C409" t="s">
        <v>498</v>
      </c>
      <c r="D409" t="s">
        <v>124</v>
      </c>
      <c r="E409" t="s">
        <v>144</v>
      </c>
      <c r="F409" t="s">
        <v>201</v>
      </c>
      <c r="G409" s="8" t="s">
        <v>1088</v>
      </c>
      <c r="H409">
        <f>VLOOKUP($G409,'[2]Results 2016$'!$A$3:$AX$352,47,FALSE)</f>
        <v>0.0001095210827770643</v>
      </c>
      <c r="I409">
        <f>VLOOKUP($G409,'[2]Results 2016$'!$A$3:$AX$352,48,FALSE)</f>
        <v>5.450778917293064E-05</v>
      </c>
      <c r="J409">
        <f>VLOOKUP($G409,'[2]Results 2016$'!$A$3:$AX$352,50,FALSE)</f>
        <v>0.000249829376116395</v>
      </c>
    </row>
    <row r="410" spans="1:10" ht="15">
      <c r="A410" t="s">
        <v>423</v>
      </c>
      <c r="B410" s="2" t="s">
        <v>120</v>
      </c>
      <c r="C410" t="s">
        <v>498</v>
      </c>
      <c r="D410" t="s">
        <v>124</v>
      </c>
      <c r="E410" t="s">
        <v>144</v>
      </c>
      <c r="F410" t="s">
        <v>202</v>
      </c>
      <c r="G410" s="8" t="s">
        <v>1094</v>
      </c>
      <c r="H410">
        <f>VLOOKUP($G410,'[2]Results 2016$'!$A$3:$AX$352,47,FALSE)</f>
        <v>0.00018986233044415712</v>
      </c>
      <c r="I410">
        <f>VLOOKUP($G410,'[2]Results 2016$'!$A$3:$AX$352,48,FALSE)</f>
        <v>0.00021685600222554058</v>
      </c>
      <c r="J410">
        <f>VLOOKUP($G410,'[2]Results 2016$'!$A$3:$AX$352,50,FALSE)</f>
        <v>0.00019465235527604818</v>
      </c>
    </row>
    <row r="411" spans="1:10" ht="15">
      <c r="A411" t="s">
        <v>486</v>
      </c>
      <c r="B411" s="2" t="s">
        <v>120</v>
      </c>
      <c r="C411" t="s">
        <v>498</v>
      </c>
      <c r="D411" t="s">
        <v>124</v>
      </c>
      <c r="E411" t="s">
        <v>144</v>
      </c>
      <c r="F411" t="s">
        <v>245</v>
      </c>
      <c r="G411" s="8" t="s">
        <v>1094</v>
      </c>
      <c r="H411">
        <f>VLOOKUP($G411,'[2]Results 2016$'!$A$3:$AX$352,47,FALSE)</f>
        <v>0.00018986233044415712</v>
      </c>
      <c r="I411">
        <f>VLOOKUP($G411,'[2]Results 2016$'!$A$3:$AX$352,48,FALSE)</f>
        <v>0.00021685600222554058</v>
      </c>
      <c r="J411">
        <f>VLOOKUP($G411,'[2]Results 2016$'!$A$3:$AX$352,50,FALSE)</f>
        <v>0.00019465235527604818</v>
      </c>
    </row>
    <row r="412" spans="1:10" ht="15">
      <c r="A412" t="s">
        <v>595</v>
      </c>
      <c r="B412" s="2" t="s">
        <v>365</v>
      </c>
      <c r="C412" t="s">
        <v>498</v>
      </c>
      <c r="D412" t="s">
        <v>124</v>
      </c>
      <c r="E412" t="s">
        <v>144</v>
      </c>
      <c r="F412" t="s">
        <v>198</v>
      </c>
      <c r="G412" s="8" t="s">
        <v>1094</v>
      </c>
      <c r="H412">
        <f>VLOOKUP($G412,'[2]Results 2016$'!$A$3:$AX$352,47,FALSE)</f>
        <v>0.00018986233044415712</v>
      </c>
      <c r="I412">
        <f>VLOOKUP($G412,'[2]Results 2016$'!$A$3:$AX$352,48,FALSE)</f>
        <v>0.00021685600222554058</v>
      </c>
      <c r="J412">
        <f>VLOOKUP($G412,'[2]Results 2016$'!$A$3:$AX$352,50,FALSE)</f>
        <v>0.00019465235527604818</v>
      </c>
    </row>
    <row r="413" spans="1:10" ht="15">
      <c r="A413" t="s">
        <v>596</v>
      </c>
      <c r="B413" s="2" t="s">
        <v>365</v>
      </c>
      <c r="C413" t="s">
        <v>498</v>
      </c>
      <c r="D413" t="s">
        <v>124</v>
      </c>
      <c r="E413" t="s">
        <v>144</v>
      </c>
      <c r="F413" s="12" t="s">
        <v>199</v>
      </c>
      <c r="G413" s="8" t="s">
        <v>1094</v>
      </c>
      <c r="H413">
        <f>VLOOKUP($G413,'[2]Results 2016$'!$A$3:$AX$352,47,FALSE)</f>
        <v>0.00018986233044415712</v>
      </c>
      <c r="I413">
        <f>VLOOKUP($G413,'[2]Results 2016$'!$A$3:$AX$352,48,FALSE)</f>
        <v>0.00021685600222554058</v>
      </c>
      <c r="J413">
        <f>VLOOKUP($G413,'[2]Results 2016$'!$A$3:$AX$352,50,FALSE)</f>
        <v>0.00019465235527604818</v>
      </c>
    </row>
    <row r="414" spans="1:10" ht="15">
      <c r="A414" t="s">
        <v>597</v>
      </c>
      <c r="B414" s="2" t="s">
        <v>365</v>
      </c>
      <c r="C414" t="s">
        <v>498</v>
      </c>
      <c r="D414" t="s">
        <v>124</v>
      </c>
      <c r="E414" t="s">
        <v>144</v>
      </c>
      <c r="F414" t="s">
        <v>200</v>
      </c>
      <c r="G414" s="8" t="s">
        <v>1094</v>
      </c>
      <c r="H414">
        <f>VLOOKUP($G414,'[2]Results 2016$'!$A$3:$AX$352,47,FALSE)</f>
        <v>0.00018986233044415712</v>
      </c>
      <c r="I414">
        <f>VLOOKUP($G414,'[2]Results 2016$'!$A$3:$AX$352,48,FALSE)</f>
        <v>0.00021685600222554058</v>
      </c>
      <c r="J414">
        <f>VLOOKUP($G414,'[2]Results 2016$'!$A$3:$AX$352,50,FALSE)</f>
        <v>0.00019465235527604818</v>
      </c>
    </row>
    <row r="415" spans="1:10" ht="15">
      <c r="A415" t="s">
        <v>598</v>
      </c>
      <c r="B415" s="2" t="s">
        <v>365</v>
      </c>
      <c r="C415" t="s">
        <v>498</v>
      </c>
      <c r="D415" t="s">
        <v>124</v>
      </c>
      <c r="E415" t="s">
        <v>144</v>
      </c>
      <c r="F415" t="s">
        <v>201</v>
      </c>
      <c r="G415" s="8" t="s">
        <v>1088</v>
      </c>
      <c r="H415">
        <f>VLOOKUP($G415,'[2]Results 2016$'!$A$3:$AX$352,47,FALSE)</f>
        <v>0.0001095210827770643</v>
      </c>
      <c r="I415">
        <f>VLOOKUP($G415,'[2]Results 2016$'!$A$3:$AX$352,48,FALSE)</f>
        <v>5.450778917293064E-05</v>
      </c>
      <c r="J415">
        <f>VLOOKUP($G415,'[2]Results 2016$'!$A$3:$AX$352,50,FALSE)</f>
        <v>0.000249829376116395</v>
      </c>
    </row>
    <row r="416" spans="1:10" ht="15">
      <c r="A416" t="s">
        <v>599</v>
      </c>
      <c r="B416" s="2" t="s">
        <v>365</v>
      </c>
      <c r="C416" t="s">
        <v>498</v>
      </c>
      <c r="D416" t="s">
        <v>124</v>
      </c>
      <c r="E416" t="s">
        <v>144</v>
      </c>
      <c r="F416" t="s">
        <v>202</v>
      </c>
      <c r="G416" s="8" t="s">
        <v>1094</v>
      </c>
      <c r="H416">
        <f>VLOOKUP($G416,'[2]Results 2016$'!$A$3:$AX$352,47,FALSE)</f>
        <v>0.00018986233044415712</v>
      </c>
      <c r="I416">
        <f>VLOOKUP($G416,'[2]Results 2016$'!$A$3:$AX$352,48,FALSE)</f>
        <v>0.00021685600222554058</v>
      </c>
      <c r="J416">
        <f>VLOOKUP($G416,'[2]Results 2016$'!$A$3:$AX$352,50,FALSE)</f>
        <v>0.00019465235527604818</v>
      </c>
    </row>
    <row r="417" spans="1:10" ht="15">
      <c r="A417" t="s">
        <v>662</v>
      </c>
      <c r="B417" s="2" t="s">
        <v>365</v>
      </c>
      <c r="C417" t="s">
        <v>498</v>
      </c>
      <c r="D417" t="s">
        <v>124</v>
      </c>
      <c r="E417" t="s">
        <v>144</v>
      </c>
      <c r="F417" t="s">
        <v>245</v>
      </c>
      <c r="G417" s="8" t="s">
        <v>1094</v>
      </c>
      <c r="H417">
        <f>VLOOKUP($G417,'[2]Results 2016$'!$A$3:$AX$352,47,FALSE)</f>
        <v>0.00018986233044415712</v>
      </c>
      <c r="I417">
        <f>VLOOKUP($G417,'[2]Results 2016$'!$A$3:$AX$352,48,FALSE)</f>
        <v>0.00021685600222554058</v>
      </c>
      <c r="J417">
        <f>VLOOKUP($G417,'[2]Results 2016$'!$A$3:$AX$352,50,FALSE)</f>
        <v>0.00019465235527604818</v>
      </c>
    </row>
    <row r="418" spans="1:10" ht="15">
      <c r="A418" t="s">
        <v>469</v>
      </c>
      <c r="B418" s="2" t="s">
        <v>120</v>
      </c>
      <c r="C418" t="s">
        <v>498</v>
      </c>
      <c r="D418" t="s">
        <v>125</v>
      </c>
      <c r="E418" t="s">
        <v>133</v>
      </c>
      <c r="F418" t="s">
        <v>226</v>
      </c>
      <c r="G418" s="8" t="s">
        <v>1095</v>
      </c>
      <c r="H418">
        <f>VLOOKUP($G418,'[2]Results 2016$'!$A$3:$AX$352,47,FALSE)</f>
        <v>0.00017511509940959513</v>
      </c>
      <c r="I418">
        <f>VLOOKUP($G418,'[2]Results 2016$'!$A$3:$AX$352,48,FALSE)</f>
        <v>0.00020141340792179108</v>
      </c>
      <c r="J418">
        <f>VLOOKUP($G418,'[2]Results 2016$'!$A$3:$AX$352,50,FALSE)</f>
        <v>0.00017824684618972242</v>
      </c>
    </row>
    <row r="419" spans="1:10" ht="15">
      <c r="A419" t="s">
        <v>645</v>
      </c>
      <c r="B419" s="2" t="s">
        <v>365</v>
      </c>
      <c r="C419" t="s">
        <v>498</v>
      </c>
      <c r="D419" t="s">
        <v>125</v>
      </c>
      <c r="E419" t="s">
        <v>133</v>
      </c>
      <c r="F419" t="s">
        <v>226</v>
      </c>
      <c r="G419" s="8" t="s">
        <v>1095</v>
      </c>
      <c r="H419">
        <f>VLOOKUP($G419,'[2]Results 2016$'!$A$3:$AX$352,47,FALSE)</f>
        <v>0.00017511509940959513</v>
      </c>
      <c r="I419">
        <f>VLOOKUP($G419,'[2]Results 2016$'!$A$3:$AX$352,48,FALSE)</f>
        <v>0.00020141340792179108</v>
      </c>
      <c r="J419">
        <f>VLOOKUP($G419,'[2]Results 2016$'!$A$3:$AX$352,50,FALSE)</f>
        <v>0.00017824684618972242</v>
      </c>
    </row>
    <row r="420" spans="1:10" ht="15">
      <c r="A420" t="s">
        <v>426</v>
      </c>
      <c r="B420" s="2" t="s">
        <v>120</v>
      </c>
      <c r="C420" t="s">
        <v>498</v>
      </c>
      <c r="D420" t="s">
        <v>125</v>
      </c>
      <c r="E420" t="s">
        <v>146</v>
      </c>
      <c r="F420" t="s">
        <v>204</v>
      </c>
      <c r="G420" s="8" t="s">
        <v>1098</v>
      </c>
      <c r="H420">
        <f>VLOOKUP($G420,'[2]Results 2016$'!$A$3:$AX$352,47,FALSE)</f>
        <v>0.00020082530681975186</v>
      </c>
      <c r="I420">
        <f>VLOOKUP($G420,'[2]Results 2016$'!$A$3:$AX$352,48,FALSE)</f>
        <v>0.00017768856196198612</v>
      </c>
      <c r="J420">
        <f>VLOOKUP($G420,'[2]Results 2016$'!$A$3:$AX$352,50,FALSE)</f>
        <v>0.00016883492935448885</v>
      </c>
    </row>
    <row r="421" spans="1:10" ht="15">
      <c r="A421" t="s">
        <v>427</v>
      </c>
      <c r="B421" s="2" t="s">
        <v>120</v>
      </c>
      <c r="C421" t="s">
        <v>498</v>
      </c>
      <c r="D421" t="s">
        <v>125</v>
      </c>
      <c r="E421" t="s">
        <v>146</v>
      </c>
      <c r="F421" s="12" t="s">
        <v>205</v>
      </c>
      <c r="G421" s="8" t="s">
        <v>1098</v>
      </c>
      <c r="H421">
        <f>VLOOKUP($G421,'[2]Results 2016$'!$A$3:$AX$352,47,FALSE)</f>
        <v>0.00020082530681975186</v>
      </c>
      <c r="I421">
        <f>VLOOKUP($G421,'[2]Results 2016$'!$A$3:$AX$352,48,FALSE)</f>
        <v>0.00017768856196198612</v>
      </c>
      <c r="J421">
        <f>VLOOKUP($G421,'[2]Results 2016$'!$A$3:$AX$352,50,FALSE)</f>
        <v>0.00016883492935448885</v>
      </c>
    </row>
    <row r="422" spans="1:10" ht="15">
      <c r="A422" t="s">
        <v>428</v>
      </c>
      <c r="B422" s="2" t="s">
        <v>120</v>
      </c>
      <c r="C422" t="s">
        <v>498</v>
      </c>
      <c r="D422" t="s">
        <v>125</v>
      </c>
      <c r="E422" t="s">
        <v>146</v>
      </c>
      <c r="F422" t="s">
        <v>206</v>
      </c>
      <c r="G422" s="8" t="s">
        <v>1098</v>
      </c>
      <c r="H422">
        <f>VLOOKUP($G422,'[2]Results 2016$'!$A$3:$AX$352,47,FALSE)</f>
        <v>0.00020082530681975186</v>
      </c>
      <c r="I422">
        <f>VLOOKUP($G422,'[2]Results 2016$'!$A$3:$AX$352,48,FALSE)</f>
        <v>0.00017768856196198612</v>
      </c>
      <c r="J422">
        <f>VLOOKUP($G422,'[2]Results 2016$'!$A$3:$AX$352,50,FALSE)</f>
        <v>0.00016883492935448885</v>
      </c>
    </row>
    <row r="423" spans="1:10" ht="15">
      <c r="A423" t="s">
        <v>429</v>
      </c>
      <c r="B423" s="2" t="s">
        <v>120</v>
      </c>
      <c r="C423" t="s">
        <v>498</v>
      </c>
      <c r="D423" t="s">
        <v>125</v>
      </c>
      <c r="E423" t="s">
        <v>146</v>
      </c>
      <c r="F423" s="12" t="s">
        <v>207</v>
      </c>
      <c r="G423" s="8" t="s">
        <v>1098</v>
      </c>
      <c r="H423">
        <f>VLOOKUP($G423,'[2]Results 2016$'!$A$3:$AX$352,47,FALSE)</f>
        <v>0.00020082530681975186</v>
      </c>
      <c r="I423">
        <f>VLOOKUP($G423,'[2]Results 2016$'!$A$3:$AX$352,48,FALSE)</f>
        <v>0.00017768856196198612</v>
      </c>
      <c r="J423">
        <f>VLOOKUP($G423,'[2]Results 2016$'!$A$3:$AX$352,50,FALSE)</f>
        <v>0.00016883492935448885</v>
      </c>
    </row>
    <row r="424" spans="1:10" ht="15">
      <c r="A424" t="s">
        <v>602</v>
      </c>
      <c r="B424" s="2" t="s">
        <v>365</v>
      </c>
      <c r="C424" t="s">
        <v>498</v>
      </c>
      <c r="D424" t="s">
        <v>125</v>
      </c>
      <c r="E424" t="s">
        <v>146</v>
      </c>
      <c r="F424" t="s">
        <v>204</v>
      </c>
      <c r="G424" s="8" t="s">
        <v>1098</v>
      </c>
      <c r="H424">
        <f>VLOOKUP($G424,'[2]Results 2016$'!$A$3:$AX$352,47,FALSE)</f>
        <v>0.00020082530681975186</v>
      </c>
      <c r="I424">
        <f>VLOOKUP($G424,'[2]Results 2016$'!$A$3:$AX$352,48,FALSE)</f>
        <v>0.00017768856196198612</v>
      </c>
      <c r="J424">
        <f>VLOOKUP($G424,'[2]Results 2016$'!$A$3:$AX$352,50,FALSE)</f>
        <v>0.00016883492935448885</v>
      </c>
    </row>
    <row r="425" spans="1:10" ht="15">
      <c r="A425" t="s">
        <v>603</v>
      </c>
      <c r="B425" s="2" t="s">
        <v>365</v>
      </c>
      <c r="C425" t="s">
        <v>498</v>
      </c>
      <c r="D425" t="s">
        <v>125</v>
      </c>
      <c r="E425" t="s">
        <v>146</v>
      </c>
      <c r="F425" t="s">
        <v>205</v>
      </c>
      <c r="G425" s="8" t="s">
        <v>1098</v>
      </c>
      <c r="H425">
        <f>VLOOKUP($G425,'[2]Results 2016$'!$A$3:$AX$352,47,FALSE)</f>
        <v>0.00020082530681975186</v>
      </c>
      <c r="I425">
        <f>VLOOKUP($G425,'[2]Results 2016$'!$A$3:$AX$352,48,FALSE)</f>
        <v>0.00017768856196198612</v>
      </c>
      <c r="J425">
        <f>VLOOKUP($G425,'[2]Results 2016$'!$A$3:$AX$352,50,FALSE)</f>
        <v>0.00016883492935448885</v>
      </c>
    </row>
    <row r="426" spans="1:10" ht="15">
      <c r="A426" t="s">
        <v>604</v>
      </c>
      <c r="B426" s="2" t="s">
        <v>365</v>
      </c>
      <c r="C426" t="s">
        <v>498</v>
      </c>
      <c r="D426" t="s">
        <v>125</v>
      </c>
      <c r="E426" t="s">
        <v>146</v>
      </c>
      <c r="F426" t="s">
        <v>206</v>
      </c>
      <c r="G426" s="8" t="s">
        <v>1098</v>
      </c>
      <c r="H426">
        <f>VLOOKUP($G426,'[2]Results 2016$'!$A$3:$AX$352,47,FALSE)</f>
        <v>0.00020082530681975186</v>
      </c>
      <c r="I426">
        <f>VLOOKUP($G426,'[2]Results 2016$'!$A$3:$AX$352,48,FALSE)</f>
        <v>0.00017768856196198612</v>
      </c>
      <c r="J426">
        <f>VLOOKUP($G426,'[2]Results 2016$'!$A$3:$AX$352,50,FALSE)</f>
        <v>0.00016883492935448885</v>
      </c>
    </row>
    <row r="427" spans="1:10" ht="15">
      <c r="A427" t="s">
        <v>605</v>
      </c>
      <c r="B427" s="2" t="s">
        <v>365</v>
      </c>
      <c r="C427" t="s">
        <v>498</v>
      </c>
      <c r="D427" t="s">
        <v>125</v>
      </c>
      <c r="E427" t="s">
        <v>146</v>
      </c>
      <c r="F427" t="s">
        <v>207</v>
      </c>
      <c r="G427" s="8" t="s">
        <v>1098</v>
      </c>
      <c r="H427">
        <f>VLOOKUP($G427,'[2]Results 2016$'!$A$3:$AX$352,47,FALSE)</f>
        <v>0.00020082530681975186</v>
      </c>
      <c r="I427">
        <f>VLOOKUP($G427,'[2]Results 2016$'!$A$3:$AX$352,48,FALSE)</f>
        <v>0.00017768856196198612</v>
      </c>
      <c r="J427">
        <f>VLOOKUP($G427,'[2]Results 2016$'!$A$3:$AX$352,50,FALSE)</f>
        <v>0.00016883492935448885</v>
      </c>
    </row>
    <row r="428" spans="1:10" ht="15">
      <c r="A428" t="s">
        <v>424</v>
      </c>
      <c r="B428" s="2" t="s">
        <v>120</v>
      </c>
      <c r="C428" t="s">
        <v>498</v>
      </c>
      <c r="D428" t="s">
        <v>125</v>
      </c>
      <c r="E428" t="s">
        <v>145</v>
      </c>
      <c r="F428" t="s">
        <v>534</v>
      </c>
      <c r="G428" s="8" t="s">
        <v>1098</v>
      </c>
      <c r="H428">
        <f>VLOOKUP($G428,'[2]Results 2016$'!$A$3:$AX$352,47,FALSE)</f>
        <v>0.00020082530681975186</v>
      </c>
      <c r="I428">
        <f>VLOOKUP($G428,'[2]Results 2016$'!$A$3:$AX$352,48,FALSE)</f>
        <v>0.00017768856196198612</v>
      </c>
      <c r="J428">
        <f>VLOOKUP($G428,'[2]Results 2016$'!$A$3:$AX$352,50,FALSE)</f>
        <v>0.00016883492935448885</v>
      </c>
    </row>
    <row r="429" spans="1:10" ht="15">
      <c r="A429" t="s">
        <v>425</v>
      </c>
      <c r="B429" s="2" t="s">
        <v>120</v>
      </c>
      <c r="C429" t="s">
        <v>498</v>
      </c>
      <c r="D429" t="s">
        <v>125</v>
      </c>
      <c r="E429" t="s">
        <v>145</v>
      </c>
      <c r="F429" t="s">
        <v>535</v>
      </c>
      <c r="G429" s="8" t="s">
        <v>1098</v>
      </c>
      <c r="H429">
        <f>VLOOKUP($G429,'[2]Results 2016$'!$A$3:$AX$352,47,FALSE)</f>
        <v>0.00020082530681975186</v>
      </c>
      <c r="I429">
        <f>VLOOKUP($G429,'[2]Results 2016$'!$A$3:$AX$352,48,FALSE)</f>
        <v>0.00017768856196198612</v>
      </c>
      <c r="J429">
        <f>VLOOKUP($G429,'[2]Results 2016$'!$A$3:$AX$352,50,FALSE)</f>
        <v>0.00016883492935448885</v>
      </c>
    </row>
    <row r="430" spans="1:10" ht="15">
      <c r="A430" t="s">
        <v>600</v>
      </c>
      <c r="B430" s="2" t="s">
        <v>365</v>
      </c>
      <c r="C430" t="s">
        <v>498</v>
      </c>
      <c r="D430" t="s">
        <v>125</v>
      </c>
      <c r="E430" t="s">
        <v>145</v>
      </c>
      <c r="F430" t="s">
        <v>534</v>
      </c>
      <c r="G430" s="8" t="s">
        <v>1098</v>
      </c>
      <c r="H430">
        <f>VLOOKUP($G430,'[2]Results 2016$'!$A$3:$AX$352,47,FALSE)</f>
        <v>0.00020082530681975186</v>
      </c>
      <c r="I430">
        <f>VLOOKUP($G430,'[2]Results 2016$'!$A$3:$AX$352,48,FALSE)</f>
        <v>0.00017768856196198612</v>
      </c>
      <c r="J430">
        <f>VLOOKUP($G430,'[2]Results 2016$'!$A$3:$AX$352,50,FALSE)</f>
        <v>0.00016883492935448885</v>
      </c>
    </row>
    <row r="431" spans="1:10" ht="15">
      <c r="A431" t="s">
        <v>601</v>
      </c>
      <c r="B431" s="2" t="s">
        <v>365</v>
      </c>
      <c r="C431" t="s">
        <v>498</v>
      </c>
      <c r="D431" t="s">
        <v>125</v>
      </c>
      <c r="E431" t="s">
        <v>145</v>
      </c>
      <c r="F431" t="s">
        <v>535</v>
      </c>
      <c r="G431" s="8" t="s">
        <v>1098</v>
      </c>
      <c r="H431">
        <f>VLOOKUP($G431,'[2]Results 2016$'!$A$3:$AX$352,47,FALSE)</f>
        <v>0.00020082530681975186</v>
      </c>
      <c r="I431">
        <f>VLOOKUP($G431,'[2]Results 2016$'!$A$3:$AX$352,48,FALSE)</f>
        <v>0.00017768856196198612</v>
      </c>
      <c r="J431">
        <f>VLOOKUP($G431,'[2]Results 2016$'!$A$3:$AX$352,50,FALSE)</f>
        <v>0.00016883492935448885</v>
      </c>
    </row>
    <row r="432" spans="1:10" ht="15">
      <c r="A432" t="s">
        <v>430</v>
      </c>
      <c r="B432" s="2" t="s">
        <v>120</v>
      </c>
      <c r="C432" t="s">
        <v>498</v>
      </c>
      <c r="D432" t="s">
        <v>125</v>
      </c>
      <c r="E432" t="s">
        <v>140</v>
      </c>
      <c r="F432" t="s">
        <v>208</v>
      </c>
      <c r="G432" s="8" t="s">
        <v>1098</v>
      </c>
      <c r="H432">
        <f>VLOOKUP($G432,'[2]Results 2016$'!$A$3:$AX$352,47,FALSE)</f>
        <v>0.00020082530681975186</v>
      </c>
      <c r="I432">
        <f>VLOOKUP($G432,'[2]Results 2016$'!$A$3:$AX$352,48,FALSE)</f>
        <v>0.00017768856196198612</v>
      </c>
      <c r="J432">
        <f>VLOOKUP($G432,'[2]Results 2016$'!$A$3:$AX$352,50,FALSE)</f>
        <v>0.00016883492935448885</v>
      </c>
    </row>
    <row r="433" spans="1:10" ht="15">
      <c r="A433" t="s">
        <v>431</v>
      </c>
      <c r="B433" s="2" t="s">
        <v>120</v>
      </c>
      <c r="C433" t="s">
        <v>498</v>
      </c>
      <c r="D433" t="s">
        <v>125</v>
      </c>
      <c r="E433" t="s">
        <v>140</v>
      </c>
      <c r="F433" t="s">
        <v>209</v>
      </c>
      <c r="G433" s="8" t="s">
        <v>1098</v>
      </c>
      <c r="H433">
        <f>VLOOKUP($G433,'[2]Results 2016$'!$A$3:$AX$352,47,FALSE)</f>
        <v>0.00020082530681975186</v>
      </c>
      <c r="I433">
        <f>VLOOKUP($G433,'[2]Results 2016$'!$A$3:$AX$352,48,FALSE)</f>
        <v>0.00017768856196198612</v>
      </c>
      <c r="J433">
        <f>VLOOKUP($G433,'[2]Results 2016$'!$A$3:$AX$352,50,FALSE)</f>
        <v>0.00016883492935448885</v>
      </c>
    </row>
    <row r="434" spans="1:10" ht="15">
      <c r="A434" t="s">
        <v>470</v>
      </c>
      <c r="B434" s="2" t="s">
        <v>120</v>
      </c>
      <c r="C434" t="s">
        <v>498</v>
      </c>
      <c r="D434" t="s">
        <v>125</v>
      </c>
      <c r="E434" t="s">
        <v>140</v>
      </c>
      <c r="F434" t="s">
        <v>227</v>
      </c>
      <c r="G434" s="8" t="s">
        <v>1098</v>
      </c>
      <c r="H434">
        <f>VLOOKUP($G434,'[2]Results 2016$'!$A$3:$AX$352,47,FALSE)</f>
        <v>0.00020082530681975186</v>
      </c>
      <c r="I434">
        <f>VLOOKUP($G434,'[2]Results 2016$'!$A$3:$AX$352,48,FALSE)</f>
        <v>0.00017768856196198612</v>
      </c>
      <c r="J434">
        <f>VLOOKUP($G434,'[2]Results 2016$'!$A$3:$AX$352,50,FALSE)</f>
        <v>0.00016883492935448885</v>
      </c>
    </row>
    <row r="435" spans="1:10" ht="15">
      <c r="A435" t="s">
        <v>606</v>
      </c>
      <c r="B435" s="2" t="s">
        <v>365</v>
      </c>
      <c r="C435" t="s">
        <v>498</v>
      </c>
      <c r="D435" t="s">
        <v>125</v>
      </c>
      <c r="E435" t="s">
        <v>140</v>
      </c>
      <c r="F435" t="s">
        <v>208</v>
      </c>
      <c r="G435" s="8" t="s">
        <v>1098</v>
      </c>
      <c r="H435">
        <f>VLOOKUP($G435,'[2]Results 2016$'!$A$3:$AX$352,47,FALSE)</f>
        <v>0.00020082530681975186</v>
      </c>
      <c r="I435">
        <f>VLOOKUP($G435,'[2]Results 2016$'!$A$3:$AX$352,48,FALSE)</f>
        <v>0.00017768856196198612</v>
      </c>
      <c r="J435">
        <f>VLOOKUP($G435,'[2]Results 2016$'!$A$3:$AX$352,50,FALSE)</f>
        <v>0.00016883492935448885</v>
      </c>
    </row>
    <row r="436" spans="1:10" ht="15">
      <c r="A436" t="s">
        <v>607</v>
      </c>
      <c r="B436" s="2" t="s">
        <v>365</v>
      </c>
      <c r="C436" t="s">
        <v>498</v>
      </c>
      <c r="D436" t="s">
        <v>125</v>
      </c>
      <c r="E436" t="s">
        <v>140</v>
      </c>
      <c r="F436" t="s">
        <v>209</v>
      </c>
      <c r="G436" s="8" t="s">
        <v>1098</v>
      </c>
      <c r="H436">
        <f>VLOOKUP($G436,'[2]Results 2016$'!$A$3:$AX$352,47,FALSE)</f>
        <v>0.00020082530681975186</v>
      </c>
      <c r="I436">
        <f>VLOOKUP($G436,'[2]Results 2016$'!$A$3:$AX$352,48,FALSE)</f>
        <v>0.00017768856196198612</v>
      </c>
      <c r="J436">
        <f>VLOOKUP($G436,'[2]Results 2016$'!$A$3:$AX$352,50,FALSE)</f>
        <v>0.00016883492935448885</v>
      </c>
    </row>
    <row r="437" spans="1:10" ht="15">
      <c r="A437" t="s">
        <v>646</v>
      </c>
      <c r="B437" s="2" t="s">
        <v>365</v>
      </c>
      <c r="C437" t="s">
        <v>498</v>
      </c>
      <c r="D437" t="s">
        <v>125</v>
      </c>
      <c r="E437" t="s">
        <v>140</v>
      </c>
      <c r="F437" t="s">
        <v>227</v>
      </c>
      <c r="G437" s="8" t="s">
        <v>1098</v>
      </c>
      <c r="H437">
        <f>VLOOKUP($G437,'[2]Results 2016$'!$A$3:$AX$352,47,FALSE)</f>
        <v>0.00020082530681975186</v>
      </c>
      <c r="I437">
        <f>VLOOKUP($G437,'[2]Results 2016$'!$A$3:$AX$352,48,FALSE)</f>
        <v>0.00017768856196198612</v>
      </c>
      <c r="J437">
        <f>VLOOKUP($G437,'[2]Results 2016$'!$A$3:$AX$352,50,FALSE)</f>
        <v>0.00016883492935448885</v>
      </c>
    </row>
    <row r="438" spans="1:10" ht="15">
      <c r="A438" t="s">
        <v>432</v>
      </c>
      <c r="B438" s="2" t="s">
        <v>120</v>
      </c>
      <c r="C438" t="s">
        <v>498</v>
      </c>
      <c r="D438" t="s">
        <v>126</v>
      </c>
      <c r="E438" t="s">
        <v>505</v>
      </c>
      <c r="F438" t="s">
        <v>505</v>
      </c>
      <c r="G438" s="8" t="s">
        <v>1095</v>
      </c>
      <c r="H438">
        <f>VLOOKUP($G438,'[2]Results 2016$'!$A$3:$AX$352,47,FALSE)</f>
        <v>0.00017511509940959513</v>
      </c>
      <c r="I438">
        <f>VLOOKUP($G438,'[2]Results 2016$'!$A$3:$AX$352,48,FALSE)</f>
        <v>0.00020141340792179108</v>
      </c>
      <c r="J438">
        <f>VLOOKUP($G438,'[2]Results 2016$'!$A$3:$AX$352,50,FALSE)</f>
        <v>0.00017824684618972242</v>
      </c>
    </row>
    <row r="439" spans="1:10" ht="15">
      <c r="A439" t="s">
        <v>608</v>
      </c>
      <c r="B439" s="2" t="s">
        <v>365</v>
      </c>
      <c r="C439" t="s">
        <v>498</v>
      </c>
      <c r="D439" t="s">
        <v>126</v>
      </c>
      <c r="E439" t="s">
        <v>505</v>
      </c>
      <c r="F439" t="s">
        <v>505</v>
      </c>
      <c r="G439" s="8" t="s">
        <v>1095</v>
      </c>
      <c r="H439">
        <f>VLOOKUP($G439,'[2]Results 2016$'!$A$3:$AX$352,47,FALSE)</f>
        <v>0.00017511509940959513</v>
      </c>
      <c r="I439">
        <f>VLOOKUP($G439,'[2]Results 2016$'!$A$3:$AX$352,48,FALSE)</f>
        <v>0.00020141340792179108</v>
      </c>
      <c r="J439">
        <f>VLOOKUP($G439,'[2]Results 2016$'!$A$3:$AX$352,50,FALSE)</f>
        <v>0.00017824684618972242</v>
      </c>
    </row>
    <row r="440" spans="1:10" ht="15">
      <c r="A440" t="s">
        <v>433</v>
      </c>
      <c r="B440" s="2" t="s">
        <v>120</v>
      </c>
      <c r="C440" t="s">
        <v>498</v>
      </c>
      <c r="D440" t="s">
        <v>126</v>
      </c>
      <c r="E440" t="s">
        <v>506</v>
      </c>
      <c r="F440" t="s">
        <v>506</v>
      </c>
      <c r="G440" s="8" t="s">
        <v>1095</v>
      </c>
      <c r="H440">
        <f>VLOOKUP($G440,'[2]Results 2016$'!$A$3:$AX$352,47,FALSE)</f>
        <v>0.00017511509940959513</v>
      </c>
      <c r="I440">
        <f>VLOOKUP($G440,'[2]Results 2016$'!$A$3:$AX$352,48,FALSE)</f>
        <v>0.00020141340792179108</v>
      </c>
      <c r="J440">
        <f>VLOOKUP($G440,'[2]Results 2016$'!$A$3:$AX$352,50,FALSE)</f>
        <v>0.00017824684618972242</v>
      </c>
    </row>
    <row r="441" spans="1:10" ht="15">
      <c r="A441" t="s">
        <v>609</v>
      </c>
      <c r="B441" s="2" t="s">
        <v>365</v>
      </c>
      <c r="C441" t="s">
        <v>498</v>
      </c>
      <c r="D441" t="s">
        <v>126</v>
      </c>
      <c r="E441" t="s">
        <v>506</v>
      </c>
      <c r="F441" s="12" t="s">
        <v>506</v>
      </c>
      <c r="G441" s="8" t="s">
        <v>1095</v>
      </c>
      <c r="H441">
        <f>VLOOKUP($G441,'[2]Results 2016$'!$A$3:$AX$352,47,FALSE)</f>
        <v>0.00017511509940959513</v>
      </c>
      <c r="I441">
        <f>VLOOKUP($G441,'[2]Results 2016$'!$A$3:$AX$352,48,FALSE)</f>
        <v>0.00020141340792179108</v>
      </c>
      <c r="J441">
        <f>VLOOKUP($G441,'[2]Results 2016$'!$A$3:$AX$352,50,FALSE)</f>
        <v>0.00017824684618972242</v>
      </c>
    </row>
    <row r="442" spans="1:10" ht="15">
      <c r="A442" t="s">
        <v>434</v>
      </c>
      <c r="B442" s="2" t="s">
        <v>120</v>
      </c>
      <c r="C442" t="s">
        <v>498</v>
      </c>
      <c r="D442" t="s">
        <v>126</v>
      </c>
      <c r="E442" t="s">
        <v>134</v>
      </c>
      <c r="F442" t="s">
        <v>167</v>
      </c>
      <c r="G442" s="8" t="s">
        <v>1087</v>
      </c>
      <c r="H442">
        <f>VLOOKUP($G442,'[2]Results 2016$'!$A$3:$AX$352,47,FALSE)</f>
        <v>5.400854934123345E-05</v>
      </c>
      <c r="I442">
        <f>VLOOKUP($G442,'[2]Results 2016$'!$A$3:$AX$352,48,FALSE)</f>
        <v>0.0012078474974259734</v>
      </c>
      <c r="J442">
        <f>VLOOKUP($G442,'[2]Results 2016$'!$A$3:$AX$352,50,FALSE)</f>
        <v>0.00083871278911829</v>
      </c>
    </row>
    <row r="443" spans="1:10" ht="15">
      <c r="A443" t="s">
        <v>610</v>
      </c>
      <c r="B443" s="2" t="s">
        <v>365</v>
      </c>
      <c r="C443" t="s">
        <v>498</v>
      </c>
      <c r="D443" t="s">
        <v>126</v>
      </c>
      <c r="E443" t="s">
        <v>134</v>
      </c>
      <c r="F443" t="s">
        <v>167</v>
      </c>
      <c r="G443" s="8" t="s">
        <v>1087</v>
      </c>
      <c r="H443">
        <f>VLOOKUP($G443,'[2]Results 2016$'!$A$3:$AX$352,47,FALSE)</f>
        <v>5.400854934123345E-05</v>
      </c>
      <c r="I443">
        <f>VLOOKUP($G443,'[2]Results 2016$'!$A$3:$AX$352,48,FALSE)</f>
        <v>0.0012078474974259734</v>
      </c>
      <c r="J443">
        <f>VLOOKUP($G443,'[2]Results 2016$'!$A$3:$AX$352,50,FALSE)</f>
        <v>0.00083871278911829</v>
      </c>
    </row>
    <row r="444" spans="1:10" ht="15">
      <c r="A444" t="s">
        <v>435</v>
      </c>
      <c r="B444" s="2" t="s">
        <v>120</v>
      </c>
      <c r="C444" t="s">
        <v>498</v>
      </c>
      <c r="D444" t="s">
        <v>126</v>
      </c>
      <c r="E444" t="s">
        <v>507</v>
      </c>
      <c r="F444" t="s">
        <v>536</v>
      </c>
      <c r="G444" s="8" t="s">
        <v>1092</v>
      </c>
      <c r="H444">
        <f>VLOOKUP($G444,'[2]Results 2016$'!$A$3:$AX$352,47,FALSE)</f>
        <v>0.00016160280210897326</v>
      </c>
      <c r="I444">
        <f>VLOOKUP($G444,'[2]Results 2016$'!$A$3:$AX$352,48,FALSE)</f>
        <v>0.00018785630527418107</v>
      </c>
      <c r="J444">
        <f>VLOOKUP($G444,'[2]Results 2016$'!$A$3:$AX$352,50,FALSE)</f>
        <v>0.00016487992252223194</v>
      </c>
    </row>
    <row r="445" spans="1:10" ht="15">
      <c r="A445" t="s">
        <v>436</v>
      </c>
      <c r="B445" s="2" t="s">
        <v>120</v>
      </c>
      <c r="C445" t="s">
        <v>498</v>
      </c>
      <c r="D445" t="s">
        <v>126</v>
      </c>
      <c r="E445" t="s">
        <v>507</v>
      </c>
      <c r="F445" t="s">
        <v>537</v>
      </c>
      <c r="G445" s="8" t="s">
        <v>1092</v>
      </c>
      <c r="H445">
        <f>VLOOKUP($G445,'[2]Results 2016$'!$A$3:$AX$352,47,FALSE)</f>
        <v>0.00016160280210897326</v>
      </c>
      <c r="I445">
        <f>VLOOKUP($G445,'[2]Results 2016$'!$A$3:$AX$352,48,FALSE)</f>
        <v>0.00018785630527418107</v>
      </c>
      <c r="J445">
        <f>VLOOKUP($G445,'[2]Results 2016$'!$A$3:$AX$352,50,FALSE)</f>
        <v>0.00016487992252223194</v>
      </c>
    </row>
    <row r="446" spans="1:10" ht="15">
      <c r="A446" t="s">
        <v>611</v>
      </c>
      <c r="B446" s="2" t="s">
        <v>365</v>
      </c>
      <c r="C446" t="s">
        <v>498</v>
      </c>
      <c r="D446" t="s">
        <v>126</v>
      </c>
      <c r="E446" t="s">
        <v>507</v>
      </c>
      <c r="F446" t="s">
        <v>536</v>
      </c>
      <c r="G446" s="8" t="s">
        <v>1092</v>
      </c>
      <c r="H446">
        <f>VLOOKUP($G446,'[2]Results 2016$'!$A$3:$AX$352,47,FALSE)</f>
        <v>0.00016160280210897326</v>
      </c>
      <c r="I446">
        <f>VLOOKUP($G446,'[2]Results 2016$'!$A$3:$AX$352,48,FALSE)</f>
        <v>0.00018785630527418107</v>
      </c>
      <c r="J446">
        <f>VLOOKUP($G446,'[2]Results 2016$'!$A$3:$AX$352,50,FALSE)</f>
        <v>0.00016487992252223194</v>
      </c>
    </row>
    <row r="447" spans="1:10" ht="15">
      <c r="A447" t="s">
        <v>612</v>
      </c>
      <c r="B447" s="2" t="s">
        <v>365</v>
      </c>
      <c r="C447" t="s">
        <v>498</v>
      </c>
      <c r="D447" t="s">
        <v>126</v>
      </c>
      <c r="E447" t="s">
        <v>507</v>
      </c>
      <c r="F447" t="s">
        <v>537</v>
      </c>
      <c r="G447" s="8" t="s">
        <v>1092</v>
      </c>
      <c r="H447">
        <f>VLOOKUP($G447,'[2]Results 2016$'!$A$3:$AX$352,47,FALSE)</f>
        <v>0.00016160280210897326</v>
      </c>
      <c r="I447">
        <f>VLOOKUP($G447,'[2]Results 2016$'!$A$3:$AX$352,48,FALSE)</f>
        <v>0.00018785630527418107</v>
      </c>
      <c r="J447">
        <f>VLOOKUP($G447,'[2]Results 2016$'!$A$3:$AX$352,50,FALSE)</f>
        <v>0.00016487992252223194</v>
      </c>
    </row>
    <row r="448" spans="1:10" ht="15">
      <c r="A448" t="s">
        <v>438</v>
      </c>
      <c r="B448" s="2" t="s">
        <v>120</v>
      </c>
      <c r="C448" t="s">
        <v>498</v>
      </c>
      <c r="D448" t="s">
        <v>126</v>
      </c>
      <c r="E448" t="s">
        <v>140</v>
      </c>
      <c r="F448" t="s">
        <v>186</v>
      </c>
      <c r="G448" s="8" t="s">
        <v>1098</v>
      </c>
      <c r="H448">
        <f>VLOOKUP($G448,'[2]Results 2016$'!$A$3:$AX$352,47,FALSE)</f>
        <v>0.00020082530681975186</v>
      </c>
      <c r="I448">
        <f>VLOOKUP($G448,'[2]Results 2016$'!$A$3:$AX$352,48,FALSE)</f>
        <v>0.00017768856196198612</v>
      </c>
      <c r="J448">
        <f>VLOOKUP($G448,'[2]Results 2016$'!$A$3:$AX$352,50,FALSE)</f>
        <v>0.00016883492935448885</v>
      </c>
    </row>
    <row r="449" spans="1:10" ht="15">
      <c r="A449" t="s">
        <v>439</v>
      </c>
      <c r="B449" s="2" t="s">
        <v>120</v>
      </c>
      <c r="C449" t="s">
        <v>498</v>
      </c>
      <c r="D449" t="s">
        <v>126</v>
      </c>
      <c r="E449" t="s">
        <v>140</v>
      </c>
      <c r="F449" t="s">
        <v>211</v>
      </c>
      <c r="G449" s="8" t="s">
        <v>1098</v>
      </c>
      <c r="H449">
        <f>VLOOKUP($G449,'[2]Results 2016$'!$A$3:$AX$352,47,FALSE)</f>
        <v>0.00020082530681975186</v>
      </c>
      <c r="I449">
        <f>VLOOKUP($G449,'[2]Results 2016$'!$A$3:$AX$352,48,FALSE)</f>
        <v>0.00017768856196198612</v>
      </c>
      <c r="J449">
        <f>VLOOKUP($G449,'[2]Results 2016$'!$A$3:$AX$352,50,FALSE)</f>
        <v>0.00016883492935448885</v>
      </c>
    </row>
    <row r="450" spans="1:10" ht="15">
      <c r="A450" t="s">
        <v>440</v>
      </c>
      <c r="B450" s="2" t="s">
        <v>120</v>
      </c>
      <c r="C450" t="s">
        <v>498</v>
      </c>
      <c r="D450" t="s">
        <v>126</v>
      </c>
      <c r="E450" t="s">
        <v>140</v>
      </c>
      <c r="F450" s="12" t="s">
        <v>212</v>
      </c>
      <c r="G450" s="8" t="s">
        <v>1098</v>
      </c>
      <c r="H450">
        <f>VLOOKUP($G450,'[2]Results 2016$'!$A$3:$AX$352,47,FALSE)</f>
        <v>0.00020082530681975186</v>
      </c>
      <c r="I450">
        <f>VLOOKUP($G450,'[2]Results 2016$'!$A$3:$AX$352,48,FALSE)</f>
        <v>0.00017768856196198612</v>
      </c>
      <c r="J450">
        <f>VLOOKUP($G450,'[2]Results 2016$'!$A$3:$AX$352,50,FALSE)</f>
        <v>0.00016883492935448885</v>
      </c>
    </row>
    <row r="451" spans="1:10" ht="15">
      <c r="A451" t="s">
        <v>441</v>
      </c>
      <c r="B451" s="2" t="s">
        <v>120</v>
      </c>
      <c r="C451" t="s">
        <v>498</v>
      </c>
      <c r="D451" t="s">
        <v>126</v>
      </c>
      <c r="E451" t="s">
        <v>140</v>
      </c>
      <c r="F451" t="s">
        <v>187</v>
      </c>
      <c r="G451" s="8" t="s">
        <v>1098</v>
      </c>
      <c r="H451">
        <f>VLOOKUP($G451,'[2]Results 2016$'!$A$3:$AX$352,47,FALSE)</f>
        <v>0.00020082530681975186</v>
      </c>
      <c r="I451">
        <f>VLOOKUP($G451,'[2]Results 2016$'!$A$3:$AX$352,48,FALSE)</f>
        <v>0.00017768856196198612</v>
      </c>
      <c r="J451">
        <f>VLOOKUP($G451,'[2]Results 2016$'!$A$3:$AX$352,50,FALSE)</f>
        <v>0.00016883492935448885</v>
      </c>
    </row>
    <row r="452" spans="1:10" ht="15">
      <c r="A452" t="s">
        <v>442</v>
      </c>
      <c r="B452" s="2" t="s">
        <v>120</v>
      </c>
      <c r="C452" t="s">
        <v>498</v>
      </c>
      <c r="D452" t="s">
        <v>126</v>
      </c>
      <c r="E452" t="s">
        <v>140</v>
      </c>
      <c r="F452" s="12" t="s">
        <v>188</v>
      </c>
      <c r="G452" s="8" t="s">
        <v>1098</v>
      </c>
      <c r="H452">
        <f>VLOOKUP($G452,'[2]Results 2016$'!$A$3:$AX$352,47,FALSE)</f>
        <v>0.00020082530681975186</v>
      </c>
      <c r="I452">
        <f>VLOOKUP($G452,'[2]Results 2016$'!$A$3:$AX$352,48,FALSE)</f>
        <v>0.00017768856196198612</v>
      </c>
      <c r="J452">
        <f>VLOOKUP($G452,'[2]Results 2016$'!$A$3:$AX$352,50,FALSE)</f>
        <v>0.00016883492935448885</v>
      </c>
    </row>
    <row r="453" spans="1:10" ht="15">
      <c r="A453" t="s">
        <v>614</v>
      </c>
      <c r="B453" s="2" t="s">
        <v>365</v>
      </c>
      <c r="C453" t="s">
        <v>498</v>
      </c>
      <c r="D453" t="s">
        <v>126</v>
      </c>
      <c r="E453" t="s">
        <v>140</v>
      </c>
      <c r="F453" t="s">
        <v>186</v>
      </c>
      <c r="G453" s="8" t="s">
        <v>1098</v>
      </c>
      <c r="H453">
        <f>VLOOKUP($G453,'[2]Results 2016$'!$A$3:$AX$352,47,FALSE)</f>
        <v>0.00020082530681975186</v>
      </c>
      <c r="I453">
        <f>VLOOKUP($G453,'[2]Results 2016$'!$A$3:$AX$352,48,FALSE)</f>
        <v>0.00017768856196198612</v>
      </c>
      <c r="J453">
        <f>VLOOKUP($G453,'[2]Results 2016$'!$A$3:$AX$352,50,FALSE)</f>
        <v>0.00016883492935448885</v>
      </c>
    </row>
    <row r="454" spans="1:10" ht="15">
      <c r="A454" t="s">
        <v>615</v>
      </c>
      <c r="B454" s="2" t="s">
        <v>365</v>
      </c>
      <c r="C454" t="s">
        <v>498</v>
      </c>
      <c r="D454" t="s">
        <v>126</v>
      </c>
      <c r="E454" t="s">
        <v>140</v>
      </c>
      <c r="F454" t="s">
        <v>211</v>
      </c>
      <c r="G454" s="8" t="s">
        <v>1098</v>
      </c>
      <c r="H454">
        <f>VLOOKUP($G454,'[2]Results 2016$'!$A$3:$AX$352,47,FALSE)</f>
        <v>0.00020082530681975186</v>
      </c>
      <c r="I454">
        <f>VLOOKUP($G454,'[2]Results 2016$'!$A$3:$AX$352,48,FALSE)</f>
        <v>0.00017768856196198612</v>
      </c>
      <c r="J454">
        <f>VLOOKUP($G454,'[2]Results 2016$'!$A$3:$AX$352,50,FALSE)</f>
        <v>0.00016883492935448885</v>
      </c>
    </row>
    <row r="455" spans="1:10" ht="15">
      <c r="A455" t="s">
        <v>616</v>
      </c>
      <c r="B455" s="2" t="s">
        <v>365</v>
      </c>
      <c r="C455" t="s">
        <v>498</v>
      </c>
      <c r="D455" t="s">
        <v>126</v>
      </c>
      <c r="E455" t="s">
        <v>140</v>
      </c>
      <c r="F455" t="s">
        <v>212</v>
      </c>
      <c r="G455" s="8" t="s">
        <v>1098</v>
      </c>
      <c r="H455">
        <f>VLOOKUP($G455,'[2]Results 2016$'!$A$3:$AX$352,47,FALSE)</f>
        <v>0.00020082530681975186</v>
      </c>
      <c r="I455">
        <f>VLOOKUP($G455,'[2]Results 2016$'!$A$3:$AX$352,48,FALSE)</f>
        <v>0.00017768856196198612</v>
      </c>
      <c r="J455">
        <f>VLOOKUP($G455,'[2]Results 2016$'!$A$3:$AX$352,50,FALSE)</f>
        <v>0.00016883492935448885</v>
      </c>
    </row>
    <row r="456" spans="1:10" ht="15">
      <c r="A456" t="s">
        <v>617</v>
      </c>
      <c r="B456" s="2" t="s">
        <v>365</v>
      </c>
      <c r="C456" t="s">
        <v>498</v>
      </c>
      <c r="D456" t="s">
        <v>126</v>
      </c>
      <c r="E456" t="s">
        <v>140</v>
      </c>
      <c r="F456" t="s">
        <v>187</v>
      </c>
      <c r="G456" s="8" t="s">
        <v>1098</v>
      </c>
      <c r="H456">
        <f>VLOOKUP($G456,'[2]Results 2016$'!$A$3:$AX$352,47,FALSE)</f>
        <v>0.00020082530681975186</v>
      </c>
      <c r="I456">
        <f>VLOOKUP($G456,'[2]Results 2016$'!$A$3:$AX$352,48,FALSE)</f>
        <v>0.00017768856196198612</v>
      </c>
      <c r="J456">
        <f>VLOOKUP($G456,'[2]Results 2016$'!$A$3:$AX$352,50,FALSE)</f>
        <v>0.00016883492935448885</v>
      </c>
    </row>
    <row r="457" spans="1:10" ht="15">
      <c r="A457" t="s">
        <v>618</v>
      </c>
      <c r="B457" s="2" t="s">
        <v>365</v>
      </c>
      <c r="C457" t="s">
        <v>498</v>
      </c>
      <c r="D457" t="s">
        <v>126</v>
      </c>
      <c r="E457" t="s">
        <v>140</v>
      </c>
      <c r="F457" t="s">
        <v>188</v>
      </c>
      <c r="G457" s="8" t="s">
        <v>1098</v>
      </c>
      <c r="H457">
        <f>VLOOKUP($G457,'[2]Results 2016$'!$A$3:$AX$352,47,FALSE)</f>
        <v>0.00020082530681975186</v>
      </c>
      <c r="I457">
        <f>VLOOKUP($G457,'[2]Results 2016$'!$A$3:$AX$352,48,FALSE)</f>
        <v>0.00017768856196198612</v>
      </c>
      <c r="J457">
        <f>VLOOKUP($G457,'[2]Results 2016$'!$A$3:$AX$352,50,FALSE)</f>
        <v>0.00016883492935448885</v>
      </c>
    </row>
    <row r="458" spans="1:10" ht="15">
      <c r="A458" t="s">
        <v>437</v>
      </c>
      <c r="B458" s="2" t="s">
        <v>120</v>
      </c>
      <c r="C458" t="s">
        <v>498</v>
      </c>
      <c r="D458" t="s">
        <v>126</v>
      </c>
      <c r="E458" t="s">
        <v>155</v>
      </c>
      <c r="F458" t="s">
        <v>228</v>
      </c>
      <c r="G458" s="8" t="s">
        <v>1092</v>
      </c>
      <c r="H458">
        <f>VLOOKUP($G458,'[2]Results 2016$'!$A$3:$AX$352,47,FALSE)</f>
        <v>0.00016160280210897326</v>
      </c>
      <c r="I458">
        <f>VLOOKUP($G458,'[2]Results 2016$'!$A$3:$AX$352,48,FALSE)</f>
        <v>0.00018785630527418107</v>
      </c>
      <c r="J458">
        <f>VLOOKUP($G458,'[2]Results 2016$'!$A$3:$AX$352,50,FALSE)</f>
        <v>0.00016487992252223194</v>
      </c>
    </row>
    <row r="459" spans="1:10" ht="15">
      <c r="A459" t="s">
        <v>613</v>
      </c>
      <c r="B459" s="2" t="s">
        <v>365</v>
      </c>
      <c r="C459" t="s">
        <v>498</v>
      </c>
      <c r="D459" t="s">
        <v>126</v>
      </c>
      <c r="E459" t="s">
        <v>155</v>
      </c>
      <c r="F459" t="s">
        <v>228</v>
      </c>
      <c r="G459" s="8" t="s">
        <v>1092</v>
      </c>
      <c r="H459">
        <f>VLOOKUP($G459,'[2]Results 2016$'!$A$3:$AX$352,47,FALSE)</f>
        <v>0.00016160280210897326</v>
      </c>
      <c r="I459">
        <f>VLOOKUP($G459,'[2]Results 2016$'!$A$3:$AX$352,48,FALSE)</f>
        <v>0.00018785630527418107</v>
      </c>
      <c r="J459">
        <f>VLOOKUP($G459,'[2]Results 2016$'!$A$3:$AX$352,50,FALSE)</f>
        <v>0.00016487992252223194</v>
      </c>
    </row>
    <row r="460" spans="1:10" ht="15">
      <c r="A460" t="s">
        <v>443</v>
      </c>
      <c r="B460" s="2" t="s">
        <v>120</v>
      </c>
      <c r="C460" t="s">
        <v>498</v>
      </c>
      <c r="D460" t="s">
        <v>127</v>
      </c>
      <c r="E460" t="s">
        <v>134</v>
      </c>
      <c r="F460" t="s">
        <v>167</v>
      </c>
      <c r="G460" s="8" t="s">
        <v>1087</v>
      </c>
      <c r="H460">
        <f>VLOOKUP($G460,'[2]Results 2016$'!$A$3:$AX$352,47,FALSE)</f>
        <v>5.400854934123345E-05</v>
      </c>
      <c r="I460">
        <f>VLOOKUP($G460,'[2]Results 2016$'!$A$3:$AX$352,48,FALSE)</f>
        <v>0.0012078474974259734</v>
      </c>
      <c r="J460">
        <f>VLOOKUP($G460,'[2]Results 2016$'!$A$3:$AX$352,50,FALSE)</f>
        <v>0.00083871278911829</v>
      </c>
    </row>
    <row r="461" spans="1:10" ht="15">
      <c r="A461" t="s">
        <v>619</v>
      </c>
      <c r="B461" s="2" t="s">
        <v>365</v>
      </c>
      <c r="C461" t="s">
        <v>498</v>
      </c>
      <c r="D461" t="s">
        <v>127</v>
      </c>
      <c r="E461" t="s">
        <v>134</v>
      </c>
      <c r="F461" t="s">
        <v>167</v>
      </c>
      <c r="G461" s="8" t="s">
        <v>1087</v>
      </c>
      <c r="H461">
        <f>VLOOKUP($G461,'[2]Results 2016$'!$A$3:$AX$352,47,FALSE)</f>
        <v>5.400854934123345E-05</v>
      </c>
      <c r="I461">
        <f>VLOOKUP($G461,'[2]Results 2016$'!$A$3:$AX$352,48,FALSE)</f>
        <v>0.0012078474974259734</v>
      </c>
      <c r="J461">
        <f>VLOOKUP($G461,'[2]Results 2016$'!$A$3:$AX$352,50,FALSE)</f>
        <v>0.00083871278911829</v>
      </c>
    </row>
    <row r="462" spans="1:10" ht="15">
      <c r="A462" t="s">
        <v>446</v>
      </c>
      <c r="B462" s="2" t="s">
        <v>120</v>
      </c>
      <c r="C462" t="s">
        <v>498</v>
      </c>
      <c r="D462" t="s">
        <v>127</v>
      </c>
      <c r="E462" t="s">
        <v>140</v>
      </c>
      <c r="F462" t="s">
        <v>215</v>
      </c>
      <c r="G462" s="8" t="s">
        <v>1091</v>
      </c>
      <c r="H462">
        <f>VLOOKUP($G462,'[2]Results 2016$'!$A$3:$AX$352,47,FALSE)</f>
        <v>0.0001474494201829657</v>
      </c>
      <c r="I462">
        <f>VLOOKUP($G462,'[2]Results 2016$'!$A$3:$AX$352,48,FALSE)</f>
        <v>0.0001184339853352867</v>
      </c>
      <c r="J462">
        <f>VLOOKUP($G462,'[2]Results 2016$'!$A$3:$AX$352,50,FALSE)</f>
        <v>0.0001263464946532622</v>
      </c>
    </row>
    <row r="463" spans="1:10" ht="15">
      <c r="A463" t="s">
        <v>447</v>
      </c>
      <c r="B463" s="2" t="s">
        <v>120</v>
      </c>
      <c r="C463" t="s">
        <v>498</v>
      </c>
      <c r="D463" t="s">
        <v>127</v>
      </c>
      <c r="E463" t="s">
        <v>140</v>
      </c>
      <c r="F463" t="s">
        <v>216</v>
      </c>
      <c r="G463" s="8" t="s">
        <v>1091</v>
      </c>
      <c r="H463">
        <f>VLOOKUP($G463,'[2]Results 2016$'!$A$3:$AX$352,47,FALSE)</f>
        <v>0.0001474494201829657</v>
      </c>
      <c r="I463">
        <f>VLOOKUP($G463,'[2]Results 2016$'!$A$3:$AX$352,48,FALSE)</f>
        <v>0.0001184339853352867</v>
      </c>
      <c r="J463">
        <f>VLOOKUP($G463,'[2]Results 2016$'!$A$3:$AX$352,50,FALSE)</f>
        <v>0.0001263464946532622</v>
      </c>
    </row>
    <row r="464" spans="1:10" ht="15">
      <c r="A464" t="s">
        <v>448</v>
      </c>
      <c r="B464" s="2" t="s">
        <v>120</v>
      </c>
      <c r="C464" t="s">
        <v>498</v>
      </c>
      <c r="D464" t="s">
        <v>127</v>
      </c>
      <c r="E464" t="s">
        <v>140</v>
      </c>
      <c r="F464" t="s">
        <v>217</v>
      </c>
      <c r="G464" s="8" t="s">
        <v>1091</v>
      </c>
      <c r="H464">
        <f>VLOOKUP($G464,'[2]Results 2016$'!$A$3:$AX$352,47,FALSE)</f>
        <v>0.0001474494201829657</v>
      </c>
      <c r="I464">
        <f>VLOOKUP($G464,'[2]Results 2016$'!$A$3:$AX$352,48,FALSE)</f>
        <v>0.0001184339853352867</v>
      </c>
      <c r="J464">
        <f>VLOOKUP($G464,'[2]Results 2016$'!$A$3:$AX$352,50,FALSE)</f>
        <v>0.0001263464946532622</v>
      </c>
    </row>
    <row r="465" spans="1:10" ht="15">
      <c r="A465" t="s">
        <v>622</v>
      </c>
      <c r="B465" s="2" t="s">
        <v>365</v>
      </c>
      <c r="C465" t="s">
        <v>498</v>
      </c>
      <c r="D465" t="s">
        <v>127</v>
      </c>
      <c r="E465" t="s">
        <v>140</v>
      </c>
      <c r="F465" t="s">
        <v>215</v>
      </c>
      <c r="G465" s="8" t="s">
        <v>1091</v>
      </c>
      <c r="H465">
        <f>VLOOKUP($G465,'[2]Results 2016$'!$A$3:$AX$352,47,FALSE)</f>
        <v>0.0001474494201829657</v>
      </c>
      <c r="I465">
        <f>VLOOKUP($G465,'[2]Results 2016$'!$A$3:$AX$352,48,FALSE)</f>
        <v>0.0001184339853352867</v>
      </c>
      <c r="J465">
        <f>VLOOKUP($G465,'[2]Results 2016$'!$A$3:$AX$352,50,FALSE)</f>
        <v>0.0001263464946532622</v>
      </c>
    </row>
    <row r="466" spans="1:10" ht="15">
      <c r="A466" t="s">
        <v>623</v>
      </c>
      <c r="B466" s="2" t="s">
        <v>365</v>
      </c>
      <c r="C466" t="s">
        <v>498</v>
      </c>
      <c r="D466" t="s">
        <v>127</v>
      </c>
      <c r="E466" t="s">
        <v>140</v>
      </c>
      <c r="F466" t="s">
        <v>216</v>
      </c>
      <c r="G466" s="8" t="s">
        <v>1091</v>
      </c>
      <c r="H466">
        <f>VLOOKUP($G466,'[2]Results 2016$'!$A$3:$AX$352,47,FALSE)</f>
        <v>0.0001474494201829657</v>
      </c>
      <c r="I466">
        <f>VLOOKUP($G466,'[2]Results 2016$'!$A$3:$AX$352,48,FALSE)</f>
        <v>0.0001184339853352867</v>
      </c>
      <c r="J466">
        <f>VLOOKUP($G466,'[2]Results 2016$'!$A$3:$AX$352,50,FALSE)</f>
        <v>0.0001263464946532622</v>
      </c>
    </row>
    <row r="467" spans="1:10" ht="15">
      <c r="A467" t="s">
        <v>624</v>
      </c>
      <c r="B467" s="2" t="s">
        <v>365</v>
      </c>
      <c r="C467" t="s">
        <v>498</v>
      </c>
      <c r="D467" t="s">
        <v>127</v>
      </c>
      <c r="E467" t="s">
        <v>140</v>
      </c>
      <c r="F467" t="s">
        <v>217</v>
      </c>
      <c r="G467" s="8" t="s">
        <v>1091</v>
      </c>
      <c r="H467">
        <f>VLOOKUP($G467,'[2]Results 2016$'!$A$3:$AX$352,47,FALSE)</f>
        <v>0.0001474494201829657</v>
      </c>
      <c r="I467">
        <f>VLOOKUP($G467,'[2]Results 2016$'!$A$3:$AX$352,48,FALSE)</f>
        <v>0.0001184339853352867</v>
      </c>
      <c r="J467">
        <f>VLOOKUP($G467,'[2]Results 2016$'!$A$3:$AX$352,50,FALSE)</f>
        <v>0.0001263464946532622</v>
      </c>
    </row>
    <row r="468" spans="1:10" ht="15">
      <c r="A468" t="s">
        <v>444</v>
      </c>
      <c r="B468" s="2" t="s">
        <v>120</v>
      </c>
      <c r="C468" t="s">
        <v>498</v>
      </c>
      <c r="D468" t="s">
        <v>127</v>
      </c>
      <c r="E468" t="s">
        <v>148</v>
      </c>
      <c r="F468" t="s">
        <v>214</v>
      </c>
      <c r="G468" s="8" t="s">
        <v>1091</v>
      </c>
      <c r="H468">
        <f>VLOOKUP($G468,'[2]Results 2016$'!$A$3:$AX$352,47,FALSE)</f>
        <v>0.0001474494201829657</v>
      </c>
      <c r="I468">
        <f>VLOOKUP($G468,'[2]Results 2016$'!$A$3:$AX$352,48,FALSE)</f>
        <v>0.0001184339853352867</v>
      </c>
      <c r="J468">
        <f>VLOOKUP($G468,'[2]Results 2016$'!$A$3:$AX$352,50,FALSE)</f>
        <v>0.0001263464946532622</v>
      </c>
    </row>
    <row r="469" spans="1:10" ht="15">
      <c r="A469" t="s">
        <v>445</v>
      </c>
      <c r="B469" s="2" t="s">
        <v>120</v>
      </c>
      <c r="C469" t="s">
        <v>498</v>
      </c>
      <c r="D469" t="s">
        <v>127</v>
      </c>
      <c r="E469" t="s">
        <v>148</v>
      </c>
      <c r="F469" t="s">
        <v>538</v>
      </c>
      <c r="G469" s="8" t="s">
        <v>1091</v>
      </c>
      <c r="H469">
        <f>VLOOKUP($G469,'[2]Results 2016$'!$A$3:$AX$352,47,FALSE)</f>
        <v>0.0001474494201829657</v>
      </c>
      <c r="I469">
        <f>VLOOKUP($G469,'[2]Results 2016$'!$A$3:$AX$352,48,FALSE)</f>
        <v>0.0001184339853352867</v>
      </c>
      <c r="J469">
        <f>VLOOKUP($G469,'[2]Results 2016$'!$A$3:$AX$352,50,FALSE)</f>
        <v>0.0001263464946532622</v>
      </c>
    </row>
    <row r="470" spans="1:10" ht="15">
      <c r="A470" t="s">
        <v>620</v>
      </c>
      <c r="B470" s="2" t="s">
        <v>365</v>
      </c>
      <c r="C470" t="s">
        <v>498</v>
      </c>
      <c r="D470" t="s">
        <v>127</v>
      </c>
      <c r="E470" t="s">
        <v>148</v>
      </c>
      <c r="F470" t="s">
        <v>214</v>
      </c>
      <c r="G470" s="8" t="s">
        <v>1091</v>
      </c>
      <c r="H470">
        <f>VLOOKUP($G470,'[2]Results 2016$'!$A$3:$AX$352,47,FALSE)</f>
        <v>0.0001474494201829657</v>
      </c>
      <c r="I470">
        <f>VLOOKUP($G470,'[2]Results 2016$'!$A$3:$AX$352,48,FALSE)</f>
        <v>0.0001184339853352867</v>
      </c>
      <c r="J470">
        <f>VLOOKUP($G470,'[2]Results 2016$'!$A$3:$AX$352,50,FALSE)</f>
        <v>0.0001263464946532622</v>
      </c>
    </row>
    <row r="471" spans="1:10" ht="15">
      <c r="A471" t="s">
        <v>621</v>
      </c>
      <c r="B471" s="2" t="s">
        <v>365</v>
      </c>
      <c r="C471" t="s">
        <v>498</v>
      </c>
      <c r="D471" t="s">
        <v>127</v>
      </c>
      <c r="E471" t="s">
        <v>148</v>
      </c>
      <c r="F471" t="s">
        <v>538</v>
      </c>
      <c r="G471" s="8" t="s">
        <v>1091</v>
      </c>
      <c r="H471">
        <f>VLOOKUP($G471,'[2]Results 2016$'!$A$3:$AX$352,47,FALSE)</f>
        <v>0.0001474494201829657</v>
      </c>
      <c r="I471">
        <f>VLOOKUP($G471,'[2]Results 2016$'!$A$3:$AX$352,48,FALSE)</f>
        <v>0.0001184339853352867</v>
      </c>
      <c r="J471">
        <f>VLOOKUP($G471,'[2]Results 2016$'!$A$3:$AX$352,50,FALSE)</f>
        <v>0.0001263464946532622</v>
      </c>
    </row>
    <row r="472" spans="1:10" ht="15">
      <c r="A472" t="s">
        <v>449</v>
      </c>
      <c r="B472" s="2" t="s">
        <v>120</v>
      </c>
      <c r="C472" t="s">
        <v>498</v>
      </c>
      <c r="D472" t="s">
        <v>127</v>
      </c>
      <c r="E472" t="s">
        <v>149</v>
      </c>
      <c r="F472" t="s">
        <v>218</v>
      </c>
      <c r="G472" s="8" t="s">
        <v>1091</v>
      </c>
      <c r="H472">
        <f>VLOOKUP($G472,'[2]Results 2016$'!$A$3:$AX$352,47,FALSE)</f>
        <v>0.0001474494201829657</v>
      </c>
      <c r="I472">
        <f>VLOOKUP($G472,'[2]Results 2016$'!$A$3:$AX$352,48,FALSE)</f>
        <v>0.0001184339853352867</v>
      </c>
      <c r="J472">
        <f>VLOOKUP($G472,'[2]Results 2016$'!$A$3:$AX$352,50,FALSE)</f>
        <v>0.0001263464946532622</v>
      </c>
    </row>
    <row r="473" spans="1:10" ht="15">
      <c r="A473" t="s">
        <v>450</v>
      </c>
      <c r="B473" s="2" t="s">
        <v>120</v>
      </c>
      <c r="C473" t="s">
        <v>498</v>
      </c>
      <c r="D473" t="s">
        <v>127</v>
      </c>
      <c r="E473" t="s">
        <v>149</v>
      </c>
      <c r="F473" t="s">
        <v>219</v>
      </c>
      <c r="G473" s="8" t="s">
        <v>1091</v>
      </c>
      <c r="H473">
        <f>VLOOKUP($G473,'[2]Results 2016$'!$A$3:$AX$352,47,FALSE)</f>
        <v>0.0001474494201829657</v>
      </c>
      <c r="I473">
        <f>VLOOKUP($G473,'[2]Results 2016$'!$A$3:$AX$352,48,FALSE)</f>
        <v>0.0001184339853352867</v>
      </c>
      <c r="J473">
        <f>VLOOKUP($G473,'[2]Results 2016$'!$A$3:$AX$352,50,FALSE)</f>
        <v>0.0001263464946532622</v>
      </c>
    </row>
    <row r="474" spans="1:10" ht="15">
      <c r="A474" t="s">
        <v>451</v>
      </c>
      <c r="B474" s="2" t="s">
        <v>120</v>
      </c>
      <c r="C474" t="s">
        <v>498</v>
      </c>
      <c r="D474" t="s">
        <v>127</v>
      </c>
      <c r="E474" t="s">
        <v>149</v>
      </c>
      <c r="F474" t="s">
        <v>220</v>
      </c>
      <c r="G474" s="8" t="s">
        <v>1091</v>
      </c>
      <c r="H474">
        <f>VLOOKUP($G474,'[2]Results 2016$'!$A$3:$AX$352,47,FALSE)</f>
        <v>0.0001474494201829657</v>
      </c>
      <c r="I474">
        <f>VLOOKUP($G474,'[2]Results 2016$'!$A$3:$AX$352,48,FALSE)</f>
        <v>0.0001184339853352867</v>
      </c>
      <c r="J474">
        <f>VLOOKUP($G474,'[2]Results 2016$'!$A$3:$AX$352,50,FALSE)</f>
        <v>0.0001263464946532622</v>
      </c>
    </row>
    <row r="475" spans="1:10" ht="15">
      <c r="A475" t="s">
        <v>625</v>
      </c>
      <c r="B475" s="2" t="s">
        <v>365</v>
      </c>
      <c r="C475" t="s">
        <v>498</v>
      </c>
      <c r="D475" t="s">
        <v>127</v>
      </c>
      <c r="E475" t="s">
        <v>149</v>
      </c>
      <c r="F475" t="s">
        <v>218</v>
      </c>
      <c r="G475" s="8" t="s">
        <v>1091</v>
      </c>
      <c r="H475">
        <f>VLOOKUP($G475,'[2]Results 2016$'!$A$3:$AX$352,47,FALSE)</f>
        <v>0.0001474494201829657</v>
      </c>
      <c r="I475">
        <f>VLOOKUP($G475,'[2]Results 2016$'!$A$3:$AX$352,48,FALSE)</f>
        <v>0.0001184339853352867</v>
      </c>
      <c r="J475">
        <f>VLOOKUP($G475,'[2]Results 2016$'!$A$3:$AX$352,50,FALSE)</f>
        <v>0.0001263464946532622</v>
      </c>
    </row>
    <row r="476" spans="1:10" ht="15">
      <c r="A476" t="s">
        <v>626</v>
      </c>
      <c r="B476" s="2" t="s">
        <v>365</v>
      </c>
      <c r="C476" t="s">
        <v>498</v>
      </c>
      <c r="D476" t="s">
        <v>127</v>
      </c>
      <c r="E476" t="s">
        <v>149</v>
      </c>
      <c r="F476" t="s">
        <v>219</v>
      </c>
      <c r="G476" s="8" t="s">
        <v>1091</v>
      </c>
      <c r="H476">
        <f>VLOOKUP($G476,'[2]Results 2016$'!$A$3:$AX$352,47,FALSE)</f>
        <v>0.0001474494201829657</v>
      </c>
      <c r="I476">
        <f>VLOOKUP($G476,'[2]Results 2016$'!$A$3:$AX$352,48,FALSE)</f>
        <v>0.0001184339853352867</v>
      </c>
      <c r="J476">
        <f>VLOOKUP($G476,'[2]Results 2016$'!$A$3:$AX$352,50,FALSE)</f>
        <v>0.0001263464946532622</v>
      </c>
    </row>
    <row r="477" spans="1:10" ht="15">
      <c r="A477" t="s">
        <v>627</v>
      </c>
      <c r="B477" s="2" t="s">
        <v>365</v>
      </c>
      <c r="C477" t="s">
        <v>498</v>
      </c>
      <c r="D477" t="s">
        <v>127</v>
      </c>
      <c r="E477" t="s">
        <v>149</v>
      </c>
      <c r="F477" t="s">
        <v>220</v>
      </c>
      <c r="G477" s="8" t="s">
        <v>1091</v>
      </c>
      <c r="H477">
        <f>VLOOKUP($G477,'[2]Results 2016$'!$A$3:$AX$352,47,FALSE)</f>
        <v>0.0001474494201829657</v>
      </c>
      <c r="I477">
        <f>VLOOKUP($G477,'[2]Results 2016$'!$A$3:$AX$352,48,FALSE)</f>
        <v>0.0001184339853352867</v>
      </c>
      <c r="J477">
        <f>VLOOKUP($G477,'[2]Results 2016$'!$A$3:$AX$352,50,FALSE)</f>
        <v>0.0001263464946532622</v>
      </c>
    </row>
    <row r="478" spans="1:10" ht="15">
      <c r="A478" t="s">
        <v>452</v>
      </c>
      <c r="B478" s="2" t="s">
        <v>120</v>
      </c>
      <c r="C478" t="s">
        <v>498</v>
      </c>
      <c r="D478" t="s">
        <v>127</v>
      </c>
      <c r="E478" t="s">
        <v>150</v>
      </c>
      <c r="F478" t="s">
        <v>521</v>
      </c>
      <c r="G478" s="8" t="s">
        <v>1091</v>
      </c>
      <c r="H478">
        <f>VLOOKUP($G478,'[2]Results 2016$'!$A$3:$AX$352,47,FALSE)</f>
        <v>0.0001474494201829657</v>
      </c>
      <c r="I478">
        <f>VLOOKUP($G478,'[2]Results 2016$'!$A$3:$AX$352,48,FALSE)</f>
        <v>0.0001184339853352867</v>
      </c>
      <c r="J478">
        <f>VLOOKUP($G478,'[2]Results 2016$'!$A$3:$AX$352,50,FALSE)</f>
        <v>0.0001263464946532622</v>
      </c>
    </row>
    <row r="479" spans="1:10" ht="15">
      <c r="A479" t="s">
        <v>453</v>
      </c>
      <c r="B479" s="2" t="s">
        <v>120</v>
      </c>
      <c r="C479" t="s">
        <v>498</v>
      </c>
      <c r="D479" t="s">
        <v>127</v>
      </c>
      <c r="E479" t="s">
        <v>150</v>
      </c>
      <c r="F479" t="s">
        <v>221</v>
      </c>
      <c r="G479" s="8" t="s">
        <v>1091</v>
      </c>
      <c r="H479">
        <f>VLOOKUP($G479,'[2]Results 2016$'!$A$3:$AX$352,47,FALSE)</f>
        <v>0.0001474494201829657</v>
      </c>
      <c r="I479">
        <f>VLOOKUP($G479,'[2]Results 2016$'!$A$3:$AX$352,48,FALSE)</f>
        <v>0.0001184339853352867</v>
      </c>
      <c r="J479">
        <f>VLOOKUP($G479,'[2]Results 2016$'!$A$3:$AX$352,50,FALSE)</f>
        <v>0.0001263464946532622</v>
      </c>
    </row>
    <row r="480" spans="1:10" ht="15">
      <c r="A480" t="s">
        <v>454</v>
      </c>
      <c r="B480" s="2" t="s">
        <v>120</v>
      </c>
      <c r="C480" t="s">
        <v>498</v>
      </c>
      <c r="D480" t="s">
        <v>127</v>
      </c>
      <c r="E480" t="s">
        <v>150</v>
      </c>
      <c r="F480" t="s">
        <v>166</v>
      </c>
      <c r="G480" s="8" t="s">
        <v>1091</v>
      </c>
      <c r="H480">
        <f>VLOOKUP($G480,'[2]Results 2016$'!$A$3:$AX$352,47,FALSE)</f>
        <v>0.0001474494201829657</v>
      </c>
      <c r="I480">
        <f>VLOOKUP($G480,'[2]Results 2016$'!$A$3:$AX$352,48,FALSE)</f>
        <v>0.0001184339853352867</v>
      </c>
      <c r="J480">
        <f>VLOOKUP($G480,'[2]Results 2016$'!$A$3:$AX$352,50,FALSE)</f>
        <v>0.0001263464946532622</v>
      </c>
    </row>
    <row r="481" spans="1:10" ht="15">
      <c r="A481" t="s">
        <v>455</v>
      </c>
      <c r="B481" s="2" t="s">
        <v>120</v>
      </c>
      <c r="C481" t="s">
        <v>498</v>
      </c>
      <c r="D481" t="s">
        <v>127</v>
      </c>
      <c r="E481" t="s">
        <v>150</v>
      </c>
      <c r="F481" t="s">
        <v>539</v>
      </c>
      <c r="G481" s="8" t="s">
        <v>1091</v>
      </c>
      <c r="H481">
        <f>VLOOKUP($G481,'[2]Results 2016$'!$A$3:$AX$352,47,FALSE)</f>
        <v>0.0001474494201829657</v>
      </c>
      <c r="I481">
        <f>VLOOKUP($G481,'[2]Results 2016$'!$A$3:$AX$352,48,FALSE)</f>
        <v>0.0001184339853352867</v>
      </c>
      <c r="J481">
        <f>VLOOKUP($G481,'[2]Results 2016$'!$A$3:$AX$352,50,FALSE)</f>
        <v>0.0001263464946532622</v>
      </c>
    </row>
    <row r="482" spans="1:10" ht="15">
      <c r="A482" t="s">
        <v>456</v>
      </c>
      <c r="B482" s="2" t="s">
        <v>120</v>
      </c>
      <c r="C482" t="s">
        <v>498</v>
      </c>
      <c r="D482" t="s">
        <v>127</v>
      </c>
      <c r="E482" t="s">
        <v>150</v>
      </c>
      <c r="F482" t="s">
        <v>222</v>
      </c>
      <c r="G482" s="8" t="s">
        <v>1091</v>
      </c>
      <c r="H482">
        <f>VLOOKUP($G482,'[2]Results 2016$'!$A$3:$AX$352,47,FALSE)</f>
        <v>0.0001474494201829657</v>
      </c>
      <c r="I482">
        <f>VLOOKUP($G482,'[2]Results 2016$'!$A$3:$AX$352,48,FALSE)</f>
        <v>0.0001184339853352867</v>
      </c>
      <c r="J482">
        <f>VLOOKUP($G482,'[2]Results 2016$'!$A$3:$AX$352,50,FALSE)</f>
        <v>0.0001263464946532622</v>
      </c>
    </row>
    <row r="483" spans="1:10" ht="15">
      <c r="A483" t="s">
        <v>457</v>
      </c>
      <c r="B483" s="2" t="s">
        <v>120</v>
      </c>
      <c r="C483" t="s">
        <v>498</v>
      </c>
      <c r="D483" t="s">
        <v>127</v>
      </c>
      <c r="E483" t="s">
        <v>150</v>
      </c>
      <c r="F483" t="s">
        <v>540</v>
      </c>
      <c r="G483" s="8" t="s">
        <v>1091</v>
      </c>
      <c r="H483">
        <f>VLOOKUP($G483,'[2]Results 2016$'!$A$3:$AX$352,47,FALSE)</f>
        <v>0.0001474494201829657</v>
      </c>
      <c r="I483">
        <f>VLOOKUP($G483,'[2]Results 2016$'!$A$3:$AX$352,48,FALSE)</f>
        <v>0.0001184339853352867</v>
      </c>
      <c r="J483">
        <f>VLOOKUP($G483,'[2]Results 2016$'!$A$3:$AX$352,50,FALSE)</f>
        <v>0.0001263464946532622</v>
      </c>
    </row>
    <row r="484" spans="1:10" ht="15">
      <c r="A484" t="s">
        <v>458</v>
      </c>
      <c r="B484" s="2" t="s">
        <v>120</v>
      </c>
      <c r="C484" t="s">
        <v>498</v>
      </c>
      <c r="D484" t="s">
        <v>127</v>
      </c>
      <c r="E484" t="s">
        <v>150</v>
      </c>
      <c r="F484" t="s">
        <v>541</v>
      </c>
      <c r="G484" s="8" t="s">
        <v>1091</v>
      </c>
      <c r="H484">
        <f>VLOOKUP($G484,'[2]Results 2016$'!$A$3:$AX$352,47,FALSE)</f>
        <v>0.0001474494201829657</v>
      </c>
      <c r="I484">
        <f>VLOOKUP($G484,'[2]Results 2016$'!$A$3:$AX$352,48,FALSE)</f>
        <v>0.0001184339853352867</v>
      </c>
      <c r="J484">
        <f>VLOOKUP($G484,'[2]Results 2016$'!$A$3:$AX$352,50,FALSE)</f>
        <v>0.0001263464946532622</v>
      </c>
    </row>
    <row r="485" spans="1:10" ht="15">
      <c r="A485" t="s">
        <v>628</v>
      </c>
      <c r="B485" s="2" t="s">
        <v>365</v>
      </c>
      <c r="C485" t="s">
        <v>498</v>
      </c>
      <c r="D485" t="s">
        <v>127</v>
      </c>
      <c r="E485" t="s">
        <v>150</v>
      </c>
      <c r="F485" t="s">
        <v>521</v>
      </c>
      <c r="G485" s="8" t="s">
        <v>1091</v>
      </c>
      <c r="H485">
        <f>VLOOKUP($G485,'[2]Results 2016$'!$A$3:$AX$352,47,FALSE)</f>
        <v>0.0001474494201829657</v>
      </c>
      <c r="I485">
        <f>VLOOKUP($G485,'[2]Results 2016$'!$A$3:$AX$352,48,FALSE)</f>
        <v>0.0001184339853352867</v>
      </c>
      <c r="J485">
        <f>VLOOKUP($G485,'[2]Results 2016$'!$A$3:$AX$352,50,FALSE)</f>
        <v>0.0001263464946532622</v>
      </c>
    </row>
    <row r="486" spans="1:10" ht="15">
      <c r="A486" t="s">
        <v>629</v>
      </c>
      <c r="B486" s="2" t="s">
        <v>365</v>
      </c>
      <c r="C486" t="s">
        <v>498</v>
      </c>
      <c r="D486" t="s">
        <v>127</v>
      </c>
      <c r="E486" t="s">
        <v>150</v>
      </c>
      <c r="F486" t="s">
        <v>221</v>
      </c>
      <c r="G486" s="8" t="s">
        <v>1091</v>
      </c>
      <c r="H486">
        <f>VLOOKUP($G486,'[2]Results 2016$'!$A$3:$AX$352,47,FALSE)</f>
        <v>0.0001474494201829657</v>
      </c>
      <c r="I486">
        <f>VLOOKUP($G486,'[2]Results 2016$'!$A$3:$AX$352,48,FALSE)</f>
        <v>0.0001184339853352867</v>
      </c>
      <c r="J486">
        <f>VLOOKUP($G486,'[2]Results 2016$'!$A$3:$AX$352,50,FALSE)</f>
        <v>0.0001263464946532622</v>
      </c>
    </row>
    <row r="487" spans="1:10" ht="15">
      <c r="A487" t="s">
        <v>630</v>
      </c>
      <c r="B487" s="2" t="s">
        <v>365</v>
      </c>
      <c r="C487" t="s">
        <v>498</v>
      </c>
      <c r="D487" t="s">
        <v>127</v>
      </c>
      <c r="E487" t="s">
        <v>150</v>
      </c>
      <c r="F487" t="s">
        <v>166</v>
      </c>
      <c r="G487" s="8" t="s">
        <v>1091</v>
      </c>
      <c r="H487">
        <f>VLOOKUP($G487,'[2]Results 2016$'!$A$3:$AX$352,47,FALSE)</f>
        <v>0.0001474494201829657</v>
      </c>
      <c r="I487">
        <f>VLOOKUP($G487,'[2]Results 2016$'!$A$3:$AX$352,48,FALSE)</f>
        <v>0.0001184339853352867</v>
      </c>
      <c r="J487">
        <f>VLOOKUP($G487,'[2]Results 2016$'!$A$3:$AX$352,50,FALSE)</f>
        <v>0.0001263464946532622</v>
      </c>
    </row>
    <row r="488" spans="1:10" ht="15">
      <c r="A488" t="s">
        <v>631</v>
      </c>
      <c r="B488" s="2" t="s">
        <v>365</v>
      </c>
      <c r="C488" s="6" t="s">
        <v>498</v>
      </c>
      <c r="D488" s="4" t="s">
        <v>127</v>
      </c>
      <c r="E488" s="6" t="s">
        <v>150</v>
      </c>
      <c r="F488" s="6" t="s">
        <v>539</v>
      </c>
      <c r="G488" s="8" t="s">
        <v>1091</v>
      </c>
      <c r="H488">
        <f>VLOOKUP($G488,'[2]Results 2016$'!$A$3:$AX$352,47,FALSE)</f>
        <v>0.0001474494201829657</v>
      </c>
      <c r="I488">
        <f>VLOOKUP($G488,'[2]Results 2016$'!$A$3:$AX$352,48,FALSE)</f>
        <v>0.0001184339853352867</v>
      </c>
      <c r="J488">
        <f>VLOOKUP($G488,'[2]Results 2016$'!$A$3:$AX$352,50,FALSE)</f>
        <v>0.0001263464946532622</v>
      </c>
    </row>
    <row r="489" spans="1:10" ht="15">
      <c r="A489" t="s">
        <v>632</v>
      </c>
      <c r="B489" s="2" t="s">
        <v>365</v>
      </c>
      <c r="C489" s="6" t="s">
        <v>498</v>
      </c>
      <c r="D489" s="4" t="s">
        <v>127</v>
      </c>
      <c r="E489" s="6" t="s">
        <v>150</v>
      </c>
      <c r="F489" s="6" t="s">
        <v>222</v>
      </c>
      <c r="G489" s="8" t="s">
        <v>1091</v>
      </c>
      <c r="H489">
        <f>VLOOKUP($G489,'[2]Results 2016$'!$A$3:$AX$352,47,FALSE)</f>
        <v>0.0001474494201829657</v>
      </c>
      <c r="I489">
        <f>VLOOKUP($G489,'[2]Results 2016$'!$A$3:$AX$352,48,FALSE)</f>
        <v>0.0001184339853352867</v>
      </c>
      <c r="J489">
        <f>VLOOKUP($G489,'[2]Results 2016$'!$A$3:$AX$352,50,FALSE)</f>
        <v>0.0001263464946532622</v>
      </c>
    </row>
    <row r="490" spans="1:10" ht="15">
      <c r="A490" t="s">
        <v>633</v>
      </c>
      <c r="B490" s="2" t="s">
        <v>365</v>
      </c>
      <c r="C490" s="6" t="s">
        <v>498</v>
      </c>
      <c r="D490" s="4" t="s">
        <v>127</v>
      </c>
      <c r="E490" s="6" t="s">
        <v>150</v>
      </c>
      <c r="F490" s="6" t="s">
        <v>540</v>
      </c>
      <c r="G490" s="8" t="s">
        <v>1091</v>
      </c>
      <c r="H490">
        <f>VLOOKUP($G490,'[2]Results 2016$'!$A$3:$AX$352,47,FALSE)</f>
        <v>0.0001474494201829657</v>
      </c>
      <c r="I490">
        <f>VLOOKUP($G490,'[2]Results 2016$'!$A$3:$AX$352,48,FALSE)</f>
        <v>0.0001184339853352867</v>
      </c>
      <c r="J490">
        <f>VLOOKUP($G490,'[2]Results 2016$'!$A$3:$AX$352,50,FALSE)</f>
        <v>0.0001263464946532622</v>
      </c>
    </row>
    <row r="491" spans="1:10" ht="15">
      <c r="A491" t="s">
        <v>634</v>
      </c>
      <c r="B491" s="2" t="s">
        <v>365</v>
      </c>
      <c r="C491" s="6" t="s">
        <v>498</v>
      </c>
      <c r="D491" s="4" t="s">
        <v>127</v>
      </c>
      <c r="E491" s="6" t="s">
        <v>150</v>
      </c>
      <c r="F491" s="6" t="s">
        <v>541</v>
      </c>
      <c r="G491" s="8" t="s">
        <v>1091</v>
      </c>
      <c r="H491">
        <f>VLOOKUP($G491,'[2]Results 2016$'!$A$3:$AX$352,47,FALSE)</f>
        <v>0.0001474494201829657</v>
      </c>
      <c r="I491">
        <f>VLOOKUP($G491,'[2]Results 2016$'!$A$3:$AX$352,48,FALSE)</f>
        <v>0.0001184339853352867</v>
      </c>
      <c r="J491">
        <f>VLOOKUP($G491,'[2]Results 2016$'!$A$3:$AX$352,50,FALSE)</f>
        <v>0.0001263464946532622</v>
      </c>
    </row>
    <row r="492" spans="1:10" ht="15">
      <c r="A492" t="s">
        <v>467</v>
      </c>
      <c r="B492" s="2" t="s">
        <v>120</v>
      </c>
      <c r="C492" s="6" t="s">
        <v>498</v>
      </c>
      <c r="D492" s="4" t="s">
        <v>130</v>
      </c>
      <c r="E492" s="6" t="s">
        <v>154</v>
      </c>
      <c r="F492" s="6" t="s">
        <v>225</v>
      </c>
      <c r="G492" s="8" t="s">
        <v>1085</v>
      </c>
      <c r="H492">
        <f>VLOOKUP($G492,'[2]Results 2016$'!$A$3:$AX$352,47,FALSE)</f>
        <v>0.00019817083375528455</v>
      </c>
      <c r="I492">
        <f>VLOOKUP($G492,'[2]Results 2016$'!$A$3:$AX$352,48,FALSE)</f>
        <v>0.0003131616103928536</v>
      </c>
      <c r="J492">
        <f>VLOOKUP($G492,'[2]Results 2016$'!$A$3:$AX$352,50,FALSE)</f>
        <v>0.00027364626294001937</v>
      </c>
    </row>
    <row r="493" spans="1:10" ht="15">
      <c r="A493" t="s">
        <v>471</v>
      </c>
      <c r="B493" s="2" t="s">
        <v>120</v>
      </c>
      <c r="C493" s="6" t="s">
        <v>498</v>
      </c>
      <c r="D493" s="4" t="s">
        <v>130</v>
      </c>
      <c r="E493" s="6" t="s">
        <v>154</v>
      </c>
      <c r="F493" s="6" t="s">
        <v>205</v>
      </c>
      <c r="G493" s="8" t="s">
        <v>1085</v>
      </c>
      <c r="H493">
        <f>VLOOKUP($G493,'[2]Results 2016$'!$A$3:$AX$352,47,FALSE)</f>
        <v>0.00019817083375528455</v>
      </c>
      <c r="I493">
        <f>VLOOKUP($G493,'[2]Results 2016$'!$A$3:$AX$352,48,FALSE)</f>
        <v>0.0003131616103928536</v>
      </c>
      <c r="J493">
        <f>VLOOKUP($G493,'[2]Results 2016$'!$A$3:$AX$352,50,FALSE)</f>
        <v>0.00027364626294001937</v>
      </c>
    </row>
    <row r="494" spans="1:10" ht="15">
      <c r="A494" t="s">
        <v>497</v>
      </c>
      <c r="B494" s="2" t="s">
        <v>120</v>
      </c>
      <c r="C494" s="6" t="s">
        <v>498</v>
      </c>
      <c r="D494" s="4" t="s">
        <v>130</v>
      </c>
      <c r="E494" s="6" t="s">
        <v>154</v>
      </c>
      <c r="F494" s="6" t="s">
        <v>521</v>
      </c>
      <c r="G494" s="8" t="s">
        <v>1085</v>
      </c>
      <c r="H494">
        <f>VLOOKUP($G494,'[2]Results 2016$'!$A$3:$AX$352,47,FALSE)</f>
        <v>0.00019817083375528455</v>
      </c>
      <c r="I494">
        <f>VLOOKUP($G494,'[2]Results 2016$'!$A$3:$AX$352,48,FALSE)</f>
        <v>0.0003131616103928536</v>
      </c>
      <c r="J494">
        <f>VLOOKUP($G494,'[2]Results 2016$'!$A$3:$AX$352,50,FALSE)</f>
        <v>0.00027364626294001937</v>
      </c>
    </row>
    <row r="495" spans="1:10" ht="15">
      <c r="A495" t="s">
        <v>1062</v>
      </c>
      <c r="B495" s="2" t="s">
        <v>120</v>
      </c>
      <c r="C495" s="6" t="s">
        <v>498</v>
      </c>
      <c r="D495" s="4" t="s">
        <v>130</v>
      </c>
      <c r="E495" s="6" t="s">
        <v>154</v>
      </c>
      <c r="F495" s="6" t="s">
        <v>1043</v>
      </c>
      <c r="G495" s="8" t="s">
        <v>1085</v>
      </c>
      <c r="H495">
        <f>VLOOKUP($G495,'[2]Results 2016$'!$A$3:$AX$352,47,FALSE)</f>
        <v>0.00019817083375528455</v>
      </c>
      <c r="I495">
        <f>VLOOKUP($G495,'[2]Results 2016$'!$A$3:$AX$352,48,FALSE)</f>
        <v>0.0003131616103928536</v>
      </c>
      <c r="J495">
        <f>VLOOKUP($G495,'[2]Results 2016$'!$A$3:$AX$352,50,FALSE)</f>
        <v>0.00027364626294001937</v>
      </c>
    </row>
    <row r="496" spans="1:10" ht="15">
      <c r="A496" t="s">
        <v>643</v>
      </c>
      <c r="B496" s="2" t="s">
        <v>365</v>
      </c>
      <c r="C496" s="6" t="s">
        <v>498</v>
      </c>
      <c r="D496" s="4" t="s">
        <v>130</v>
      </c>
      <c r="E496" s="6" t="s">
        <v>154</v>
      </c>
      <c r="F496" s="6" t="s">
        <v>225</v>
      </c>
      <c r="G496" s="8" t="s">
        <v>1085</v>
      </c>
      <c r="H496">
        <f>VLOOKUP($G496,'[2]Results 2016$'!$A$3:$AX$352,47,FALSE)</f>
        <v>0.00019817083375528455</v>
      </c>
      <c r="I496">
        <f>VLOOKUP($G496,'[2]Results 2016$'!$A$3:$AX$352,48,FALSE)</f>
        <v>0.0003131616103928536</v>
      </c>
      <c r="J496">
        <f>VLOOKUP($G496,'[2]Results 2016$'!$A$3:$AX$352,50,FALSE)</f>
        <v>0.00027364626294001937</v>
      </c>
    </row>
    <row r="497" spans="1:10" ht="15">
      <c r="A497" t="s">
        <v>647</v>
      </c>
      <c r="B497" s="2" t="s">
        <v>365</v>
      </c>
      <c r="C497" s="6" t="s">
        <v>498</v>
      </c>
      <c r="D497" s="4" t="s">
        <v>130</v>
      </c>
      <c r="E497" s="6" t="s">
        <v>154</v>
      </c>
      <c r="F497" s="6" t="s">
        <v>205</v>
      </c>
      <c r="G497" s="8" t="s">
        <v>1085</v>
      </c>
      <c r="H497">
        <f>VLOOKUP($G497,'[2]Results 2016$'!$A$3:$AX$352,47,FALSE)</f>
        <v>0.00019817083375528455</v>
      </c>
      <c r="I497">
        <f>VLOOKUP($G497,'[2]Results 2016$'!$A$3:$AX$352,48,FALSE)</f>
        <v>0.0003131616103928536</v>
      </c>
      <c r="J497">
        <f>VLOOKUP($G497,'[2]Results 2016$'!$A$3:$AX$352,50,FALSE)</f>
        <v>0.00027364626294001937</v>
      </c>
    </row>
    <row r="498" spans="1:10" ht="15">
      <c r="A498" t="s">
        <v>674</v>
      </c>
      <c r="B498" s="2" t="s">
        <v>365</v>
      </c>
      <c r="C498" s="6" t="s">
        <v>498</v>
      </c>
      <c r="D498" s="4" t="s">
        <v>130</v>
      </c>
      <c r="E498" s="6" t="s">
        <v>154</v>
      </c>
      <c r="F498" s="6" t="s">
        <v>521</v>
      </c>
      <c r="G498" s="8" t="s">
        <v>1085</v>
      </c>
      <c r="H498">
        <f>VLOOKUP($G498,'[2]Results 2016$'!$A$3:$AX$352,47,FALSE)</f>
        <v>0.00019817083375528455</v>
      </c>
      <c r="I498">
        <f>VLOOKUP($G498,'[2]Results 2016$'!$A$3:$AX$352,48,FALSE)</f>
        <v>0.0003131616103928536</v>
      </c>
      <c r="J498">
        <f>VLOOKUP($G498,'[2]Results 2016$'!$A$3:$AX$352,50,FALSE)</f>
        <v>0.00027364626294001937</v>
      </c>
    </row>
    <row r="499" spans="1:10" ht="15">
      <c r="A499" t="s">
        <v>459</v>
      </c>
      <c r="B499" s="2" t="s">
        <v>120</v>
      </c>
      <c r="C499" s="6" t="s">
        <v>498</v>
      </c>
      <c r="D499" s="4" t="s">
        <v>129</v>
      </c>
      <c r="E499" s="6" t="s">
        <v>134</v>
      </c>
      <c r="F499" s="6" t="s">
        <v>167</v>
      </c>
      <c r="G499" s="8" t="s">
        <v>1099</v>
      </c>
      <c r="H499">
        <f>VLOOKUP($G499,'[2]Results 2016$'!$A$3:$AX$352,47,FALSE)</f>
        <v>0.0001598245871718973</v>
      </c>
      <c r="I499">
        <f>VLOOKUP($G499,'[2]Results 2016$'!$A$3:$AX$352,48,FALSE)</f>
        <v>0.00018014635134022683</v>
      </c>
      <c r="J499">
        <f>VLOOKUP($G499,'[2]Results 2016$'!$A$3:$AX$352,50,FALSE)</f>
        <v>0.00019901360792573541</v>
      </c>
    </row>
    <row r="500" spans="1:10" ht="15">
      <c r="A500" t="s">
        <v>635</v>
      </c>
      <c r="B500" s="2" t="s">
        <v>365</v>
      </c>
      <c r="C500" s="6" t="s">
        <v>498</v>
      </c>
      <c r="D500" s="4" t="s">
        <v>129</v>
      </c>
      <c r="E500" s="6" t="s">
        <v>134</v>
      </c>
      <c r="F500" s="6" t="s">
        <v>167</v>
      </c>
      <c r="G500" s="8" t="s">
        <v>1099</v>
      </c>
      <c r="H500">
        <f>VLOOKUP($G500,'[2]Results 2016$'!$A$3:$AX$352,47,FALSE)</f>
        <v>0.0001598245871718973</v>
      </c>
      <c r="I500">
        <f>VLOOKUP($G500,'[2]Results 2016$'!$A$3:$AX$352,48,FALSE)</f>
        <v>0.00018014635134022683</v>
      </c>
      <c r="J500">
        <f>VLOOKUP($G500,'[2]Results 2016$'!$A$3:$AX$352,50,FALSE)</f>
        <v>0.00019901360792573541</v>
      </c>
    </row>
    <row r="501" spans="1:10" ht="15">
      <c r="A501" t="s">
        <v>460</v>
      </c>
      <c r="B501" s="2" t="s">
        <v>120</v>
      </c>
      <c r="C501" s="6" t="s">
        <v>498</v>
      </c>
      <c r="D501" s="4" t="s">
        <v>129</v>
      </c>
      <c r="E501" s="6" t="s">
        <v>508</v>
      </c>
      <c r="F501" s="6" t="s">
        <v>542</v>
      </c>
      <c r="G501" s="8" t="s">
        <v>1098</v>
      </c>
      <c r="H501">
        <f>VLOOKUP($G501,'[2]Results 2016$'!$A$3:$AX$352,47,FALSE)</f>
        <v>0.00020082530681975186</v>
      </c>
      <c r="I501">
        <f>VLOOKUP($G501,'[2]Results 2016$'!$A$3:$AX$352,48,FALSE)</f>
        <v>0.00017768856196198612</v>
      </c>
      <c r="J501">
        <f>VLOOKUP($G501,'[2]Results 2016$'!$A$3:$AX$352,50,FALSE)</f>
        <v>0.00016883492935448885</v>
      </c>
    </row>
    <row r="502" spans="1:10" ht="15">
      <c r="A502" t="s">
        <v>461</v>
      </c>
      <c r="B502" s="2" t="s">
        <v>120</v>
      </c>
      <c r="C502" s="6" t="s">
        <v>498</v>
      </c>
      <c r="D502" s="4" t="s">
        <v>129</v>
      </c>
      <c r="E502" s="6" t="s">
        <v>508</v>
      </c>
      <c r="F502" s="6" t="s">
        <v>508</v>
      </c>
      <c r="G502" s="8" t="s">
        <v>1098</v>
      </c>
      <c r="H502">
        <f>VLOOKUP($G502,'[2]Results 2016$'!$A$3:$AX$352,47,FALSE)</f>
        <v>0.00020082530681975186</v>
      </c>
      <c r="I502">
        <f>VLOOKUP($G502,'[2]Results 2016$'!$A$3:$AX$352,48,FALSE)</f>
        <v>0.00017768856196198612</v>
      </c>
      <c r="J502">
        <f>VLOOKUP($G502,'[2]Results 2016$'!$A$3:$AX$352,50,FALSE)</f>
        <v>0.00016883492935448885</v>
      </c>
    </row>
    <row r="503" spans="1:10" ht="15">
      <c r="A503" t="s">
        <v>636</v>
      </c>
      <c r="B503" s="2" t="s">
        <v>365</v>
      </c>
      <c r="C503" s="6" t="s">
        <v>498</v>
      </c>
      <c r="D503" s="4" t="s">
        <v>129</v>
      </c>
      <c r="E503" s="6" t="s">
        <v>508</v>
      </c>
      <c r="F503" s="6" t="s">
        <v>542</v>
      </c>
      <c r="G503" s="8" t="s">
        <v>1098</v>
      </c>
      <c r="H503">
        <f>VLOOKUP($G503,'[2]Results 2016$'!$A$3:$AX$352,47,FALSE)</f>
        <v>0.00020082530681975186</v>
      </c>
      <c r="I503">
        <f>VLOOKUP($G503,'[2]Results 2016$'!$A$3:$AX$352,48,FALSE)</f>
        <v>0.00017768856196198612</v>
      </c>
      <c r="J503">
        <f>VLOOKUP($G503,'[2]Results 2016$'!$A$3:$AX$352,50,FALSE)</f>
        <v>0.00016883492935448885</v>
      </c>
    </row>
    <row r="504" spans="1:10" ht="15">
      <c r="A504" t="s">
        <v>637</v>
      </c>
      <c r="B504" s="2" t="s">
        <v>365</v>
      </c>
      <c r="C504" s="6" t="s">
        <v>498</v>
      </c>
      <c r="D504" s="4" t="s">
        <v>129</v>
      </c>
      <c r="E504" s="6" t="s">
        <v>508</v>
      </c>
      <c r="F504" s="6" t="s">
        <v>508</v>
      </c>
      <c r="G504" s="8" t="s">
        <v>1098</v>
      </c>
      <c r="H504">
        <f>VLOOKUP($G504,'[2]Results 2016$'!$A$3:$AX$352,47,FALSE)</f>
        <v>0.00020082530681975186</v>
      </c>
      <c r="I504">
        <f>VLOOKUP($G504,'[2]Results 2016$'!$A$3:$AX$352,48,FALSE)</f>
        <v>0.00017768856196198612</v>
      </c>
      <c r="J504">
        <f>VLOOKUP($G504,'[2]Results 2016$'!$A$3:$AX$352,50,FALSE)</f>
        <v>0.00016883492935448885</v>
      </c>
    </row>
    <row r="505" spans="1:10" ht="15">
      <c r="A505" t="s">
        <v>462</v>
      </c>
      <c r="B505" s="2" t="s">
        <v>120</v>
      </c>
      <c r="C505" s="6" t="s">
        <v>498</v>
      </c>
      <c r="D505" s="4" t="s">
        <v>129</v>
      </c>
      <c r="E505" s="6" t="s">
        <v>152</v>
      </c>
      <c r="F505" s="6" t="s">
        <v>222</v>
      </c>
      <c r="G505" s="8" t="s">
        <v>1099</v>
      </c>
      <c r="H505">
        <f>VLOOKUP($G505,'[2]Results 2016$'!$A$3:$AX$352,47,FALSE)</f>
        <v>0.0001598245871718973</v>
      </c>
      <c r="I505">
        <f>VLOOKUP($G505,'[2]Results 2016$'!$A$3:$AX$352,48,FALSE)</f>
        <v>0.00018014635134022683</v>
      </c>
      <c r="J505">
        <f>VLOOKUP($G505,'[2]Results 2016$'!$A$3:$AX$352,50,FALSE)</f>
        <v>0.00019901360792573541</v>
      </c>
    </row>
    <row r="506" spans="1:10" ht="15">
      <c r="A506" t="s">
        <v>638</v>
      </c>
      <c r="B506" s="2" t="s">
        <v>365</v>
      </c>
      <c r="C506" s="6" t="s">
        <v>498</v>
      </c>
      <c r="D506" s="4" t="s">
        <v>129</v>
      </c>
      <c r="E506" s="6" t="s">
        <v>152</v>
      </c>
      <c r="F506" s="6" t="s">
        <v>222</v>
      </c>
      <c r="G506" s="8" t="s">
        <v>1099</v>
      </c>
      <c r="H506">
        <f>VLOOKUP($G506,'[2]Results 2016$'!$A$3:$AX$352,47,FALSE)</f>
        <v>0.0001598245871718973</v>
      </c>
      <c r="I506">
        <f>VLOOKUP($G506,'[2]Results 2016$'!$A$3:$AX$352,48,FALSE)</f>
        <v>0.00018014635134022683</v>
      </c>
      <c r="J506">
        <f>VLOOKUP($G506,'[2]Results 2016$'!$A$3:$AX$352,50,FALSE)</f>
        <v>0.00019901360792573541</v>
      </c>
    </row>
    <row r="507" spans="1:10" ht="15">
      <c r="A507" t="s">
        <v>464</v>
      </c>
      <c r="B507" s="2" t="s">
        <v>120</v>
      </c>
      <c r="C507" s="6" t="s">
        <v>498</v>
      </c>
      <c r="D507" s="4" t="s">
        <v>129</v>
      </c>
      <c r="E507" s="6" t="s">
        <v>509</v>
      </c>
      <c r="F507" s="6" t="s">
        <v>205</v>
      </c>
      <c r="G507" s="8" t="s">
        <v>1099</v>
      </c>
      <c r="H507">
        <f>VLOOKUP($G507,'[2]Results 2016$'!$A$3:$AX$352,47,FALSE)</f>
        <v>0.0001598245871718973</v>
      </c>
      <c r="I507">
        <f>VLOOKUP($G507,'[2]Results 2016$'!$A$3:$AX$352,48,FALSE)</f>
        <v>0.00018014635134022683</v>
      </c>
      <c r="J507">
        <f>VLOOKUP($G507,'[2]Results 2016$'!$A$3:$AX$352,50,FALSE)</f>
        <v>0.00019901360792573541</v>
      </c>
    </row>
    <row r="508" spans="1:10" ht="15">
      <c r="A508" t="s">
        <v>465</v>
      </c>
      <c r="B508" s="2" t="s">
        <v>120</v>
      </c>
      <c r="C508" s="6" t="s">
        <v>498</v>
      </c>
      <c r="D508" s="4" t="s">
        <v>129</v>
      </c>
      <c r="E508" s="6" t="s">
        <v>509</v>
      </c>
      <c r="F508" s="6" t="s">
        <v>543</v>
      </c>
      <c r="G508" s="8" t="s">
        <v>1099</v>
      </c>
      <c r="H508">
        <f>VLOOKUP($G508,'[2]Results 2016$'!$A$3:$AX$352,47,FALSE)</f>
        <v>0.0001598245871718973</v>
      </c>
      <c r="I508">
        <f>VLOOKUP($G508,'[2]Results 2016$'!$A$3:$AX$352,48,FALSE)</f>
        <v>0.00018014635134022683</v>
      </c>
      <c r="J508">
        <f>VLOOKUP($G508,'[2]Results 2016$'!$A$3:$AX$352,50,FALSE)</f>
        <v>0.00019901360792573541</v>
      </c>
    </row>
    <row r="509" spans="1:10" ht="15">
      <c r="A509" t="s">
        <v>466</v>
      </c>
      <c r="B509" s="2" t="s">
        <v>120</v>
      </c>
      <c r="C509" s="6" t="s">
        <v>498</v>
      </c>
      <c r="D509" s="4" t="s">
        <v>129</v>
      </c>
      <c r="E509" s="6" t="s">
        <v>509</v>
      </c>
      <c r="F509" s="6" t="s">
        <v>544</v>
      </c>
      <c r="G509" s="8" t="s">
        <v>1099</v>
      </c>
      <c r="H509">
        <f>VLOOKUP($G509,'[2]Results 2016$'!$A$3:$AX$352,47,FALSE)</f>
        <v>0.0001598245871718973</v>
      </c>
      <c r="I509">
        <f>VLOOKUP($G509,'[2]Results 2016$'!$A$3:$AX$352,48,FALSE)</f>
        <v>0.00018014635134022683</v>
      </c>
      <c r="J509">
        <f>VLOOKUP($G509,'[2]Results 2016$'!$A$3:$AX$352,50,FALSE)</f>
        <v>0.00019901360792573541</v>
      </c>
    </row>
    <row r="510" spans="1:10" ht="15">
      <c r="A510" t="s">
        <v>640</v>
      </c>
      <c r="B510" s="2" t="s">
        <v>365</v>
      </c>
      <c r="C510" s="6" t="s">
        <v>498</v>
      </c>
      <c r="D510" s="4" t="s">
        <v>129</v>
      </c>
      <c r="E510" s="6" t="s">
        <v>509</v>
      </c>
      <c r="F510" s="6" t="s">
        <v>205</v>
      </c>
      <c r="G510" s="8" t="s">
        <v>1099</v>
      </c>
      <c r="H510">
        <f>VLOOKUP($G510,'[2]Results 2016$'!$A$3:$AX$352,47,FALSE)</f>
        <v>0.0001598245871718973</v>
      </c>
      <c r="I510">
        <f>VLOOKUP($G510,'[2]Results 2016$'!$A$3:$AX$352,48,FALSE)</f>
        <v>0.00018014635134022683</v>
      </c>
      <c r="J510">
        <f>VLOOKUP($G510,'[2]Results 2016$'!$A$3:$AX$352,50,FALSE)</f>
        <v>0.00019901360792573541</v>
      </c>
    </row>
    <row r="511" spans="1:10" ht="15">
      <c r="A511" t="s">
        <v>641</v>
      </c>
      <c r="B511" s="2" t="s">
        <v>365</v>
      </c>
      <c r="C511" s="6" t="s">
        <v>498</v>
      </c>
      <c r="D511" s="4" t="s">
        <v>129</v>
      </c>
      <c r="E511" s="6" t="s">
        <v>509</v>
      </c>
      <c r="F511" s="6" t="s">
        <v>543</v>
      </c>
      <c r="G511" s="8" t="s">
        <v>1099</v>
      </c>
      <c r="H511">
        <f>VLOOKUP($G511,'[2]Results 2016$'!$A$3:$AX$352,47,FALSE)</f>
        <v>0.0001598245871718973</v>
      </c>
      <c r="I511">
        <f>VLOOKUP($G511,'[2]Results 2016$'!$A$3:$AX$352,48,FALSE)</f>
        <v>0.00018014635134022683</v>
      </c>
      <c r="J511">
        <f>VLOOKUP($G511,'[2]Results 2016$'!$A$3:$AX$352,50,FALSE)</f>
        <v>0.00019901360792573541</v>
      </c>
    </row>
    <row r="512" spans="1:10" ht="15">
      <c r="A512" t="s">
        <v>642</v>
      </c>
      <c r="B512" s="2" t="s">
        <v>365</v>
      </c>
      <c r="C512" s="6" t="s">
        <v>498</v>
      </c>
      <c r="D512" s="4" t="s">
        <v>129</v>
      </c>
      <c r="E512" s="6" t="s">
        <v>509</v>
      </c>
      <c r="F512" s="6" t="s">
        <v>544</v>
      </c>
      <c r="G512" s="8" t="s">
        <v>1099</v>
      </c>
      <c r="H512">
        <f>VLOOKUP($G512,'[2]Results 2016$'!$A$3:$AX$352,47,FALSE)</f>
        <v>0.0001598245871718973</v>
      </c>
      <c r="I512">
        <f>VLOOKUP($G512,'[2]Results 2016$'!$A$3:$AX$352,48,FALSE)</f>
        <v>0.00018014635134022683</v>
      </c>
      <c r="J512">
        <f>VLOOKUP($G512,'[2]Results 2016$'!$A$3:$AX$352,50,FALSE)</f>
        <v>0.00019901360792573541</v>
      </c>
    </row>
    <row r="513" spans="1:10" ht="15">
      <c r="A513" t="s">
        <v>463</v>
      </c>
      <c r="B513" s="2" t="s">
        <v>120</v>
      </c>
      <c r="C513" s="6" t="s">
        <v>498</v>
      </c>
      <c r="D513" s="4" t="s">
        <v>129</v>
      </c>
      <c r="E513" s="6" t="s">
        <v>153</v>
      </c>
      <c r="F513" s="6" t="s">
        <v>153</v>
      </c>
      <c r="G513" s="8" t="s">
        <v>1099</v>
      </c>
      <c r="H513">
        <f>VLOOKUP($G513,'[2]Results 2016$'!$A$3:$AX$352,47,FALSE)</f>
        <v>0.0001598245871718973</v>
      </c>
      <c r="I513">
        <f>VLOOKUP($G513,'[2]Results 2016$'!$A$3:$AX$352,48,FALSE)</f>
        <v>0.00018014635134022683</v>
      </c>
      <c r="J513">
        <f>VLOOKUP($G513,'[2]Results 2016$'!$A$3:$AX$352,50,FALSE)</f>
        <v>0.00019901360792573541</v>
      </c>
    </row>
    <row r="514" spans="1:10" ht="15">
      <c r="A514" t="s">
        <v>639</v>
      </c>
      <c r="B514" s="2" t="s">
        <v>365</v>
      </c>
      <c r="C514" s="6" t="s">
        <v>498</v>
      </c>
      <c r="D514" s="4" t="s">
        <v>129</v>
      </c>
      <c r="E514" s="6" t="s">
        <v>153</v>
      </c>
      <c r="F514" s="6" t="s">
        <v>153</v>
      </c>
      <c r="G514" s="8" t="s">
        <v>1099</v>
      </c>
      <c r="H514">
        <f>VLOOKUP($G514,'[2]Results 2016$'!$A$3:$AX$352,47,FALSE)</f>
        <v>0.0001598245871718973</v>
      </c>
      <c r="I514">
        <f>VLOOKUP($G514,'[2]Results 2016$'!$A$3:$AX$352,48,FALSE)</f>
        <v>0.00018014635134022683</v>
      </c>
      <c r="J514">
        <f>VLOOKUP($G514,'[2]Results 2016$'!$A$3:$AX$352,50,FALSE)</f>
        <v>0.00019901360792573541</v>
      </c>
    </row>
    <row r="515" spans="1:10" ht="15">
      <c r="A515" t="s">
        <v>744</v>
      </c>
      <c r="B515" s="2" t="s">
        <v>120</v>
      </c>
      <c r="C515" s="6" t="s">
        <v>730</v>
      </c>
      <c r="D515" s="4" t="s">
        <v>122</v>
      </c>
      <c r="E515" s="6" t="s">
        <v>132</v>
      </c>
      <c r="F515" s="6" t="s">
        <v>157</v>
      </c>
      <c r="G515" s="8" t="s">
        <v>1100</v>
      </c>
      <c r="H515">
        <f>VLOOKUP($G515,'[2]Results 2016$'!$A$3:$AX$352,47,FALSE)</f>
        <v>0.00014255438873078674</v>
      </c>
      <c r="I515">
        <f>VLOOKUP($G515,'[2]Results 2016$'!$A$3:$AX$352,48,FALSE)</f>
        <v>0.00014351644495036453</v>
      </c>
      <c r="J515">
        <f>VLOOKUP($G515,'[2]Results 2016$'!$A$3:$AX$352,50,FALSE)</f>
        <v>0.00013459300680551678</v>
      </c>
    </row>
    <row r="516" spans="1:10" ht="15">
      <c r="A516" t="s">
        <v>745</v>
      </c>
      <c r="B516" s="2" t="s">
        <v>120</v>
      </c>
      <c r="C516" t="s">
        <v>730</v>
      </c>
      <c r="D516" t="s">
        <v>122</v>
      </c>
      <c r="E516" t="s">
        <v>132</v>
      </c>
      <c r="F516" t="s">
        <v>158</v>
      </c>
      <c r="G516" s="8" t="s">
        <v>1100</v>
      </c>
      <c r="H516">
        <f>VLOOKUP($G516,'[2]Results 2016$'!$A$3:$AX$352,47,FALSE)</f>
        <v>0.00014255438873078674</v>
      </c>
      <c r="I516">
        <f>VLOOKUP($G516,'[2]Results 2016$'!$A$3:$AX$352,48,FALSE)</f>
        <v>0.00014351644495036453</v>
      </c>
      <c r="J516">
        <f>VLOOKUP($G516,'[2]Results 2016$'!$A$3:$AX$352,50,FALSE)</f>
        <v>0.00013459300680551678</v>
      </c>
    </row>
    <row r="517" spans="1:10" ht="15">
      <c r="A517" t="s">
        <v>865</v>
      </c>
      <c r="B517" s="2" t="s">
        <v>365</v>
      </c>
      <c r="C517" t="s">
        <v>730</v>
      </c>
      <c r="D517" t="s">
        <v>122</v>
      </c>
      <c r="E517" t="s">
        <v>132</v>
      </c>
      <c r="F517" t="s">
        <v>157</v>
      </c>
      <c r="G517" s="8" t="s">
        <v>1100</v>
      </c>
      <c r="H517">
        <f>VLOOKUP($G517,'[2]Results 2016$'!$A$3:$AX$352,47,FALSE)</f>
        <v>0.00014255438873078674</v>
      </c>
      <c r="I517">
        <f>VLOOKUP($G517,'[2]Results 2016$'!$A$3:$AX$352,48,FALSE)</f>
        <v>0.00014351644495036453</v>
      </c>
      <c r="J517">
        <f>VLOOKUP($G517,'[2]Results 2016$'!$A$3:$AX$352,50,FALSE)</f>
        <v>0.00013459300680551678</v>
      </c>
    </row>
    <row r="518" spans="1:10" ht="15">
      <c r="A518" t="s">
        <v>866</v>
      </c>
      <c r="B518" s="2" t="s">
        <v>365</v>
      </c>
      <c r="C518" t="s">
        <v>730</v>
      </c>
      <c r="D518" t="s">
        <v>122</v>
      </c>
      <c r="E518" t="s">
        <v>132</v>
      </c>
      <c r="F518" t="s">
        <v>158</v>
      </c>
      <c r="G518" s="8" t="s">
        <v>1100</v>
      </c>
      <c r="H518">
        <f>VLOOKUP($G518,'[2]Results 2016$'!$A$3:$AX$352,47,FALSE)</f>
        <v>0.00014255438873078674</v>
      </c>
      <c r="I518">
        <f>VLOOKUP($G518,'[2]Results 2016$'!$A$3:$AX$352,48,FALSE)</f>
        <v>0.00014351644495036453</v>
      </c>
      <c r="J518">
        <f>VLOOKUP($G518,'[2]Results 2016$'!$A$3:$AX$352,50,FALSE)</f>
        <v>0.00013459300680551678</v>
      </c>
    </row>
    <row r="519" spans="1:10" ht="15">
      <c r="A519" t="s">
        <v>746</v>
      </c>
      <c r="B519" s="2" t="s">
        <v>120</v>
      </c>
      <c r="C519" t="s">
        <v>730</v>
      </c>
      <c r="D519" t="s">
        <v>122</v>
      </c>
      <c r="E519" t="s">
        <v>133</v>
      </c>
      <c r="F519" t="s">
        <v>159</v>
      </c>
      <c r="G519" s="8" t="s">
        <v>1100</v>
      </c>
      <c r="H519">
        <f>VLOOKUP($G519,'[2]Results 2016$'!$A$3:$AX$352,47,FALSE)</f>
        <v>0.00014255438873078674</v>
      </c>
      <c r="I519">
        <f>VLOOKUP($G519,'[2]Results 2016$'!$A$3:$AX$352,48,FALSE)</f>
        <v>0.00014351644495036453</v>
      </c>
      <c r="J519">
        <f>VLOOKUP($G519,'[2]Results 2016$'!$A$3:$AX$352,50,FALSE)</f>
        <v>0.00013459300680551678</v>
      </c>
    </row>
    <row r="520" spans="1:10" ht="15">
      <c r="A520" t="s">
        <v>747</v>
      </c>
      <c r="B520" s="2" t="s">
        <v>120</v>
      </c>
      <c r="C520" t="s">
        <v>730</v>
      </c>
      <c r="D520" t="s">
        <v>122</v>
      </c>
      <c r="E520" t="s">
        <v>133</v>
      </c>
      <c r="F520" t="s">
        <v>160</v>
      </c>
      <c r="G520" s="8" t="s">
        <v>1100</v>
      </c>
      <c r="H520">
        <f>VLOOKUP($G520,'[2]Results 2016$'!$A$3:$AX$352,47,FALSE)</f>
        <v>0.00014255438873078674</v>
      </c>
      <c r="I520">
        <f>VLOOKUP($G520,'[2]Results 2016$'!$A$3:$AX$352,48,FALSE)</f>
        <v>0.00014351644495036453</v>
      </c>
      <c r="J520">
        <f>VLOOKUP($G520,'[2]Results 2016$'!$A$3:$AX$352,50,FALSE)</f>
        <v>0.00013459300680551678</v>
      </c>
    </row>
    <row r="521" spans="1:10" ht="15">
      <c r="A521" t="s">
        <v>748</v>
      </c>
      <c r="B521" s="2" t="s">
        <v>120</v>
      </c>
      <c r="C521" t="s">
        <v>730</v>
      </c>
      <c r="D521" t="s">
        <v>122</v>
      </c>
      <c r="E521" t="s">
        <v>133</v>
      </c>
      <c r="F521" t="s">
        <v>161</v>
      </c>
      <c r="G521" s="8" t="s">
        <v>1100</v>
      </c>
      <c r="H521">
        <f>VLOOKUP($G521,'[2]Results 2016$'!$A$3:$AX$352,47,FALSE)</f>
        <v>0.00014255438873078674</v>
      </c>
      <c r="I521">
        <f>VLOOKUP($G521,'[2]Results 2016$'!$A$3:$AX$352,48,FALSE)</f>
        <v>0.00014351644495036453</v>
      </c>
      <c r="J521">
        <f>VLOOKUP($G521,'[2]Results 2016$'!$A$3:$AX$352,50,FALSE)</f>
        <v>0.00013459300680551678</v>
      </c>
    </row>
    <row r="522" spans="1:10" ht="15">
      <c r="A522" t="s">
        <v>749</v>
      </c>
      <c r="B522" s="2" t="s">
        <v>120</v>
      </c>
      <c r="C522" t="s">
        <v>730</v>
      </c>
      <c r="D522" t="s">
        <v>122</v>
      </c>
      <c r="E522" t="s">
        <v>133</v>
      </c>
      <c r="F522" t="s">
        <v>162</v>
      </c>
      <c r="G522" s="8" t="s">
        <v>1100</v>
      </c>
      <c r="H522">
        <f>VLOOKUP($G522,'[2]Results 2016$'!$A$3:$AX$352,47,FALSE)</f>
        <v>0.00014255438873078674</v>
      </c>
      <c r="I522">
        <f>VLOOKUP($G522,'[2]Results 2016$'!$A$3:$AX$352,48,FALSE)</f>
        <v>0.00014351644495036453</v>
      </c>
      <c r="J522">
        <f>VLOOKUP($G522,'[2]Results 2016$'!$A$3:$AX$352,50,FALSE)</f>
        <v>0.00013459300680551678</v>
      </c>
    </row>
    <row r="523" spans="1:10" ht="15">
      <c r="A523" t="s">
        <v>750</v>
      </c>
      <c r="B523" s="2" t="s">
        <v>120</v>
      </c>
      <c r="C523" t="s">
        <v>730</v>
      </c>
      <c r="D523" t="s">
        <v>122</v>
      </c>
      <c r="E523" t="s">
        <v>133</v>
      </c>
      <c r="F523" t="s">
        <v>163</v>
      </c>
      <c r="G523" s="8" t="s">
        <v>1100</v>
      </c>
      <c r="H523">
        <f>VLOOKUP($G523,'[2]Results 2016$'!$A$3:$AX$352,47,FALSE)</f>
        <v>0.00014255438873078674</v>
      </c>
      <c r="I523">
        <f>VLOOKUP($G523,'[2]Results 2016$'!$A$3:$AX$352,48,FALSE)</f>
        <v>0.00014351644495036453</v>
      </c>
      <c r="J523">
        <f>VLOOKUP($G523,'[2]Results 2016$'!$A$3:$AX$352,50,FALSE)</f>
        <v>0.00013459300680551678</v>
      </c>
    </row>
    <row r="524" spans="1:10" ht="15">
      <c r="A524" t="s">
        <v>751</v>
      </c>
      <c r="B524" s="2" t="s">
        <v>120</v>
      </c>
      <c r="C524" t="s">
        <v>730</v>
      </c>
      <c r="D524" t="s">
        <v>122</v>
      </c>
      <c r="E524" t="s">
        <v>133</v>
      </c>
      <c r="F524" t="s">
        <v>164</v>
      </c>
      <c r="G524" s="8" t="s">
        <v>1100</v>
      </c>
      <c r="H524">
        <f>VLOOKUP($G524,'[2]Results 2016$'!$A$3:$AX$352,47,FALSE)</f>
        <v>0.00014255438873078674</v>
      </c>
      <c r="I524">
        <f>VLOOKUP($G524,'[2]Results 2016$'!$A$3:$AX$352,48,FALSE)</f>
        <v>0.00014351644495036453</v>
      </c>
      <c r="J524">
        <f>VLOOKUP($G524,'[2]Results 2016$'!$A$3:$AX$352,50,FALSE)</f>
        <v>0.00013459300680551678</v>
      </c>
    </row>
    <row r="525" spans="1:10" ht="15">
      <c r="A525" t="s">
        <v>752</v>
      </c>
      <c r="B525" s="2" t="s">
        <v>120</v>
      </c>
      <c r="C525" t="s">
        <v>730</v>
      </c>
      <c r="D525" t="s">
        <v>122</v>
      </c>
      <c r="E525" t="s">
        <v>133</v>
      </c>
      <c r="F525" t="s">
        <v>165</v>
      </c>
      <c r="G525" s="8" t="s">
        <v>1100</v>
      </c>
      <c r="H525">
        <f>VLOOKUP($G525,'[2]Results 2016$'!$A$3:$AX$352,47,FALSE)</f>
        <v>0.00014255438873078674</v>
      </c>
      <c r="I525">
        <f>VLOOKUP($G525,'[2]Results 2016$'!$A$3:$AX$352,48,FALSE)</f>
        <v>0.00014351644495036453</v>
      </c>
      <c r="J525">
        <f>VLOOKUP($G525,'[2]Results 2016$'!$A$3:$AX$352,50,FALSE)</f>
        <v>0.00013459300680551678</v>
      </c>
    </row>
    <row r="526" spans="1:10" ht="15">
      <c r="A526" t="s">
        <v>753</v>
      </c>
      <c r="B526" s="2" t="s">
        <v>120</v>
      </c>
      <c r="C526" t="s">
        <v>730</v>
      </c>
      <c r="D526" t="s">
        <v>122</v>
      </c>
      <c r="E526" t="s">
        <v>133</v>
      </c>
      <c r="F526" t="s">
        <v>166</v>
      </c>
      <c r="G526" s="8" t="s">
        <v>1100</v>
      </c>
      <c r="H526">
        <f>VLOOKUP($G526,'[2]Results 2016$'!$A$3:$AX$352,47,FALSE)</f>
        <v>0.00014255438873078674</v>
      </c>
      <c r="I526">
        <f>VLOOKUP($G526,'[2]Results 2016$'!$A$3:$AX$352,48,FALSE)</f>
        <v>0.00014351644495036453</v>
      </c>
      <c r="J526">
        <f>VLOOKUP($G526,'[2]Results 2016$'!$A$3:$AX$352,50,FALSE)</f>
        <v>0.00013459300680551678</v>
      </c>
    </row>
    <row r="527" spans="1:10" ht="15">
      <c r="A527" t="s">
        <v>836</v>
      </c>
      <c r="B527" s="2" t="s">
        <v>120</v>
      </c>
      <c r="C527" t="s">
        <v>730</v>
      </c>
      <c r="D527" t="s">
        <v>122</v>
      </c>
      <c r="E527" t="s">
        <v>133</v>
      </c>
      <c r="F527" t="s">
        <v>1070</v>
      </c>
      <c r="G527" s="8" t="s">
        <v>1100</v>
      </c>
      <c r="H527">
        <f>VLOOKUP($G527,'[2]Results 2016$'!$A$3:$AX$352,47,FALSE)</f>
        <v>0.00014255438873078674</v>
      </c>
      <c r="I527">
        <f>VLOOKUP($G527,'[2]Results 2016$'!$A$3:$AX$352,48,FALSE)</f>
        <v>0.00014351644495036453</v>
      </c>
      <c r="J527">
        <f>VLOOKUP($G527,'[2]Results 2016$'!$A$3:$AX$352,50,FALSE)</f>
        <v>0.00013459300680551678</v>
      </c>
    </row>
    <row r="528" spans="1:10" ht="15">
      <c r="A528" t="s">
        <v>867</v>
      </c>
      <c r="B528" s="2" t="s">
        <v>365</v>
      </c>
      <c r="C528" t="s">
        <v>730</v>
      </c>
      <c r="D528" t="s">
        <v>122</v>
      </c>
      <c r="E528" t="s">
        <v>133</v>
      </c>
      <c r="F528" t="s">
        <v>159</v>
      </c>
      <c r="G528" s="8" t="s">
        <v>1100</v>
      </c>
      <c r="H528">
        <f>VLOOKUP($G528,'[2]Results 2016$'!$A$3:$AX$352,47,FALSE)</f>
        <v>0.00014255438873078674</v>
      </c>
      <c r="I528">
        <f>VLOOKUP($G528,'[2]Results 2016$'!$A$3:$AX$352,48,FALSE)</f>
        <v>0.00014351644495036453</v>
      </c>
      <c r="J528">
        <f>VLOOKUP($G528,'[2]Results 2016$'!$A$3:$AX$352,50,FALSE)</f>
        <v>0.00013459300680551678</v>
      </c>
    </row>
    <row r="529" spans="1:10" ht="15">
      <c r="A529" t="s">
        <v>868</v>
      </c>
      <c r="B529" s="2" t="s">
        <v>365</v>
      </c>
      <c r="C529" t="s">
        <v>730</v>
      </c>
      <c r="D529" t="s">
        <v>122</v>
      </c>
      <c r="E529" t="s">
        <v>133</v>
      </c>
      <c r="F529" t="s">
        <v>160</v>
      </c>
      <c r="G529" s="8" t="s">
        <v>1100</v>
      </c>
      <c r="H529">
        <f>VLOOKUP($G529,'[2]Results 2016$'!$A$3:$AX$352,47,FALSE)</f>
        <v>0.00014255438873078674</v>
      </c>
      <c r="I529">
        <f>VLOOKUP($G529,'[2]Results 2016$'!$A$3:$AX$352,48,FALSE)</f>
        <v>0.00014351644495036453</v>
      </c>
      <c r="J529">
        <f>VLOOKUP($G529,'[2]Results 2016$'!$A$3:$AX$352,50,FALSE)</f>
        <v>0.00013459300680551678</v>
      </c>
    </row>
    <row r="530" spans="1:10" ht="15">
      <c r="A530" t="s">
        <v>869</v>
      </c>
      <c r="B530" s="2" t="s">
        <v>365</v>
      </c>
      <c r="C530" t="s">
        <v>730</v>
      </c>
      <c r="D530" t="s">
        <v>122</v>
      </c>
      <c r="E530" t="s">
        <v>133</v>
      </c>
      <c r="F530" t="s">
        <v>161</v>
      </c>
      <c r="G530" s="8" t="s">
        <v>1100</v>
      </c>
      <c r="H530">
        <f>VLOOKUP($G530,'[2]Results 2016$'!$A$3:$AX$352,47,FALSE)</f>
        <v>0.00014255438873078674</v>
      </c>
      <c r="I530">
        <f>VLOOKUP($G530,'[2]Results 2016$'!$A$3:$AX$352,48,FALSE)</f>
        <v>0.00014351644495036453</v>
      </c>
      <c r="J530">
        <f>VLOOKUP($G530,'[2]Results 2016$'!$A$3:$AX$352,50,FALSE)</f>
        <v>0.00013459300680551678</v>
      </c>
    </row>
    <row r="531" spans="1:10" ht="15">
      <c r="A531" t="s">
        <v>870</v>
      </c>
      <c r="B531" s="2" t="s">
        <v>365</v>
      </c>
      <c r="C531" t="s">
        <v>730</v>
      </c>
      <c r="D531" t="s">
        <v>122</v>
      </c>
      <c r="E531" t="s">
        <v>133</v>
      </c>
      <c r="F531" t="s">
        <v>162</v>
      </c>
      <c r="G531" s="8" t="s">
        <v>1100</v>
      </c>
      <c r="H531">
        <f>VLOOKUP($G531,'[2]Results 2016$'!$A$3:$AX$352,47,FALSE)</f>
        <v>0.00014255438873078674</v>
      </c>
      <c r="I531">
        <f>VLOOKUP($G531,'[2]Results 2016$'!$A$3:$AX$352,48,FALSE)</f>
        <v>0.00014351644495036453</v>
      </c>
      <c r="J531">
        <f>VLOOKUP($G531,'[2]Results 2016$'!$A$3:$AX$352,50,FALSE)</f>
        <v>0.00013459300680551678</v>
      </c>
    </row>
    <row r="532" spans="1:10" ht="15">
      <c r="A532" t="s">
        <v>871</v>
      </c>
      <c r="B532" s="2" t="s">
        <v>365</v>
      </c>
      <c r="C532" t="s">
        <v>730</v>
      </c>
      <c r="D532" t="s">
        <v>122</v>
      </c>
      <c r="E532" t="s">
        <v>133</v>
      </c>
      <c r="F532" t="s">
        <v>163</v>
      </c>
      <c r="G532" s="8" t="s">
        <v>1100</v>
      </c>
      <c r="H532">
        <f>VLOOKUP($G532,'[2]Results 2016$'!$A$3:$AX$352,47,FALSE)</f>
        <v>0.00014255438873078674</v>
      </c>
      <c r="I532">
        <f>VLOOKUP($G532,'[2]Results 2016$'!$A$3:$AX$352,48,FALSE)</f>
        <v>0.00014351644495036453</v>
      </c>
      <c r="J532">
        <f>VLOOKUP($G532,'[2]Results 2016$'!$A$3:$AX$352,50,FALSE)</f>
        <v>0.00013459300680551678</v>
      </c>
    </row>
    <row r="533" spans="1:10" ht="15">
      <c r="A533" t="s">
        <v>872</v>
      </c>
      <c r="B533" s="2" t="s">
        <v>365</v>
      </c>
      <c r="C533" t="s">
        <v>730</v>
      </c>
      <c r="D533" t="s">
        <v>122</v>
      </c>
      <c r="E533" t="s">
        <v>133</v>
      </c>
      <c r="F533" t="s">
        <v>164</v>
      </c>
      <c r="G533" s="8" t="s">
        <v>1100</v>
      </c>
      <c r="H533">
        <f>VLOOKUP($G533,'[2]Results 2016$'!$A$3:$AX$352,47,FALSE)</f>
        <v>0.00014255438873078674</v>
      </c>
      <c r="I533">
        <f>VLOOKUP($G533,'[2]Results 2016$'!$A$3:$AX$352,48,FALSE)</f>
        <v>0.00014351644495036453</v>
      </c>
      <c r="J533">
        <f>VLOOKUP($G533,'[2]Results 2016$'!$A$3:$AX$352,50,FALSE)</f>
        <v>0.00013459300680551678</v>
      </c>
    </row>
    <row r="534" spans="1:10" ht="15">
      <c r="A534" t="s">
        <v>873</v>
      </c>
      <c r="B534" s="2" t="s">
        <v>365</v>
      </c>
      <c r="C534" t="s">
        <v>730</v>
      </c>
      <c r="D534" t="s">
        <v>122</v>
      </c>
      <c r="E534" t="s">
        <v>133</v>
      </c>
      <c r="F534" t="s">
        <v>165</v>
      </c>
      <c r="G534" s="8" t="s">
        <v>1100</v>
      </c>
      <c r="H534">
        <f>VLOOKUP($G534,'[2]Results 2016$'!$A$3:$AX$352,47,FALSE)</f>
        <v>0.00014255438873078674</v>
      </c>
      <c r="I534">
        <f>VLOOKUP($G534,'[2]Results 2016$'!$A$3:$AX$352,48,FALSE)</f>
        <v>0.00014351644495036453</v>
      </c>
      <c r="J534">
        <f>VLOOKUP($G534,'[2]Results 2016$'!$A$3:$AX$352,50,FALSE)</f>
        <v>0.00013459300680551678</v>
      </c>
    </row>
    <row r="535" spans="1:10" ht="15">
      <c r="A535" t="s">
        <v>874</v>
      </c>
      <c r="B535" s="2" t="s">
        <v>365</v>
      </c>
      <c r="C535" t="s">
        <v>730</v>
      </c>
      <c r="D535" t="s">
        <v>122</v>
      </c>
      <c r="E535" t="s">
        <v>133</v>
      </c>
      <c r="F535" t="s">
        <v>166</v>
      </c>
      <c r="G535" s="8" t="s">
        <v>1100</v>
      </c>
      <c r="H535">
        <f>VLOOKUP($G535,'[2]Results 2016$'!$A$3:$AX$352,47,FALSE)</f>
        <v>0.00014255438873078674</v>
      </c>
      <c r="I535">
        <f>VLOOKUP($G535,'[2]Results 2016$'!$A$3:$AX$352,48,FALSE)</f>
        <v>0.00014351644495036453</v>
      </c>
      <c r="J535">
        <f>VLOOKUP($G535,'[2]Results 2016$'!$A$3:$AX$352,50,FALSE)</f>
        <v>0.00013459300680551678</v>
      </c>
    </row>
    <row r="536" spans="1:10" ht="15">
      <c r="A536" t="s">
        <v>956</v>
      </c>
      <c r="B536" s="2" t="s">
        <v>365</v>
      </c>
      <c r="C536" t="s">
        <v>730</v>
      </c>
      <c r="D536" t="s">
        <v>122</v>
      </c>
      <c r="E536" t="s">
        <v>133</v>
      </c>
      <c r="F536" t="s">
        <v>1070</v>
      </c>
      <c r="G536" s="8" t="s">
        <v>1100</v>
      </c>
      <c r="H536">
        <f>VLOOKUP($G536,'[2]Results 2016$'!$A$3:$AX$352,47,FALSE)</f>
        <v>0.00014255438873078674</v>
      </c>
      <c r="I536">
        <f>VLOOKUP($G536,'[2]Results 2016$'!$A$3:$AX$352,48,FALSE)</f>
        <v>0.00014351644495036453</v>
      </c>
      <c r="J536">
        <f>VLOOKUP($G536,'[2]Results 2016$'!$A$3:$AX$352,50,FALSE)</f>
        <v>0.00013459300680551678</v>
      </c>
    </row>
    <row r="537" spans="1:10" ht="15">
      <c r="A537" t="s">
        <v>754</v>
      </c>
      <c r="B537" s="2" t="s">
        <v>120</v>
      </c>
      <c r="C537" t="s">
        <v>730</v>
      </c>
      <c r="D537" t="s">
        <v>122</v>
      </c>
      <c r="E537" t="s">
        <v>134</v>
      </c>
      <c r="F537" t="s">
        <v>167</v>
      </c>
      <c r="G537" s="8" t="s">
        <v>1100</v>
      </c>
      <c r="H537">
        <f>VLOOKUP($G537,'[2]Results 2016$'!$A$3:$AX$352,47,FALSE)</f>
        <v>0.00014255438873078674</v>
      </c>
      <c r="I537">
        <f>VLOOKUP($G537,'[2]Results 2016$'!$A$3:$AX$352,48,FALSE)</f>
        <v>0.00014351644495036453</v>
      </c>
      <c r="J537">
        <f>VLOOKUP($G537,'[2]Results 2016$'!$A$3:$AX$352,50,FALSE)</f>
        <v>0.00013459300680551678</v>
      </c>
    </row>
    <row r="538" spans="1:10" ht="15">
      <c r="A538" t="s">
        <v>875</v>
      </c>
      <c r="B538" s="2" t="s">
        <v>365</v>
      </c>
      <c r="C538" t="s">
        <v>730</v>
      </c>
      <c r="D538" t="s">
        <v>122</v>
      </c>
      <c r="E538" t="s">
        <v>134</v>
      </c>
      <c r="F538" t="s">
        <v>167</v>
      </c>
      <c r="G538" s="8" t="s">
        <v>1100</v>
      </c>
      <c r="H538">
        <f>VLOOKUP($G538,'[2]Results 2016$'!$A$3:$AX$352,47,FALSE)</f>
        <v>0.00014255438873078674</v>
      </c>
      <c r="I538">
        <f>VLOOKUP($G538,'[2]Results 2016$'!$A$3:$AX$352,48,FALSE)</f>
        <v>0.00014351644495036453</v>
      </c>
      <c r="J538">
        <f>VLOOKUP($G538,'[2]Results 2016$'!$A$3:$AX$352,50,FALSE)</f>
        <v>0.00013459300680551678</v>
      </c>
    </row>
    <row r="539" spans="1:10" ht="15">
      <c r="A539" t="s">
        <v>856</v>
      </c>
      <c r="B539" s="2" t="s">
        <v>120</v>
      </c>
      <c r="C539" t="s">
        <v>730</v>
      </c>
      <c r="D539" t="s">
        <v>499</v>
      </c>
      <c r="E539" t="s">
        <v>501</v>
      </c>
      <c r="F539" t="s">
        <v>740</v>
      </c>
      <c r="G539" s="8" t="s">
        <v>1096</v>
      </c>
      <c r="H539">
        <f>VLOOKUP($G539,'[2]Results 2016$'!$A$3:$AX$352,47,FALSE)</f>
        <v>0.00017080348334275186</v>
      </c>
      <c r="I539">
        <f>VLOOKUP($G539,'[2]Results 2016$'!$A$3:$AX$352,48,FALSE)</f>
        <v>0.00021054894023109227</v>
      </c>
      <c r="J539">
        <f>VLOOKUP($G539,'[2]Results 2016$'!$A$3:$AX$352,50,FALSE)</f>
        <v>0.00017428453429602087</v>
      </c>
    </row>
    <row r="540" spans="1:10" ht="15">
      <c r="A540" t="s">
        <v>857</v>
      </c>
      <c r="B540" s="2" t="s">
        <v>120</v>
      </c>
      <c r="C540" t="s">
        <v>730</v>
      </c>
      <c r="D540" t="s">
        <v>499</v>
      </c>
      <c r="E540" t="s">
        <v>501</v>
      </c>
      <c r="F540" t="s">
        <v>545</v>
      </c>
      <c r="G540" s="8" t="s">
        <v>1096</v>
      </c>
      <c r="H540">
        <f>VLOOKUP($G540,'[2]Results 2016$'!$A$3:$AX$352,47,FALSE)</f>
        <v>0.00017080348334275186</v>
      </c>
      <c r="I540">
        <f>VLOOKUP($G540,'[2]Results 2016$'!$A$3:$AX$352,48,FALSE)</f>
        <v>0.00021054894023109227</v>
      </c>
      <c r="J540">
        <f>VLOOKUP($G540,'[2]Results 2016$'!$A$3:$AX$352,50,FALSE)</f>
        <v>0.00017428453429602087</v>
      </c>
    </row>
    <row r="541" spans="1:10" ht="15">
      <c r="A541" t="s">
        <v>977</v>
      </c>
      <c r="B541" s="2" t="s">
        <v>365</v>
      </c>
      <c r="C541" t="s">
        <v>730</v>
      </c>
      <c r="D541" t="s">
        <v>499</v>
      </c>
      <c r="E541" t="s">
        <v>501</v>
      </c>
      <c r="F541" t="s">
        <v>740</v>
      </c>
      <c r="G541" s="8" t="s">
        <v>1096</v>
      </c>
      <c r="H541">
        <f>VLOOKUP($G541,'[2]Results 2016$'!$A$3:$AX$352,47,FALSE)</f>
        <v>0.00017080348334275186</v>
      </c>
      <c r="I541">
        <f>VLOOKUP($G541,'[2]Results 2016$'!$A$3:$AX$352,48,FALSE)</f>
        <v>0.00021054894023109227</v>
      </c>
      <c r="J541">
        <f>VLOOKUP($G541,'[2]Results 2016$'!$A$3:$AX$352,50,FALSE)</f>
        <v>0.00017428453429602087</v>
      </c>
    </row>
    <row r="542" spans="1:10" ht="15">
      <c r="A542" t="s">
        <v>978</v>
      </c>
      <c r="B542" s="2" t="s">
        <v>365</v>
      </c>
      <c r="C542" t="s">
        <v>730</v>
      </c>
      <c r="D542" t="s">
        <v>499</v>
      </c>
      <c r="E542" t="s">
        <v>501</v>
      </c>
      <c r="F542" t="s">
        <v>545</v>
      </c>
      <c r="G542" s="8" t="s">
        <v>1096</v>
      </c>
      <c r="H542">
        <f>VLOOKUP($G542,'[2]Results 2016$'!$A$3:$AX$352,47,FALSE)</f>
        <v>0.00017080348334275186</v>
      </c>
      <c r="I542">
        <f>VLOOKUP($G542,'[2]Results 2016$'!$A$3:$AX$352,48,FALSE)</f>
        <v>0.00021054894023109227</v>
      </c>
      <c r="J542">
        <f>VLOOKUP($G542,'[2]Results 2016$'!$A$3:$AX$352,50,FALSE)</f>
        <v>0.00017428453429602087</v>
      </c>
    </row>
    <row r="543" spans="1:10" ht="15">
      <c r="A543" t="s">
        <v>1047</v>
      </c>
      <c r="B543" s="2" t="s">
        <v>120</v>
      </c>
      <c r="C543" t="s">
        <v>730</v>
      </c>
      <c r="D543" t="s">
        <v>1045</v>
      </c>
      <c r="E543" t="s">
        <v>1046</v>
      </c>
      <c r="F543" t="s">
        <v>1046</v>
      </c>
      <c r="G543" s="8" t="s">
        <v>1100</v>
      </c>
      <c r="H543">
        <f>VLOOKUP($G543,'[2]Results 2016$'!$A$3:$AX$352,47,FALSE)</f>
        <v>0.00014255438873078674</v>
      </c>
      <c r="I543">
        <f>VLOOKUP($G543,'[2]Results 2016$'!$A$3:$AX$352,48,FALSE)</f>
        <v>0.00014351644495036453</v>
      </c>
      <c r="J543">
        <f>VLOOKUP($G543,'[2]Results 2016$'!$A$3:$AX$352,50,FALSE)</f>
        <v>0.00013459300680551678</v>
      </c>
    </row>
    <row r="544" spans="1:10" ht="15">
      <c r="A544" t="s">
        <v>755</v>
      </c>
      <c r="B544" s="2" t="s">
        <v>120</v>
      </c>
      <c r="C544" t="s">
        <v>730</v>
      </c>
      <c r="D544" t="s">
        <v>731</v>
      </c>
      <c r="E544" t="s">
        <v>678</v>
      </c>
      <c r="F544" t="s">
        <v>683</v>
      </c>
      <c r="G544" s="8" t="s">
        <v>1100</v>
      </c>
      <c r="H544">
        <f>VLOOKUP($G544,'[2]Results 2016$'!$A$3:$AX$352,47,FALSE)</f>
        <v>0.00014255438873078674</v>
      </c>
      <c r="I544">
        <f>VLOOKUP($G544,'[2]Results 2016$'!$A$3:$AX$352,48,FALSE)</f>
        <v>0.00014351644495036453</v>
      </c>
      <c r="J544">
        <f>VLOOKUP($G544,'[2]Results 2016$'!$A$3:$AX$352,50,FALSE)</f>
        <v>0.00013459300680551678</v>
      </c>
    </row>
    <row r="545" spans="1:10" ht="15">
      <c r="A545" t="s">
        <v>876</v>
      </c>
      <c r="B545" s="2" t="s">
        <v>365</v>
      </c>
      <c r="C545" t="s">
        <v>730</v>
      </c>
      <c r="D545" t="s">
        <v>731</v>
      </c>
      <c r="E545" t="s">
        <v>678</v>
      </c>
      <c r="F545" t="s">
        <v>683</v>
      </c>
      <c r="G545" s="8" t="s">
        <v>1100</v>
      </c>
      <c r="H545">
        <f>VLOOKUP($G545,'[2]Results 2016$'!$A$3:$AX$352,47,FALSE)</f>
        <v>0.00014255438873078674</v>
      </c>
      <c r="I545">
        <f>VLOOKUP($G545,'[2]Results 2016$'!$A$3:$AX$352,48,FALSE)</f>
        <v>0.00014351644495036453</v>
      </c>
      <c r="J545">
        <f>VLOOKUP($G545,'[2]Results 2016$'!$A$3:$AX$352,50,FALSE)</f>
        <v>0.00013459300680551678</v>
      </c>
    </row>
    <row r="546" spans="1:10" ht="15">
      <c r="A546" t="s">
        <v>756</v>
      </c>
      <c r="B546" s="2" t="s">
        <v>120</v>
      </c>
      <c r="C546" t="s">
        <v>730</v>
      </c>
      <c r="D546" t="s">
        <v>731</v>
      </c>
      <c r="E546" t="s">
        <v>679</v>
      </c>
      <c r="F546" t="s">
        <v>684</v>
      </c>
      <c r="G546" s="8" t="s">
        <v>1100</v>
      </c>
      <c r="H546">
        <f>VLOOKUP($G546,'[2]Results 2016$'!$A$3:$AX$352,47,FALSE)</f>
        <v>0.00014255438873078674</v>
      </c>
      <c r="I546">
        <f>VLOOKUP($G546,'[2]Results 2016$'!$A$3:$AX$352,48,FALSE)</f>
        <v>0.00014351644495036453</v>
      </c>
      <c r="J546">
        <f>VLOOKUP($G546,'[2]Results 2016$'!$A$3:$AX$352,50,FALSE)</f>
        <v>0.00013459300680551678</v>
      </c>
    </row>
    <row r="547" spans="1:10" ht="15">
      <c r="A547" t="s">
        <v>877</v>
      </c>
      <c r="B547" s="2" t="s">
        <v>365</v>
      </c>
      <c r="C547" t="s">
        <v>730</v>
      </c>
      <c r="D547" t="s">
        <v>731</v>
      </c>
      <c r="E547" t="s">
        <v>679</v>
      </c>
      <c r="F547" t="s">
        <v>684</v>
      </c>
      <c r="G547" s="8" t="s">
        <v>1100</v>
      </c>
      <c r="H547">
        <f>VLOOKUP($G547,'[2]Results 2016$'!$A$3:$AX$352,47,FALSE)</f>
        <v>0.00014255438873078674</v>
      </c>
      <c r="I547">
        <f>VLOOKUP($G547,'[2]Results 2016$'!$A$3:$AX$352,48,FALSE)</f>
        <v>0.00014351644495036453</v>
      </c>
      <c r="J547">
        <f>VLOOKUP($G547,'[2]Results 2016$'!$A$3:$AX$352,50,FALSE)</f>
        <v>0.00013459300680551678</v>
      </c>
    </row>
    <row r="548" spans="1:10" ht="15">
      <c r="A548" t="s">
        <v>757</v>
      </c>
      <c r="B548" s="2" t="s">
        <v>120</v>
      </c>
      <c r="C548" s="8" t="s">
        <v>730</v>
      </c>
      <c r="D548" t="s">
        <v>731</v>
      </c>
      <c r="E548" t="s">
        <v>681</v>
      </c>
      <c r="F548" t="s">
        <v>734</v>
      </c>
      <c r="G548" s="8" t="s">
        <v>1100</v>
      </c>
      <c r="H548">
        <f>VLOOKUP($G548,'[2]Results 2016$'!$A$3:$AX$352,47,FALSE)</f>
        <v>0.00014255438873078674</v>
      </c>
      <c r="I548">
        <f>VLOOKUP($G548,'[2]Results 2016$'!$A$3:$AX$352,48,FALSE)</f>
        <v>0.00014351644495036453</v>
      </c>
      <c r="J548">
        <f>VLOOKUP($G548,'[2]Results 2016$'!$A$3:$AX$352,50,FALSE)</f>
        <v>0.00013459300680551678</v>
      </c>
    </row>
    <row r="549" spans="1:10" ht="15">
      <c r="A549" t="s">
        <v>878</v>
      </c>
      <c r="B549" s="2" t="s">
        <v>365</v>
      </c>
      <c r="C549" t="s">
        <v>730</v>
      </c>
      <c r="D549" t="s">
        <v>731</v>
      </c>
      <c r="E549" t="s">
        <v>681</v>
      </c>
      <c r="F549" t="s">
        <v>734</v>
      </c>
      <c r="G549" s="8" t="s">
        <v>1100</v>
      </c>
      <c r="H549">
        <f>VLOOKUP($G549,'[2]Results 2016$'!$A$3:$AX$352,47,FALSE)</f>
        <v>0.00014255438873078674</v>
      </c>
      <c r="I549">
        <f>VLOOKUP($G549,'[2]Results 2016$'!$A$3:$AX$352,48,FALSE)</f>
        <v>0.00014351644495036453</v>
      </c>
      <c r="J549">
        <f>VLOOKUP($G549,'[2]Results 2016$'!$A$3:$AX$352,50,FALSE)</f>
        <v>0.00013459300680551678</v>
      </c>
    </row>
    <row r="550" spans="1:10" ht="15">
      <c r="A550" t="s">
        <v>758</v>
      </c>
      <c r="B550" s="2" t="s">
        <v>120</v>
      </c>
      <c r="C550" t="s">
        <v>730</v>
      </c>
      <c r="D550" t="s">
        <v>731</v>
      </c>
      <c r="E550" t="s">
        <v>151</v>
      </c>
      <c r="F550" t="s">
        <v>224</v>
      </c>
      <c r="G550" s="8" t="s">
        <v>1100</v>
      </c>
      <c r="H550">
        <f>VLOOKUP($G550,'[2]Results 2016$'!$A$3:$AX$352,47,FALSE)</f>
        <v>0.00014255438873078674</v>
      </c>
      <c r="I550">
        <f>VLOOKUP($G550,'[2]Results 2016$'!$A$3:$AX$352,48,FALSE)</f>
        <v>0.00014351644495036453</v>
      </c>
      <c r="J550">
        <f>VLOOKUP($G550,'[2]Results 2016$'!$A$3:$AX$352,50,FALSE)</f>
        <v>0.00013459300680551678</v>
      </c>
    </row>
    <row r="551" spans="1:10" ht="15">
      <c r="A551" t="s">
        <v>759</v>
      </c>
      <c r="B551" s="2" t="s">
        <v>120</v>
      </c>
      <c r="C551" t="s">
        <v>730</v>
      </c>
      <c r="D551" t="s">
        <v>731</v>
      </c>
      <c r="E551" t="s">
        <v>151</v>
      </c>
      <c r="F551" t="s">
        <v>688</v>
      </c>
      <c r="G551" s="8" t="s">
        <v>1100</v>
      </c>
      <c r="H551">
        <f>VLOOKUP($G551,'[2]Results 2016$'!$A$3:$AX$352,47,FALSE)</f>
        <v>0.00014255438873078674</v>
      </c>
      <c r="I551">
        <f>VLOOKUP($G551,'[2]Results 2016$'!$A$3:$AX$352,48,FALSE)</f>
        <v>0.00014351644495036453</v>
      </c>
      <c r="J551">
        <f>VLOOKUP($G551,'[2]Results 2016$'!$A$3:$AX$352,50,FALSE)</f>
        <v>0.00013459300680551678</v>
      </c>
    </row>
    <row r="552" spans="1:10" ht="15">
      <c r="A552" t="s">
        <v>879</v>
      </c>
      <c r="B552" s="2" t="s">
        <v>365</v>
      </c>
      <c r="C552" t="s">
        <v>730</v>
      </c>
      <c r="D552" t="s">
        <v>731</v>
      </c>
      <c r="E552" t="s">
        <v>151</v>
      </c>
      <c r="F552" t="s">
        <v>224</v>
      </c>
      <c r="G552" s="8" t="s">
        <v>1100</v>
      </c>
      <c r="H552">
        <f>VLOOKUP($G552,'[2]Results 2016$'!$A$3:$AX$352,47,FALSE)</f>
        <v>0.00014255438873078674</v>
      </c>
      <c r="I552">
        <f>VLOOKUP($G552,'[2]Results 2016$'!$A$3:$AX$352,48,FALSE)</f>
        <v>0.00014351644495036453</v>
      </c>
      <c r="J552">
        <f>VLOOKUP($G552,'[2]Results 2016$'!$A$3:$AX$352,50,FALSE)</f>
        <v>0.00013459300680551678</v>
      </c>
    </row>
    <row r="553" spans="1:10" ht="15">
      <c r="A553" t="s">
        <v>880</v>
      </c>
      <c r="B553" s="2" t="s">
        <v>365</v>
      </c>
      <c r="C553" s="8" t="s">
        <v>730</v>
      </c>
      <c r="D553" t="s">
        <v>731</v>
      </c>
      <c r="E553" t="s">
        <v>151</v>
      </c>
      <c r="F553" t="s">
        <v>688</v>
      </c>
      <c r="G553" s="8" t="s">
        <v>1100</v>
      </c>
      <c r="H553">
        <f>VLOOKUP($G553,'[2]Results 2016$'!$A$3:$AX$352,47,FALSE)</f>
        <v>0.00014255438873078674</v>
      </c>
      <c r="I553">
        <f>VLOOKUP($G553,'[2]Results 2016$'!$A$3:$AX$352,48,FALSE)</f>
        <v>0.00014351644495036453</v>
      </c>
      <c r="J553">
        <f>VLOOKUP($G553,'[2]Results 2016$'!$A$3:$AX$352,50,FALSE)</f>
        <v>0.00013459300680551678</v>
      </c>
    </row>
    <row r="554" spans="1:10" ht="15">
      <c r="A554" t="s">
        <v>760</v>
      </c>
      <c r="B554" s="2" t="s">
        <v>120</v>
      </c>
      <c r="C554" t="s">
        <v>730</v>
      </c>
      <c r="D554" t="s">
        <v>731</v>
      </c>
      <c r="E554" t="s">
        <v>682</v>
      </c>
      <c r="F554" t="s">
        <v>693</v>
      </c>
      <c r="G554" s="8" t="s">
        <v>1100</v>
      </c>
      <c r="H554">
        <f>VLOOKUP($G554,'[2]Results 2016$'!$A$3:$AX$352,47,FALSE)</f>
        <v>0.00014255438873078674</v>
      </c>
      <c r="I554">
        <f>VLOOKUP($G554,'[2]Results 2016$'!$A$3:$AX$352,48,FALSE)</f>
        <v>0.00014351644495036453</v>
      </c>
      <c r="J554">
        <f>VLOOKUP($G554,'[2]Results 2016$'!$A$3:$AX$352,50,FALSE)</f>
        <v>0.00013459300680551678</v>
      </c>
    </row>
    <row r="555" spans="1:10" ht="15">
      <c r="A555" t="s">
        <v>881</v>
      </c>
      <c r="B555" s="2" t="s">
        <v>365</v>
      </c>
      <c r="C555" t="s">
        <v>730</v>
      </c>
      <c r="D555" t="s">
        <v>731</v>
      </c>
      <c r="E555" t="s">
        <v>682</v>
      </c>
      <c r="F555" t="s">
        <v>693</v>
      </c>
      <c r="G555" s="8" t="s">
        <v>1100</v>
      </c>
      <c r="H555">
        <f>VLOOKUP($G555,'[2]Results 2016$'!$A$3:$AX$352,47,FALSE)</f>
        <v>0.00014255438873078674</v>
      </c>
      <c r="I555">
        <f>VLOOKUP($G555,'[2]Results 2016$'!$A$3:$AX$352,48,FALSE)</f>
        <v>0.00014351644495036453</v>
      </c>
      <c r="J555">
        <f>VLOOKUP($G555,'[2]Results 2016$'!$A$3:$AX$352,50,FALSE)</f>
        <v>0.00013459300680551678</v>
      </c>
    </row>
    <row r="556" spans="1:10" ht="15">
      <c r="A556" t="s">
        <v>761</v>
      </c>
      <c r="B556" s="2" t="s">
        <v>120</v>
      </c>
      <c r="C556" t="s">
        <v>730</v>
      </c>
      <c r="D556" t="s">
        <v>131</v>
      </c>
      <c r="E556" t="s">
        <v>503</v>
      </c>
      <c r="F556" t="s">
        <v>513</v>
      </c>
      <c r="G556" s="8" t="s">
        <v>1100</v>
      </c>
      <c r="H556">
        <f>VLOOKUP($G556,'[2]Results 2016$'!$A$3:$AX$352,47,FALSE)</f>
        <v>0.00014255438873078674</v>
      </c>
      <c r="I556">
        <f>VLOOKUP($G556,'[2]Results 2016$'!$A$3:$AX$352,48,FALSE)</f>
        <v>0.00014351644495036453</v>
      </c>
      <c r="J556">
        <f>VLOOKUP($G556,'[2]Results 2016$'!$A$3:$AX$352,50,FALSE)</f>
        <v>0.00013459300680551678</v>
      </c>
    </row>
    <row r="557" spans="1:10" ht="15">
      <c r="A557" t="s">
        <v>762</v>
      </c>
      <c r="B557" s="2" t="s">
        <v>120</v>
      </c>
      <c r="C557" t="s">
        <v>730</v>
      </c>
      <c r="D557" t="s">
        <v>131</v>
      </c>
      <c r="E557" t="s">
        <v>503</v>
      </c>
      <c r="F557" t="s">
        <v>222</v>
      </c>
      <c r="G557" s="8" t="s">
        <v>1100</v>
      </c>
      <c r="H557">
        <f>VLOOKUP($G557,'[2]Results 2016$'!$A$3:$AX$352,47,FALSE)</f>
        <v>0.00014255438873078674</v>
      </c>
      <c r="I557">
        <f>VLOOKUP($G557,'[2]Results 2016$'!$A$3:$AX$352,48,FALSE)</f>
        <v>0.00014351644495036453</v>
      </c>
      <c r="J557">
        <f>VLOOKUP($G557,'[2]Results 2016$'!$A$3:$AX$352,50,FALSE)</f>
        <v>0.00013459300680551678</v>
      </c>
    </row>
    <row r="558" spans="1:10" ht="15">
      <c r="A558" t="s">
        <v>763</v>
      </c>
      <c r="B558" s="2" t="s">
        <v>120</v>
      </c>
      <c r="C558" t="s">
        <v>730</v>
      </c>
      <c r="D558" t="s">
        <v>131</v>
      </c>
      <c r="E558" t="s">
        <v>503</v>
      </c>
      <c r="F558" t="s">
        <v>514</v>
      </c>
      <c r="G558" s="8" t="s">
        <v>1100</v>
      </c>
      <c r="H558">
        <f>VLOOKUP($G558,'[2]Results 2016$'!$A$3:$AX$352,47,FALSE)</f>
        <v>0.00014255438873078674</v>
      </c>
      <c r="I558">
        <f>VLOOKUP($G558,'[2]Results 2016$'!$A$3:$AX$352,48,FALSE)</f>
        <v>0.00014351644495036453</v>
      </c>
      <c r="J558">
        <f>VLOOKUP($G558,'[2]Results 2016$'!$A$3:$AX$352,50,FALSE)</f>
        <v>0.00013459300680551678</v>
      </c>
    </row>
    <row r="559" spans="1:10" ht="15">
      <c r="A559" t="s">
        <v>882</v>
      </c>
      <c r="B559" s="2" t="s">
        <v>365</v>
      </c>
      <c r="C559" t="s">
        <v>730</v>
      </c>
      <c r="D559" t="s">
        <v>131</v>
      </c>
      <c r="E559" t="s">
        <v>503</v>
      </c>
      <c r="F559" t="s">
        <v>513</v>
      </c>
      <c r="G559" s="8" t="s">
        <v>1100</v>
      </c>
      <c r="H559">
        <f>VLOOKUP($G559,'[2]Results 2016$'!$A$3:$AX$352,47,FALSE)</f>
        <v>0.00014255438873078674</v>
      </c>
      <c r="I559">
        <f>VLOOKUP($G559,'[2]Results 2016$'!$A$3:$AX$352,48,FALSE)</f>
        <v>0.00014351644495036453</v>
      </c>
      <c r="J559">
        <f>VLOOKUP($G559,'[2]Results 2016$'!$A$3:$AX$352,50,FALSE)</f>
        <v>0.00013459300680551678</v>
      </c>
    </row>
    <row r="560" spans="1:10" ht="15">
      <c r="A560" t="s">
        <v>883</v>
      </c>
      <c r="B560" s="2" t="s">
        <v>365</v>
      </c>
      <c r="C560" t="s">
        <v>730</v>
      </c>
      <c r="D560" t="s">
        <v>131</v>
      </c>
      <c r="E560" t="s">
        <v>503</v>
      </c>
      <c r="F560" t="s">
        <v>222</v>
      </c>
      <c r="G560" s="8" t="s">
        <v>1100</v>
      </c>
      <c r="H560">
        <f>VLOOKUP($G560,'[2]Results 2016$'!$A$3:$AX$352,47,FALSE)</f>
        <v>0.00014255438873078674</v>
      </c>
      <c r="I560">
        <f>VLOOKUP($G560,'[2]Results 2016$'!$A$3:$AX$352,48,FALSE)</f>
        <v>0.00014351644495036453</v>
      </c>
      <c r="J560">
        <f>VLOOKUP($G560,'[2]Results 2016$'!$A$3:$AX$352,50,FALSE)</f>
        <v>0.00013459300680551678</v>
      </c>
    </row>
    <row r="561" spans="1:10" ht="15">
      <c r="A561" t="s">
        <v>884</v>
      </c>
      <c r="B561" s="2" t="s">
        <v>365</v>
      </c>
      <c r="C561" t="s">
        <v>730</v>
      </c>
      <c r="D561" t="s">
        <v>131</v>
      </c>
      <c r="E561" t="s">
        <v>503</v>
      </c>
      <c r="F561" t="s">
        <v>514</v>
      </c>
      <c r="G561" s="8" t="s">
        <v>1100</v>
      </c>
      <c r="H561">
        <f>VLOOKUP($G561,'[2]Results 2016$'!$A$3:$AX$352,47,FALSE)</f>
        <v>0.00014255438873078674</v>
      </c>
      <c r="I561">
        <f>VLOOKUP($G561,'[2]Results 2016$'!$A$3:$AX$352,48,FALSE)</f>
        <v>0.00014351644495036453</v>
      </c>
      <c r="J561">
        <f>VLOOKUP($G561,'[2]Results 2016$'!$A$3:$AX$352,50,FALSE)</f>
        <v>0.00013459300680551678</v>
      </c>
    </row>
    <row r="562" spans="1:10" ht="15">
      <c r="A562" t="s">
        <v>766</v>
      </c>
      <c r="B562" s="2" t="s">
        <v>120</v>
      </c>
      <c r="C562" t="s">
        <v>730</v>
      </c>
      <c r="D562" s="12" t="s">
        <v>131</v>
      </c>
      <c r="E562" s="12" t="s">
        <v>504</v>
      </c>
      <c r="F562" s="12" t="s">
        <v>205</v>
      </c>
      <c r="G562" s="8" t="s">
        <v>1100</v>
      </c>
      <c r="H562">
        <f>VLOOKUP($G562,'[2]Results 2016$'!$A$3:$AX$352,47,FALSE)</f>
        <v>0.00014255438873078674</v>
      </c>
      <c r="I562">
        <f>VLOOKUP($G562,'[2]Results 2016$'!$A$3:$AX$352,48,FALSE)</f>
        <v>0.00014351644495036453</v>
      </c>
      <c r="J562">
        <f>VLOOKUP($G562,'[2]Results 2016$'!$A$3:$AX$352,50,FALSE)</f>
        <v>0.00013459300680551678</v>
      </c>
    </row>
    <row r="563" spans="1:10" ht="15">
      <c r="A563" t="s">
        <v>767</v>
      </c>
      <c r="B563" s="2" t="s">
        <v>120</v>
      </c>
      <c r="C563" t="s">
        <v>730</v>
      </c>
      <c r="D563" t="s">
        <v>131</v>
      </c>
      <c r="E563" t="s">
        <v>504</v>
      </c>
      <c r="F563" t="s">
        <v>516</v>
      </c>
      <c r="G563" s="8" t="s">
        <v>1100</v>
      </c>
      <c r="H563">
        <f>VLOOKUP($G563,'[2]Results 2016$'!$A$3:$AX$352,47,FALSE)</f>
        <v>0.00014255438873078674</v>
      </c>
      <c r="I563">
        <f>VLOOKUP($G563,'[2]Results 2016$'!$A$3:$AX$352,48,FALSE)</f>
        <v>0.00014351644495036453</v>
      </c>
      <c r="J563">
        <f>VLOOKUP($G563,'[2]Results 2016$'!$A$3:$AX$352,50,FALSE)</f>
        <v>0.00013459300680551678</v>
      </c>
    </row>
    <row r="564" spans="1:10" ht="15">
      <c r="A564" t="s">
        <v>768</v>
      </c>
      <c r="B564" s="2" t="s">
        <v>120</v>
      </c>
      <c r="C564" t="s">
        <v>730</v>
      </c>
      <c r="D564" t="s">
        <v>131</v>
      </c>
      <c r="E564" t="s">
        <v>504</v>
      </c>
      <c r="F564" t="s">
        <v>517</v>
      </c>
      <c r="G564" s="8" t="s">
        <v>1100</v>
      </c>
      <c r="H564">
        <f>VLOOKUP($G564,'[2]Results 2016$'!$A$3:$AX$352,47,FALSE)</f>
        <v>0.00014255438873078674</v>
      </c>
      <c r="I564">
        <f>VLOOKUP($G564,'[2]Results 2016$'!$A$3:$AX$352,48,FALSE)</f>
        <v>0.00014351644495036453</v>
      </c>
      <c r="J564">
        <f>VLOOKUP($G564,'[2]Results 2016$'!$A$3:$AX$352,50,FALSE)</f>
        <v>0.00013459300680551678</v>
      </c>
    </row>
    <row r="565" spans="1:10" ht="15">
      <c r="A565" t="s">
        <v>769</v>
      </c>
      <c r="B565" s="2" t="s">
        <v>120</v>
      </c>
      <c r="C565" t="s">
        <v>730</v>
      </c>
      <c r="D565" t="s">
        <v>131</v>
      </c>
      <c r="E565" t="s">
        <v>504</v>
      </c>
      <c r="F565" t="s">
        <v>518</v>
      </c>
      <c r="G565" s="8" t="s">
        <v>1100</v>
      </c>
      <c r="H565">
        <f>VLOOKUP($G565,'[2]Results 2016$'!$A$3:$AX$352,47,FALSE)</f>
        <v>0.00014255438873078674</v>
      </c>
      <c r="I565">
        <f>VLOOKUP($G565,'[2]Results 2016$'!$A$3:$AX$352,48,FALSE)</f>
        <v>0.00014351644495036453</v>
      </c>
      <c r="J565">
        <f>VLOOKUP($G565,'[2]Results 2016$'!$A$3:$AX$352,50,FALSE)</f>
        <v>0.00013459300680551678</v>
      </c>
    </row>
    <row r="566" spans="1:10" ht="15">
      <c r="A566" t="s">
        <v>770</v>
      </c>
      <c r="B566" s="2" t="s">
        <v>120</v>
      </c>
      <c r="C566" t="s">
        <v>730</v>
      </c>
      <c r="D566" t="s">
        <v>131</v>
      </c>
      <c r="E566" t="s">
        <v>504</v>
      </c>
      <c r="F566" t="s">
        <v>519</v>
      </c>
      <c r="G566" s="8" t="s">
        <v>1100</v>
      </c>
      <c r="H566">
        <f>VLOOKUP($G566,'[2]Results 2016$'!$A$3:$AX$352,47,FALSE)</f>
        <v>0.00014255438873078674</v>
      </c>
      <c r="I566">
        <f>VLOOKUP($G566,'[2]Results 2016$'!$A$3:$AX$352,48,FALSE)</f>
        <v>0.00014351644495036453</v>
      </c>
      <c r="J566">
        <f>VLOOKUP($G566,'[2]Results 2016$'!$A$3:$AX$352,50,FALSE)</f>
        <v>0.00013459300680551678</v>
      </c>
    </row>
    <row r="567" spans="1:10" ht="15">
      <c r="A567" t="s">
        <v>887</v>
      </c>
      <c r="B567" s="2" t="s">
        <v>365</v>
      </c>
      <c r="C567" t="s">
        <v>730</v>
      </c>
      <c r="D567" t="s">
        <v>131</v>
      </c>
      <c r="E567" t="s">
        <v>504</v>
      </c>
      <c r="F567" t="s">
        <v>205</v>
      </c>
      <c r="G567" s="8" t="s">
        <v>1100</v>
      </c>
      <c r="H567">
        <f>VLOOKUP($G567,'[2]Results 2016$'!$A$3:$AX$352,47,FALSE)</f>
        <v>0.00014255438873078674</v>
      </c>
      <c r="I567">
        <f>VLOOKUP($G567,'[2]Results 2016$'!$A$3:$AX$352,48,FALSE)</f>
        <v>0.00014351644495036453</v>
      </c>
      <c r="J567">
        <f>VLOOKUP($G567,'[2]Results 2016$'!$A$3:$AX$352,50,FALSE)</f>
        <v>0.00013459300680551678</v>
      </c>
    </row>
    <row r="568" spans="1:10" ht="15">
      <c r="A568" t="s">
        <v>888</v>
      </c>
      <c r="B568" s="2" t="s">
        <v>365</v>
      </c>
      <c r="C568" t="s">
        <v>730</v>
      </c>
      <c r="D568" t="s">
        <v>131</v>
      </c>
      <c r="E568" t="s">
        <v>504</v>
      </c>
      <c r="F568" t="s">
        <v>516</v>
      </c>
      <c r="G568" s="8" t="s">
        <v>1100</v>
      </c>
      <c r="H568">
        <f>VLOOKUP($G568,'[2]Results 2016$'!$A$3:$AX$352,47,FALSE)</f>
        <v>0.00014255438873078674</v>
      </c>
      <c r="I568">
        <f>VLOOKUP($G568,'[2]Results 2016$'!$A$3:$AX$352,48,FALSE)</f>
        <v>0.00014351644495036453</v>
      </c>
      <c r="J568">
        <f>VLOOKUP($G568,'[2]Results 2016$'!$A$3:$AX$352,50,FALSE)</f>
        <v>0.00013459300680551678</v>
      </c>
    </row>
    <row r="569" spans="1:10" ht="15">
      <c r="A569" t="s">
        <v>889</v>
      </c>
      <c r="B569" s="2" t="s">
        <v>365</v>
      </c>
      <c r="C569" s="12" t="s">
        <v>730</v>
      </c>
      <c r="D569" s="12" t="s">
        <v>131</v>
      </c>
      <c r="E569" s="12" t="s">
        <v>504</v>
      </c>
      <c r="F569" s="12" t="s">
        <v>517</v>
      </c>
      <c r="G569" s="8" t="s">
        <v>1100</v>
      </c>
      <c r="H569">
        <f>VLOOKUP($G569,'[2]Results 2016$'!$A$3:$AX$352,47,FALSE)</f>
        <v>0.00014255438873078674</v>
      </c>
      <c r="I569">
        <f>VLOOKUP($G569,'[2]Results 2016$'!$A$3:$AX$352,48,FALSE)</f>
        <v>0.00014351644495036453</v>
      </c>
      <c r="J569">
        <f>VLOOKUP($G569,'[2]Results 2016$'!$A$3:$AX$352,50,FALSE)</f>
        <v>0.00013459300680551678</v>
      </c>
    </row>
    <row r="570" spans="1:10" ht="15">
      <c r="A570" t="s">
        <v>890</v>
      </c>
      <c r="B570" s="2" t="s">
        <v>365</v>
      </c>
      <c r="C570" t="s">
        <v>730</v>
      </c>
      <c r="D570" t="s">
        <v>131</v>
      </c>
      <c r="E570" t="s">
        <v>504</v>
      </c>
      <c r="F570" t="s">
        <v>518</v>
      </c>
      <c r="G570" s="8" t="s">
        <v>1100</v>
      </c>
      <c r="H570">
        <f>VLOOKUP($G570,'[2]Results 2016$'!$A$3:$AX$352,47,FALSE)</f>
        <v>0.00014255438873078674</v>
      </c>
      <c r="I570">
        <f>VLOOKUP($G570,'[2]Results 2016$'!$A$3:$AX$352,48,FALSE)</f>
        <v>0.00014351644495036453</v>
      </c>
      <c r="J570">
        <f>VLOOKUP($G570,'[2]Results 2016$'!$A$3:$AX$352,50,FALSE)</f>
        <v>0.00013459300680551678</v>
      </c>
    </row>
    <row r="571" spans="1:10" ht="15">
      <c r="A571" t="s">
        <v>891</v>
      </c>
      <c r="B571" s="2" t="s">
        <v>365</v>
      </c>
      <c r="C571" t="s">
        <v>730</v>
      </c>
      <c r="D571" t="s">
        <v>131</v>
      </c>
      <c r="E571" t="s">
        <v>504</v>
      </c>
      <c r="F571" t="s">
        <v>519</v>
      </c>
      <c r="G571" s="8" t="s">
        <v>1100</v>
      </c>
      <c r="H571">
        <f>VLOOKUP($G571,'[2]Results 2016$'!$A$3:$AX$352,47,FALSE)</f>
        <v>0.00014255438873078674</v>
      </c>
      <c r="I571">
        <f>VLOOKUP($G571,'[2]Results 2016$'!$A$3:$AX$352,48,FALSE)</f>
        <v>0.00014351644495036453</v>
      </c>
      <c r="J571">
        <f>VLOOKUP($G571,'[2]Results 2016$'!$A$3:$AX$352,50,FALSE)</f>
        <v>0.00013459300680551678</v>
      </c>
    </row>
    <row r="572" spans="1:10" ht="15">
      <c r="A572" t="s">
        <v>771</v>
      </c>
      <c r="B572" s="2" t="s">
        <v>120</v>
      </c>
      <c r="C572" t="s">
        <v>730</v>
      </c>
      <c r="D572" t="s">
        <v>131</v>
      </c>
      <c r="E572" t="s">
        <v>156</v>
      </c>
      <c r="F572" t="s">
        <v>520</v>
      </c>
      <c r="G572" s="8" t="s">
        <v>1100</v>
      </c>
      <c r="H572">
        <f>VLOOKUP($G572,'[2]Results 2016$'!$A$3:$AX$352,47,FALSE)</f>
        <v>0.00014255438873078674</v>
      </c>
      <c r="I572">
        <f>VLOOKUP($G572,'[2]Results 2016$'!$A$3:$AX$352,48,FALSE)</f>
        <v>0.00014351644495036453</v>
      </c>
      <c r="J572">
        <f>VLOOKUP($G572,'[2]Results 2016$'!$A$3:$AX$352,50,FALSE)</f>
        <v>0.00013459300680551678</v>
      </c>
    </row>
    <row r="573" spans="1:10" ht="15">
      <c r="A573" t="s">
        <v>772</v>
      </c>
      <c r="B573" s="2" t="s">
        <v>120</v>
      </c>
      <c r="C573" t="s">
        <v>730</v>
      </c>
      <c r="D573" t="s">
        <v>131</v>
      </c>
      <c r="E573" t="s">
        <v>156</v>
      </c>
      <c r="F573" t="s">
        <v>521</v>
      </c>
      <c r="G573" s="8" t="s">
        <v>1100</v>
      </c>
      <c r="H573">
        <f>VLOOKUP($G573,'[2]Results 2016$'!$A$3:$AX$352,47,FALSE)</f>
        <v>0.00014255438873078674</v>
      </c>
      <c r="I573">
        <f>VLOOKUP($G573,'[2]Results 2016$'!$A$3:$AX$352,48,FALSE)</f>
        <v>0.00014351644495036453</v>
      </c>
      <c r="J573">
        <f>VLOOKUP($G573,'[2]Results 2016$'!$A$3:$AX$352,50,FALSE)</f>
        <v>0.00013459300680551678</v>
      </c>
    </row>
    <row r="574" spans="1:10" ht="15">
      <c r="A574" t="s">
        <v>773</v>
      </c>
      <c r="B574" s="2" t="s">
        <v>120</v>
      </c>
      <c r="C574" t="s">
        <v>730</v>
      </c>
      <c r="D574" t="s">
        <v>131</v>
      </c>
      <c r="E574" t="s">
        <v>156</v>
      </c>
      <c r="F574" t="s">
        <v>522</v>
      </c>
      <c r="G574" s="8" t="s">
        <v>1100</v>
      </c>
      <c r="H574">
        <f>VLOOKUP($G574,'[2]Results 2016$'!$A$3:$AX$352,47,FALSE)</f>
        <v>0.00014255438873078674</v>
      </c>
      <c r="I574">
        <f>VLOOKUP($G574,'[2]Results 2016$'!$A$3:$AX$352,48,FALSE)</f>
        <v>0.00014351644495036453</v>
      </c>
      <c r="J574">
        <f>VLOOKUP($G574,'[2]Results 2016$'!$A$3:$AX$352,50,FALSE)</f>
        <v>0.00013459300680551678</v>
      </c>
    </row>
    <row r="575" spans="1:10" ht="15">
      <c r="A575" t="s">
        <v>774</v>
      </c>
      <c r="B575" s="2" t="s">
        <v>120</v>
      </c>
      <c r="C575" t="s">
        <v>730</v>
      </c>
      <c r="D575" t="s">
        <v>131</v>
      </c>
      <c r="E575" t="s">
        <v>156</v>
      </c>
      <c r="F575" t="s">
        <v>523</v>
      </c>
      <c r="G575" s="8" t="s">
        <v>1100</v>
      </c>
      <c r="H575">
        <f>VLOOKUP($G575,'[2]Results 2016$'!$A$3:$AX$352,47,FALSE)</f>
        <v>0.00014255438873078674</v>
      </c>
      <c r="I575">
        <f>VLOOKUP($G575,'[2]Results 2016$'!$A$3:$AX$352,48,FALSE)</f>
        <v>0.00014351644495036453</v>
      </c>
      <c r="J575">
        <f>VLOOKUP($G575,'[2]Results 2016$'!$A$3:$AX$352,50,FALSE)</f>
        <v>0.00013459300680551678</v>
      </c>
    </row>
    <row r="576" spans="1:10" ht="15">
      <c r="A576" t="s">
        <v>775</v>
      </c>
      <c r="B576" s="2" t="s">
        <v>120</v>
      </c>
      <c r="C576" t="s">
        <v>730</v>
      </c>
      <c r="D576" t="s">
        <v>131</v>
      </c>
      <c r="E576" t="s">
        <v>156</v>
      </c>
      <c r="F576" t="s">
        <v>524</v>
      </c>
      <c r="G576" s="8" t="s">
        <v>1100</v>
      </c>
      <c r="H576">
        <f>VLOOKUP($G576,'[2]Results 2016$'!$A$3:$AX$352,47,FALSE)</f>
        <v>0.00014255438873078674</v>
      </c>
      <c r="I576">
        <f>VLOOKUP($G576,'[2]Results 2016$'!$A$3:$AX$352,48,FALSE)</f>
        <v>0.00014351644495036453</v>
      </c>
      <c r="J576">
        <f>VLOOKUP($G576,'[2]Results 2016$'!$A$3:$AX$352,50,FALSE)</f>
        <v>0.00013459300680551678</v>
      </c>
    </row>
    <row r="577" spans="1:10" ht="15">
      <c r="A577" t="s">
        <v>776</v>
      </c>
      <c r="B577" s="2" t="s">
        <v>120</v>
      </c>
      <c r="C577" t="s">
        <v>730</v>
      </c>
      <c r="D577" t="s">
        <v>131</v>
      </c>
      <c r="E577" t="s">
        <v>156</v>
      </c>
      <c r="F577" t="s">
        <v>525</v>
      </c>
      <c r="G577" s="8" t="s">
        <v>1100</v>
      </c>
      <c r="H577">
        <f>VLOOKUP($G577,'[2]Results 2016$'!$A$3:$AX$352,47,FALSE)</f>
        <v>0.00014255438873078674</v>
      </c>
      <c r="I577">
        <f>VLOOKUP($G577,'[2]Results 2016$'!$A$3:$AX$352,48,FALSE)</f>
        <v>0.00014351644495036453</v>
      </c>
      <c r="J577">
        <f>VLOOKUP($G577,'[2]Results 2016$'!$A$3:$AX$352,50,FALSE)</f>
        <v>0.00013459300680551678</v>
      </c>
    </row>
    <row r="578" spans="1:10" ht="15">
      <c r="A578" t="s">
        <v>777</v>
      </c>
      <c r="B578" s="2" t="s">
        <v>120</v>
      </c>
      <c r="C578" t="s">
        <v>730</v>
      </c>
      <c r="D578" t="s">
        <v>131</v>
      </c>
      <c r="E578" t="s">
        <v>156</v>
      </c>
      <c r="F578" t="s">
        <v>229</v>
      </c>
      <c r="G578" s="8" t="s">
        <v>1100</v>
      </c>
      <c r="H578">
        <f>VLOOKUP($G578,'[2]Results 2016$'!$A$3:$AX$352,47,FALSE)</f>
        <v>0.00014255438873078674</v>
      </c>
      <c r="I578">
        <f>VLOOKUP($G578,'[2]Results 2016$'!$A$3:$AX$352,48,FALSE)</f>
        <v>0.00014351644495036453</v>
      </c>
      <c r="J578">
        <f>VLOOKUP($G578,'[2]Results 2016$'!$A$3:$AX$352,50,FALSE)</f>
        <v>0.00013459300680551678</v>
      </c>
    </row>
    <row r="579" spans="1:10" ht="15">
      <c r="A579" t="s">
        <v>778</v>
      </c>
      <c r="B579" s="2" t="s">
        <v>120</v>
      </c>
      <c r="C579" t="s">
        <v>730</v>
      </c>
      <c r="D579" t="s">
        <v>131</v>
      </c>
      <c r="E579" t="s">
        <v>156</v>
      </c>
      <c r="F579" t="s">
        <v>527</v>
      </c>
      <c r="G579" s="8" t="s">
        <v>1100</v>
      </c>
      <c r="H579">
        <f>VLOOKUP($G579,'[2]Results 2016$'!$A$3:$AX$352,47,FALSE)</f>
        <v>0.00014255438873078674</v>
      </c>
      <c r="I579">
        <f>VLOOKUP($G579,'[2]Results 2016$'!$A$3:$AX$352,48,FALSE)</f>
        <v>0.00014351644495036453</v>
      </c>
      <c r="J579">
        <f>VLOOKUP($G579,'[2]Results 2016$'!$A$3:$AX$352,50,FALSE)</f>
        <v>0.00013459300680551678</v>
      </c>
    </row>
    <row r="580" spans="1:10" ht="15">
      <c r="A580" t="s">
        <v>779</v>
      </c>
      <c r="B580" s="2" t="s">
        <v>120</v>
      </c>
      <c r="C580" t="s">
        <v>730</v>
      </c>
      <c r="D580" t="s">
        <v>131</v>
      </c>
      <c r="E580" t="s">
        <v>156</v>
      </c>
      <c r="F580" t="s">
        <v>528</v>
      </c>
      <c r="G580" s="8" t="s">
        <v>1100</v>
      </c>
      <c r="H580">
        <f>VLOOKUP($G580,'[2]Results 2016$'!$A$3:$AX$352,47,FALSE)</f>
        <v>0.00014255438873078674</v>
      </c>
      <c r="I580">
        <f>VLOOKUP($G580,'[2]Results 2016$'!$A$3:$AX$352,48,FALSE)</f>
        <v>0.00014351644495036453</v>
      </c>
      <c r="J580">
        <f>VLOOKUP($G580,'[2]Results 2016$'!$A$3:$AX$352,50,FALSE)</f>
        <v>0.00013459300680551678</v>
      </c>
    </row>
    <row r="581" spans="1:10" ht="15">
      <c r="A581" t="s">
        <v>780</v>
      </c>
      <c r="B581" s="2" t="s">
        <v>120</v>
      </c>
      <c r="C581" t="s">
        <v>730</v>
      </c>
      <c r="D581" t="s">
        <v>131</v>
      </c>
      <c r="E581" t="s">
        <v>156</v>
      </c>
      <c r="F581" t="s">
        <v>529</v>
      </c>
      <c r="G581" s="8" t="s">
        <v>1100</v>
      </c>
      <c r="H581">
        <f>VLOOKUP($G581,'[2]Results 2016$'!$A$3:$AX$352,47,FALSE)</f>
        <v>0.00014255438873078674</v>
      </c>
      <c r="I581">
        <f>VLOOKUP($G581,'[2]Results 2016$'!$A$3:$AX$352,48,FALSE)</f>
        <v>0.00014351644495036453</v>
      </c>
      <c r="J581">
        <f>VLOOKUP($G581,'[2]Results 2016$'!$A$3:$AX$352,50,FALSE)</f>
        <v>0.00013459300680551678</v>
      </c>
    </row>
    <row r="582" spans="1:10" ht="15">
      <c r="A582" t="s">
        <v>781</v>
      </c>
      <c r="B582" s="2" t="s">
        <v>120</v>
      </c>
      <c r="C582" t="s">
        <v>730</v>
      </c>
      <c r="D582" t="s">
        <v>131</v>
      </c>
      <c r="E582" t="s">
        <v>156</v>
      </c>
      <c r="F582" t="s">
        <v>530</v>
      </c>
      <c r="G582" s="8" t="s">
        <v>1100</v>
      </c>
      <c r="H582">
        <f>VLOOKUP($G582,'[2]Results 2016$'!$A$3:$AX$352,47,FALSE)</f>
        <v>0.00014255438873078674</v>
      </c>
      <c r="I582">
        <f>VLOOKUP($G582,'[2]Results 2016$'!$A$3:$AX$352,48,FALSE)</f>
        <v>0.00014351644495036453</v>
      </c>
      <c r="J582">
        <f>VLOOKUP($G582,'[2]Results 2016$'!$A$3:$AX$352,50,FALSE)</f>
        <v>0.00013459300680551678</v>
      </c>
    </row>
    <row r="583" spans="1:10" ht="15">
      <c r="A583" t="s">
        <v>782</v>
      </c>
      <c r="B583" s="2" t="s">
        <v>120</v>
      </c>
      <c r="C583" t="s">
        <v>730</v>
      </c>
      <c r="D583" t="s">
        <v>131</v>
      </c>
      <c r="E583" t="s">
        <v>156</v>
      </c>
      <c r="F583" t="s">
        <v>531</v>
      </c>
      <c r="G583" s="8" t="s">
        <v>1100</v>
      </c>
      <c r="H583">
        <f>VLOOKUP($G583,'[2]Results 2016$'!$A$3:$AX$352,47,FALSE)</f>
        <v>0.00014255438873078674</v>
      </c>
      <c r="I583">
        <f>VLOOKUP($G583,'[2]Results 2016$'!$A$3:$AX$352,48,FALSE)</f>
        <v>0.00014351644495036453</v>
      </c>
      <c r="J583">
        <f>VLOOKUP($G583,'[2]Results 2016$'!$A$3:$AX$352,50,FALSE)</f>
        <v>0.00013459300680551678</v>
      </c>
    </row>
    <row r="584" spans="1:10" ht="15">
      <c r="A584" t="s">
        <v>783</v>
      </c>
      <c r="B584" s="2" t="s">
        <v>120</v>
      </c>
      <c r="C584" s="8" t="s">
        <v>730</v>
      </c>
      <c r="D584" t="s">
        <v>131</v>
      </c>
      <c r="E584" t="s">
        <v>156</v>
      </c>
      <c r="F584" t="s">
        <v>532</v>
      </c>
      <c r="G584" s="8" t="s">
        <v>1100</v>
      </c>
      <c r="H584">
        <f>VLOOKUP($G584,'[2]Results 2016$'!$A$3:$AX$352,47,FALSE)</f>
        <v>0.00014255438873078674</v>
      </c>
      <c r="I584">
        <f>VLOOKUP($G584,'[2]Results 2016$'!$A$3:$AX$352,48,FALSE)</f>
        <v>0.00014351644495036453</v>
      </c>
      <c r="J584">
        <f>VLOOKUP($G584,'[2]Results 2016$'!$A$3:$AX$352,50,FALSE)</f>
        <v>0.00013459300680551678</v>
      </c>
    </row>
    <row r="585" spans="1:10" ht="15">
      <c r="A585" t="s">
        <v>784</v>
      </c>
      <c r="B585" s="2" t="s">
        <v>120</v>
      </c>
      <c r="C585" t="s">
        <v>730</v>
      </c>
      <c r="D585" t="s">
        <v>131</v>
      </c>
      <c r="E585" t="s">
        <v>156</v>
      </c>
      <c r="F585" t="s">
        <v>533</v>
      </c>
      <c r="G585" s="8" t="s">
        <v>1100</v>
      </c>
      <c r="H585">
        <f>VLOOKUP($G585,'[2]Results 2016$'!$A$3:$AX$352,47,FALSE)</f>
        <v>0.00014255438873078674</v>
      </c>
      <c r="I585">
        <f>VLOOKUP($G585,'[2]Results 2016$'!$A$3:$AX$352,48,FALSE)</f>
        <v>0.00014351644495036453</v>
      </c>
      <c r="J585">
        <f>VLOOKUP($G585,'[2]Results 2016$'!$A$3:$AX$352,50,FALSE)</f>
        <v>0.00013459300680551678</v>
      </c>
    </row>
    <row r="586" spans="1:10" ht="15">
      <c r="A586" t="s">
        <v>892</v>
      </c>
      <c r="B586" s="2" t="s">
        <v>365</v>
      </c>
      <c r="C586" t="s">
        <v>730</v>
      </c>
      <c r="D586" t="s">
        <v>131</v>
      </c>
      <c r="E586" t="s">
        <v>156</v>
      </c>
      <c r="F586" t="s">
        <v>520</v>
      </c>
      <c r="G586" s="8" t="s">
        <v>1100</v>
      </c>
      <c r="H586">
        <f>VLOOKUP($G586,'[2]Results 2016$'!$A$3:$AX$352,47,FALSE)</f>
        <v>0.00014255438873078674</v>
      </c>
      <c r="I586">
        <f>VLOOKUP($G586,'[2]Results 2016$'!$A$3:$AX$352,48,FALSE)</f>
        <v>0.00014351644495036453</v>
      </c>
      <c r="J586">
        <f>VLOOKUP($G586,'[2]Results 2016$'!$A$3:$AX$352,50,FALSE)</f>
        <v>0.00013459300680551678</v>
      </c>
    </row>
    <row r="587" spans="1:10" ht="15">
      <c r="A587" t="s">
        <v>893</v>
      </c>
      <c r="B587" s="2" t="s">
        <v>365</v>
      </c>
      <c r="C587" t="s">
        <v>730</v>
      </c>
      <c r="D587" t="s">
        <v>131</v>
      </c>
      <c r="E587" t="s">
        <v>156</v>
      </c>
      <c r="F587" t="s">
        <v>521</v>
      </c>
      <c r="G587" s="8" t="s">
        <v>1100</v>
      </c>
      <c r="H587">
        <f>VLOOKUP($G587,'[2]Results 2016$'!$A$3:$AX$352,47,FALSE)</f>
        <v>0.00014255438873078674</v>
      </c>
      <c r="I587">
        <f>VLOOKUP($G587,'[2]Results 2016$'!$A$3:$AX$352,48,FALSE)</f>
        <v>0.00014351644495036453</v>
      </c>
      <c r="J587">
        <f>VLOOKUP($G587,'[2]Results 2016$'!$A$3:$AX$352,50,FALSE)</f>
        <v>0.00013459300680551678</v>
      </c>
    </row>
    <row r="588" spans="1:10" ht="15">
      <c r="A588" t="s">
        <v>894</v>
      </c>
      <c r="B588" s="2" t="s">
        <v>365</v>
      </c>
      <c r="C588" t="s">
        <v>730</v>
      </c>
      <c r="D588" t="s">
        <v>131</v>
      </c>
      <c r="E588" t="s">
        <v>156</v>
      </c>
      <c r="F588" t="s">
        <v>522</v>
      </c>
      <c r="G588" s="8" t="s">
        <v>1100</v>
      </c>
      <c r="H588">
        <f>VLOOKUP($G588,'[2]Results 2016$'!$A$3:$AX$352,47,FALSE)</f>
        <v>0.00014255438873078674</v>
      </c>
      <c r="I588">
        <f>VLOOKUP($G588,'[2]Results 2016$'!$A$3:$AX$352,48,FALSE)</f>
        <v>0.00014351644495036453</v>
      </c>
      <c r="J588">
        <f>VLOOKUP($G588,'[2]Results 2016$'!$A$3:$AX$352,50,FALSE)</f>
        <v>0.00013459300680551678</v>
      </c>
    </row>
    <row r="589" spans="1:10" ht="15">
      <c r="A589" t="s">
        <v>895</v>
      </c>
      <c r="B589" s="2" t="s">
        <v>365</v>
      </c>
      <c r="C589" t="s">
        <v>730</v>
      </c>
      <c r="D589" t="s">
        <v>131</v>
      </c>
      <c r="E589" t="s">
        <v>156</v>
      </c>
      <c r="F589" t="s">
        <v>523</v>
      </c>
      <c r="G589" s="8" t="s">
        <v>1100</v>
      </c>
      <c r="H589">
        <f>VLOOKUP($G589,'[2]Results 2016$'!$A$3:$AX$352,47,FALSE)</f>
        <v>0.00014255438873078674</v>
      </c>
      <c r="I589">
        <f>VLOOKUP($G589,'[2]Results 2016$'!$A$3:$AX$352,48,FALSE)</f>
        <v>0.00014351644495036453</v>
      </c>
      <c r="J589">
        <f>VLOOKUP($G589,'[2]Results 2016$'!$A$3:$AX$352,50,FALSE)</f>
        <v>0.00013459300680551678</v>
      </c>
    </row>
    <row r="590" spans="1:10" ht="15">
      <c r="A590" t="s">
        <v>896</v>
      </c>
      <c r="B590" s="2" t="s">
        <v>365</v>
      </c>
      <c r="C590" t="s">
        <v>730</v>
      </c>
      <c r="D590" t="s">
        <v>131</v>
      </c>
      <c r="E590" t="s">
        <v>156</v>
      </c>
      <c r="F590" t="s">
        <v>524</v>
      </c>
      <c r="G590" s="8" t="s">
        <v>1100</v>
      </c>
      <c r="H590">
        <f>VLOOKUP($G590,'[2]Results 2016$'!$A$3:$AX$352,47,FALSE)</f>
        <v>0.00014255438873078674</v>
      </c>
      <c r="I590">
        <f>VLOOKUP($G590,'[2]Results 2016$'!$A$3:$AX$352,48,FALSE)</f>
        <v>0.00014351644495036453</v>
      </c>
      <c r="J590">
        <f>VLOOKUP($G590,'[2]Results 2016$'!$A$3:$AX$352,50,FALSE)</f>
        <v>0.00013459300680551678</v>
      </c>
    </row>
    <row r="591" spans="1:10" ht="15">
      <c r="A591" t="s">
        <v>897</v>
      </c>
      <c r="B591" s="2" t="s">
        <v>365</v>
      </c>
      <c r="C591" t="s">
        <v>730</v>
      </c>
      <c r="D591" t="s">
        <v>131</v>
      </c>
      <c r="E591" t="s">
        <v>156</v>
      </c>
      <c r="F591" t="s">
        <v>525</v>
      </c>
      <c r="G591" s="8" t="s">
        <v>1100</v>
      </c>
      <c r="H591">
        <f>VLOOKUP($G591,'[2]Results 2016$'!$A$3:$AX$352,47,FALSE)</f>
        <v>0.00014255438873078674</v>
      </c>
      <c r="I591">
        <f>VLOOKUP($G591,'[2]Results 2016$'!$A$3:$AX$352,48,FALSE)</f>
        <v>0.00014351644495036453</v>
      </c>
      <c r="J591">
        <f>VLOOKUP($G591,'[2]Results 2016$'!$A$3:$AX$352,50,FALSE)</f>
        <v>0.00013459300680551678</v>
      </c>
    </row>
    <row r="592" spans="1:10" ht="15">
      <c r="A592" t="s">
        <v>898</v>
      </c>
      <c r="B592" s="2" t="s">
        <v>365</v>
      </c>
      <c r="C592" t="s">
        <v>730</v>
      </c>
      <c r="D592" t="s">
        <v>131</v>
      </c>
      <c r="E592" t="s">
        <v>156</v>
      </c>
      <c r="F592" t="s">
        <v>229</v>
      </c>
      <c r="G592" s="8" t="s">
        <v>1100</v>
      </c>
      <c r="H592">
        <f>VLOOKUP($G592,'[2]Results 2016$'!$A$3:$AX$352,47,FALSE)</f>
        <v>0.00014255438873078674</v>
      </c>
      <c r="I592">
        <f>VLOOKUP($G592,'[2]Results 2016$'!$A$3:$AX$352,48,FALSE)</f>
        <v>0.00014351644495036453</v>
      </c>
      <c r="J592">
        <f>VLOOKUP($G592,'[2]Results 2016$'!$A$3:$AX$352,50,FALSE)</f>
        <v>0.00013459300680551678</v>
      </c>
    </row>
    <row r="593" spans="1:10" ht="15">
      <c r="A593" s="4" t="s">
        <v>899</v>
      </c>
      <c r="B593" s="2" t="s">
        <v>365</v>
      </c>
      <c r="C593" s="4" t="s">
        <v>730</v>
      </c>
      <c r="D593" s="4" t="s">
        <v>131</v>
      </c>
      <c r="E593" s="4" t="s">
        <v>156</v>
      </c>
      <c r="F593" s="4" t="s">
        <v>527</v>
      </c>
      <c r="G593" s="8" t="s">
        <v>1100</v>
      </c>
      <c r="H593">
        <f>VLOOKUP($G593,'[2]Results 2016$'!$A$3:$AX$352,47,FALSE)</f>
        <v>0.00014255438873078674</v>
      </c>
      <c r="I593">
        <f>VLOOKUP($G593,'[2]Results 2016$'!$A$3:$AX$352,48,FALSE)</f>
        <v>0.00014351644495036453</v>
      </c>
      <c r="J593">
        <f>VLOOKUP($G593,'[2]Results 2016$'!$A$3:$AX$352,50,FALSE)</f>
        <v>0.00013459300680551678</v>
      </c>
    </row>
    <row r="594" spans="1:10" ht="15">
      <c r="A594" s="4" t="s">
        <v>900</v>
      </c>
      <c r="B594" s="2" t="s">
        <v>365</v>
      </c>
      <c r="C594" s="4" t="s">
        <v>730</v>
      </c>
      <c r="D594" s="4" t="s">
        <v>131</v>
      </c>
      <c r="E594" s="4" t="s">
        <v>156</v>
      </c>
      <c r="F594" t="s">
        <v>528</v>
      </c>
      <c r="G594" s="8" t="s">
        <v>1100</v>
      </c>
      <c r="H594">
        <f>VLOOKUP($G594,'[2]Results 2016$'!$A$3:$AX$352,47,FALSE)</f>
        <v>0.00014255438873078674</v>
      </c>
      <c r="I594">
        <f>VLOOKUP($G594,'[2]Results 2016$'!$A$3:$AX$352,48,FALSE)</f>
        <v>0.00014351644495036453</v>
      </c>
      <c r="J594">
        <f>VLOOKUP($G594,'[2]Results 2016$'!$A$3:$AX$352,50,FALSE)</f>
        <v>0.00013459300680551678</v>
      </c>
    </row>
    <row r="595" spans="1:10" ht="15">
      <c r="A595" s="4" t="s">
        <v>901</v>
      </c>
      <c r="B595" s="2" t="s">
        <v>365</v>
      </c>
      <c r="C595" s="4" t="s">
        <v>730</v>
      </c>
      <c r="D595" s="4" t="s">
        <v>131</v>
      </c>
      <c r="E595" s="4" t="s">
        <v>156</v>
      </c>
      <c r="F595" t="s">
        <v>529</v>
      </c>
      <c r="G595" s="8" t="s">
        <v>1100</v>
      </c>
      <c r="H595">
        <f>VLOOKUP($G595,'[2]Results 2016$'!$A$3:$AX$352,47,FALSE)</f>
        <v>0.00014255438873078674</v>
      </c>
      <c r="I595">
        <f>VLOOKUP($G595,'[2]Results 2016$'!$A$3:$AX$352,48,FALSE)</f>
        <v>0.00014351644495036453</v>
      </c>
      <c r="J595">
        <f>VLOOKUP($G595,'[2]Results 2016$'!$A$3:$AX$352,50,FALSE)</f>
        <v>0.00013459300680551678</v>
      </c>
    </row>
    <row r="596" spans="1:10" ht="15">
      <c r="A596" s="4" t="s">
        <v>902</v>
      </c>
      <c r="B596" s="2" t="s">
        <v>365</v>
      </c>
      <c r="C596" s="4" t="s">
        <v>730</v>
      </c>
      <c r="D596" s="4" t="s">
        <v>131</v>
      </c>
      <c r="E596" s="4" t="s">
        <v>156</v>
      </c>
      <c r="F596" t="s">
        <v>530</v>
      </c>
      <c r="G596" s="8" t="s">
        <v>1100</v>
      </c>
      <c r="H596">
        <f>VLOOKUP($G596,'[2]Results 2016$'!$A$3:$AX$352,47,FALSE)</f>
        <v>0.00014255438873078674</v>
      </c>
      <c r="I596">
        <f>VLOOKUP($G596,'[2]Results 2016$'!$A$3:$AX$352,48,FALSE)</f>
        <v>0.00014351644495036453</v>
      </c>
      <c r="J596">
        <f>VLOOKUP($G596,'[2]Results 2016$'!$A$3:$AX$352,50,FALSE)</f>
        <v>0.00013459300680551678</v>
      </c>
    </row>
    <row r="597" spans="1:10" ht="15">
      <c r="A597" s="4" t="s">
        <v>903</v>
      </c>
      <c r="B597" s="2" t="s">
        <v>365</v>
      </c>
      <c r="C597" s="4" t="s">
        <v>730</v>
      </c>
      <c r="D597" s="4" t="s">
        <v>131</v>
      </c>
      <c r="E597" s="4" t="s">
        <v>156</v>
      </c>
      <c r="F597" t="s">
        <v>531</v>
      </c>
      <c r="G597" s="8" t="s">
        <v>1100</v>
      </c>
      <c r="H597">
        <f>VLOOKUP($G597,'[2]Results 2016$'!$A$3:$AX$352,47,FALSE)</f>
        <v>0.00014255438873078674</v>
      </c>
      <c r="I597">
        <f>VLOOKUP($G597,'[2]Results 2016$'!$A$3:$AX$352,48,FALSE)</f>
        <v>0.00014351644495036453</v>
      </c>
      <c r="J597">
        <f>VLOOKUP($G597,'[2]Results 2016$'!$A$3:$AX$352,50,FALSE)</f>
        <v>0.00013459300680551678</v>
      </c>
    </row>
    <row r="598" spans="1:10" ht="15">
      <c r="A598" s="4" t="s">
        <v>904</v>
      </c>
      <c r="B598" s="2" t="s">
        <v>365</v>
      </c>
      <c r="C598" s="4" t="s">
        <v>730</v>
      </c>
      <c r="D598" s="4" t="s">
        <v>131</v>
      </c>
      <c r="E598" s="4" t="s">
        <v>156</v>
      </c>
      <c r="F598" t="s">
        <v>532</v>
      </c>
      <c r="G598" s="8" t="s">
        <v>1100</v>
      </c>
      <c r="H598">
        <f>VLOOKUP($G598,'[2]Results 2016$'!$A$3:$AX$352,47,FALSE)</f>
        <v>0.00014255438873078674</v>
      </c>
      <c r="I598">
        <f>VLOOKUP($G598,'[2]Results 2016$'!$A$3:$AX$352,48,FALSE)</f>
        <v>0.00014351644495036453</v>
      </c>
      <c r="J598">
        <f>VLOOKUP($G598,'[2]Results 2016$'!$A$3:$AX$352,50,FALSE)</f>
        <v>0.00013459300680551678</v>
      </c>
    </row>
    <row r="599" spans="1:10" ht="15">
      <c r="A599" s="4" t="s">
        <v>905</v>
      </c>
      <c r="B599" s="2" t="s">
        <v>365</v>
      </c>
      <c r="C599" s="4" t="s">
        <v>730</v>
      </c>
      <c r="D599" s="4" t="s">
        <v>131</v>
      </c>
      <c r="E599" s="4" t="s">
        <v>156</v>
      </c>
      <c r="F599" t="s">
        <v>533</v>
      </c>
      <c r="G599" s="8" t="s">
        <v>1100</v>
      </c>
      <c r="H599">
        <f>VLOOKUP($G599,'[2]Results 2016$'!$A$3:$AX$352,47,FALSE)</f>
        <v>0.00014255438873078674</v>
      </c>
      <c r="I599">
        <f>VLOOKUP($G599,'[2]Results 2016$'!$A$3:$AX$352,48,FALSE)</f>
        <v>0.00014351644495036453</v>
      </c>
      <c r="J599">
        <f>VLOOKUP($G599,'[2]Results 2016$'!$A$3:$AX$352,50,FALSE)</f>
        <v>0.00013459300680551678</v>
      </c>
    </row>
    <row r="600" spans="1:10" ht="15">
      <c r="A600" s="4" t="s">
        <v>764</v>
      </c>
      <c r="B600" s="2" t="s">
        <v>120</v>
      </c>
      <c r="C600" s="4" t="s">
        <v>730</v>
      </c>
      <c r="D600" s="4" t="s">
        <v>131</v>
      </c>
      <c r="E600" s="4" t="s">
        <v>134</v>
      </c>
      <c r="F600" t="s">
        <v>167</v>
      </c>
      <c r="G600" s="8" t="s">
        <v>1100</v>
      </c>
      <c r="H600">
        <f>VLOOKUP($G600,'[2]Results 2016$'!$A$3:$AX$352,47,FALSE)</f>
        <v>0.00014255438873078674</v>
      </c>
      <c r="I600">
        <f>VLOOKUP($G600,'[2]Results 2016$'!$A$3:$AX$352,48,FALSE)</f>
        <v>0.00014351644495036453</v>
      </c>
      <c r="J600">
        <f>VLOOKUP($G600,'[2]Results 2016$'!$A$3:$AX$352,50,FALSE)</f>
        <v>0.00013459300680551678</v>
      </c>
    </row>
    <row r="601" spans="1:10" ht="15">
      <c r="A601" s="4" t="s">
        <v>765</v>
      </c>
      <c r="B601" s="2" t="s">
        <v>120</v>
      </c>
      <c r="C601" s="4" t="s">
        <v>730</v>
      </c>
      <c r="D601" s="4" t="s">
        <v>131</v>
      </c>
      <c r="E601" s="4" t="s">
        <v>134</v>
      </c>
      <c r="F601" t="s">
        <v>515</v>
      </c>
      <c r="G601" s="8" t="s">
        <v>1100</v>
      </c>
      <c r="H601">
        <f>VLOOKUP($G601,'[2]Results 2016$'!$A$3:$AX$352,47,FALSE)</f>
        <v>0.00014255438873078674</v>
      </c>
      <c r="I601">
        <f>VLOOKUP($G601,'[2]Results 2016$'!$A$3:$AX$352,48,FALSE)</f>
        <v>0.00014351644495036453</v>
      </c>
      <c r="J601">
        <f>VLOOKUP($G601,'[2]Results 2016$'!$A$3:$AX$352,50,FALSE)</f>
        <v>0.00013459300680551678</v>
      </c>
    </row>
    <row r="602" spans="1:10" ht="15">
      <c r="A602" s="4" t="s">
        <v>885</v>
      </c>
      <c r="B602" s="2" t="s">
        <v>365</v>
      </c>
      <c r="C602" s="4" t="s">
        <v>730</v>
      </c>
      <c r="D602" s="4" t="s">
        <v>131</v>
      </c>
      <c r="E602" s="4" t="s">
        <v>134</v>
      </c>
      <c r="F602" s="4" t="s">
        <v>167</v>
      </c>
      <c r="G602" s="8" t="s">
        <v>1100</v>
      </c>
      <c r="H602">
        <f>VLOOKUP($G602,'[2]Results 2016$'!$A$3:$AX$352,47,FALSE)</f>
        <v>0.00014255438873078674</v>
      </c>
      <c r="I602">
        <f>VLOOKUP($G602,'[2]Results 2016$'!$A$3:$AX$352,48,FALSE)</f>
        <v>0.00014351644495036453</v>
      </c>
      <c r="J602">
        <f>VLOOKUP($G602,'[2]Results 2016$'!$A$3:$AX$352,50,FALSE)</f>
        <v>0.00013459300680551678</v>
      </c>
    </row>
    <row r="603" spans="1:10" ht="15">
      <c r="A603" s="4" t="s">
        <v>886</v>
      </c>
      <c r="B603" s="2" t="s">
        <v>365</v>
      </c>
      <c r="C603" s="4" t="s">
        <v>730</v>
      </c>
      <c r="D603" s="4" t="s">
        <v>131</v>
      </c>
      <c r="E603" s="4" t="s">
        <v>134</v>
      </c>
      <c r="F603" s="4" t="s">
        <v>515</v>
      </c>
      <c r="G603" s="8" t="s">
        <v>1100</v>
      </c>
      <c r="H603">
        <f>VLOOKUP($G603,'[2]Results 2016$'!$A$3:$AX$352,47,FALSE)</f>
        <v>0.00014255438873078674</v>
      </c>
      <c r="I603">
        <f>VLOOKUP($G603,'[2]Results 2016$'!$A$3:$AX$352,48,FALSE)</f>
        <v>0.00014351644495036453</v>
      </c>
      <c r="J603">
        <f>VLOOKUP($G603,'[2]Results 2016$'!$A$3:$AX$352,50,FALSE)</f>
        <v>0.00013459300680551678</v>
      </c>
    </row>
    <row r="604" spans="1:10" ht="15">
      <c r="A604" s="4" t="s">
        <v>785</v>
      </c>
      <c r="B604" s="2" t="s">
        <v>120</v>
      </c>
      <c r="C604" s="4" t="s">
        <v>730</v>
      </c>
      <c r="D604" s="4" t="s">
        <v>124</v>
      </c>
      <c r="E604" s="4" t="s">
        <v>142</v>
      </c>
      <c r="F604" t="s">
        <v>142</v>
      </c>
      <c r="G604" s="8" t="s">
        <v>1094</v>
      </c>
      <c r="H604">
        <f>VLOOKUP($G604,'[2]Results 2016$'!$A$3:$AX$352,47,FALSE)</f>
        <v>0.00018986233044415712</v>
      </c>
      <c r="I604">
        <f>VLOOKUP($G604,'[2]Results 2016$'!$A$3:$AX$352,48,FALSE)</f>
        <v>0.00021685600222554058</v>
      </c>
      <c r="J604">
        <f>VLOOKUP($G604,'[2]Results 2016$'!$A$3:$AX$352,50,FALSE)</f>
        <v>0.00019465235527604818</v>
      </c>
    </row>
    <row r="605" spans="1:10" ht="15">
      <c r="A605" s="4" t="s">
        <v>906</v>
      </c>
      <c r="B605" s="2" t="s">
        <v>365</v>
      </c>
      <c r="C605" s="4" t="s">
        <v>730</v>
      </c>
      <c r="D605" s="4" t="s">
        <v>124</v>
      </c>
      <c r="E605" s="4" t="s">
        <v>142</v>
      </c>
      <c r="F605" s="4" t="s">
        <v>142</v>
      </c>
      <c r="G605" s="8" t="s">
        <v>1094</v>
      </c>
      <c r="H605">
        <f>VLOOKUP($G605,'[2]Results 2016$'!$A$3:$AX$352,47,FALSE)</f>
        <v>0.00018986233044415712</v>
      </c>
      <c r="I605">
        <f>VLOOKUP($G605,'[2]Results 2016$'!$A$3:$AX$352,48,FALSE)</f>
        <v>0.00021685600222554058</v>
      </c>
      <c r="J605">
        <f>VLOOKUP($G605,'[2]Results 2016$'!$A$3:$AX$352,50,FALSE)</f>
        <v>0.00019465235527604818</v>
      </c>
    </row>
    <row r="606" spans="1:10" ht="15">
      <c r="A606" s="4" t="s">
        <v>786</v>
      </c>
      <c r="B606" s="2" t="s">
        <v>120</v>
      </c>
      <c r="C606" s="4" t="s">
        <v>730</v>
      </c>
      <c r="D606" s="4" t="s">
        <v>124</v>
      </c>
      <c r="E606" s="4" t="s">
        <v>143</v>
      </c>
      <c r="F606" s="4" t="s">
        <v>190</v>
      </c>
      <c r="G606" s="8" t="s">
        <v>1094</v>
      </c>
      <c r="H606">
        <f>VLOOKUP($G606,'[2]Results 2016$'!$A$3:$AX$352,47,FALSE)</f>
        <v>0.00018986233044415712</v>
      </c>
      <c r="I606">
        <f>VLOOKUP($G606,'[2]Results 2016$'!$A$3:$AX$352,48,FALSE)</f>
        <v>0.00021685600222554058</v>
      </c>
      <c r="J606">
        <f>VLOOKUP($G606,'[2]Results 2016$'!$A$3:$AX$352,50,FALSE)</f>
        <v>0.00019465235527604818</v>
      </c>
    </row>
    <row r="607" spans="1:10" ht="15">
      <c r="A607" s="4" t="s">
        <v>787</v>
      </c>
      <c r="B607" s="2" t="s">
        <v>120</v>
      </c>
      <c r="C607" s="4" t="s">
        <v>730</v>
      </c>
      <c r="D607" s="4" t="s">
        <v>124</v>
      </c>
      <c r="E607" s="4" t="s">
        <v>143</v>
      </c>
      <c r="F607" t="s">
        <v>191</v>
      </c>
      <c r="G607" s="8" t="s">
        <v>1094</v>
      </c>
      <c r="H607">
        <f>VLOOKUP($G607,'[2]Results 2016$'!$A$3:$AX$352,47,FALSE)</f>
        <v>0.00018986233044415712</v>
      </c>
      <c r="I607">
        <f>VLOOKUP($G607,'[2]Results 2016$'!$A$3:$AX$352,48,FALSE)</f>
        <v>0.00021685600222554058</v>
      </c>
      <c r="J607">
        <f>VLOOKUP($G607,'[2]Results 2016$'!$A$3:$AX$352,50,FALSE)</f>
        <v>0.00019465235527604818</v>
      </c>
    </row>
    <row r="608" spans="1:10" ht="15">
      <c r="A608" s="4" t="s">
        <v>788</v>
      </c>
      <c r="B608" s="2" t="s">
        <v>120</v>
      </c>
      <c r="C608" s="4" t="s">
        <v>730</v>
      </c>
      <c r="D608" s="4" t="s">
        <v>124</v>
      </c>
      <c r="E608" s="4" t="s">
        <v>143</v>
      </c>
      <c r="F608" t="s">
        <v>192</v>
      </c>
      <c r="G608" s="8" t="s">
        <v>1094</v>
      </c>
      <c r="H608">
        <f>VLOOKUP($G608,'[2]Results 2016$'!$A$3:$AX$352,47,FALSE)</f>
        <v>0.00018986233044415712</v>
      </c>
      <c r="I608">
        <f>VLOOKUP($G608,'[2]Results 2016$'!$A$3:$AX$352,48,FALSE)</f>
        <v>0.00021685600222554058</v>
      </c>
      <c r="J608">
        <f>VLOOKUP($G608,'[2]Results 2016$'!$A$3:$AX$352,50,FALSE)</f>
        <v>0.00019465235527604818</v>
      </c>
    </row>
    <row r="609" spans="1:10" ht="15">
      <c r="A609" s="4" t="s">
        <v>789</v>
      </c>
      <c r="B609" s="2" t="s">
        <v>120</v>
      </c>
      <c r="C609" s="4" t="s">
        <v>730</v>
      </c>
      <c r="D609" s="4" t="s">
        <v>124</v>
      </c>
      <c r="E609" s="4" t="s">
        <v>143</v>
      </c>
      <c r="F609" t="s">
        <v>193</v>
      </c>
      <c r="G609" s="8" t="s">
        <v>1094</v>
      </c>
      <c r="H609">
        <f>VLOOKUP($G609,'[2]Results 2016$'!$A$3:$AX$352,47,FALSE)</f>
        <v>0.00018986233044415712</v>
      </c>
      <c r="I609">
        <f>VLOOKUP($G609,'[2]Results 2016$'!$A$3:$AX$352,48,FALSE)</f>
        <v>0.00021685600222554058</v>
      </c>
      <c r="J609">
        <f>VLOOKUP($G609,'[2]Results 2016$'!$A$3:$AX$352,50,FALSE)</f>
        <v>0.00019465235527604818</v>
      </c>
    </row>
    <row r="610" spans="1:10" ht="15">
      <c r="A610" s="4" t="s">
        <v>790</v>
      </c>
      <c r="B610" s="2" t="s">
        <v>120</v>
      </c>
      <c r="C610" s="4" t="s">
        <v>730</v>
      </c>
      <c r="D610" s="4" t="s">
        <v>124</v>
      </c>
      <c r="E610" s="4" t="s">
        <v>143</v>
      </c>
      <c r="F610" t="s">
        <v>143</v>
      </c>
      <c r="G610" s="8" t="s">
        <v>1094</v>
      </c>
      <c r="H610">
        <f>VLOOKUP($G610,'[2]Results 2016$'!$A$3:$AX$352,47,FALSE)</f>
        <v>0.00018986233044415712</v>
      </c>
      <c r="I610">
        <f>VLOOKUP($G610,'[2]Results 2016$'!$A$3:$AX$352,48,FALSE)</f>
        <v>0.00021685600222554058</v>
      </c>
      <c r="J610">
        <f>VLOOKUP($G610,'[2]Results 2016$'!$A$3:$AX$352,50,FALSE)</f>
        <v>0.00019465235527604818</v>
      </c>
    </row>
    <row r="611" spans="1:10" ht="15">
      <c r="A611" s="4" t="s">
        <v>791</v>
      </c>
      <c r="B611" s="2" t="s">
        <v>120</v>
      </c>
      <c r="C611" s="4" t="s">
        <v>730</v>
      </c>
      <c r="D611" s="4" t="s">
        <v>124</v>
      </c>
      <c r="E611" s="4" t="s">
        <v>143</v>
      </c>
      <c r="F611" t="s">
        <v>194</v>
      </c>
      <c r="G611" s="8" t="s">
        <v>1094</v>
      </c>
      <c r="H611">
        <f>VLOOKUP($G611,'[2]Results 2016$'!$A$3:$AX$352,47,FALSE)</f>
        <v>0.00018986233044415712</v>
      </c>
      <c r="I611">
        <f>VLOOKUP($G611,'[2]Results 2016$'!$A$3:$AX$352,48,FALSE)</f>
        <v>0.00021685600222554058</v>
      </c>
      <c r="J611">
        <f>VLOOKUP($G611,'[2]Results 2016$'!$A$3:$AX$352,50,FALSE)</f>
        <v>0.00019465235527604818</v>
      </c>
    </row>
    <row r="612" spans="1:10" ht="15">
      <c r="A612" s="4" t="s">
        <v>792</v>
      </c>
      <c r="B612" s="2" t="s">
        <v>120</v>
      </c>
      <c r="C612" s="4" t="s">
        <v>730</v>
      </c>
      <c r="D612" s="4" t="s">
        <v>124</v>
      </c>
      <c r="E612" s="4" t="s">
        <v>143</v>
      </c>
      <c r="F612" t="s">
        <v>195</v>
      </c>
      <c r="G612" s="8" t="s">
        <v>1094</v>
      </c>
      <c r="H612">
        <f>VLOOKUP($G612,'[2]Results 2016$'!$A$3:$AX$352,47,FALSE)</f>
        <v>0.00018986233044415712</v>
      </c>
      <c r="I612">
        <f>VLOOKUP($G612,'[2]Results 2016$'!$A$3:$AX$352,48,FALSE)</f>
        <v>0.00021685600222554058</v>
      </c>
      <c r="J612">
        <f>VLOOKUP($G612,'[2]Results 2016$'!$A$3:$AX$352,50,FALSE)</f>
        <v>0.00019465235527604818</v>
      </c>
    </row>
    <row r="613" spans="1:10" ht="15">
      <c r="A613" s="4" t="s">
        <v>793</v>
      </c>
      <c r="B613" s="2" t="s">
        <v>120</v>
      </c>
      <c r="C613" s="4" t="s">
        <v>730</v>
      </c>
      <c r="D613" s="4" t="s">
        <v>124</v>
      </c>
      <c r="E613" s="4" t="s">
        <v>143</v>
      </c>
      <c r="F613" s="19" t="s">
        <v>196</v>
      </c>
      <c r="G613" s="8" t="s">
        <v>1094</v>
      </c>
      <c r="H613">
        <f>VLOOKUP($G613,'[2]Results 2016$'!$A$3:$AX$352,47,FALSE)</f>
        <v>0.00018986233044415712</v>
      </c>
      <c r="I613">
        <f>VLOOKUP($G613,'[2]Results 2016$'!$A$3:$AX$352,48,FALSE)</f>
        <v>0.00021685600222554058</v>
      </c>
      <c r="J613">
        <f>VLOOKUP($G613,'[2]Results 2016$'!$A$3:$AX$352,50,FALSE)</f>
        <v>0.00019465235527604818</v>
      </c>
    </row>
    <row r="614" spans="1:10" ht="15">
      <c r="A614" s="4" t="s">
        <v>841</v>
      </c>
      <c r="B614" s="2" t="s">
        <v>120</v>
      </c>
      <c r="C614" s="4" t="s">
        <v>730</v>
      </c>
      <c r="D614" s="4" t="s">
        <v>124</v>
      </c>
      <c r="E614" s="4" t="s">
        <v>143</v>
      </c>
      <c r="F614" t="s">
        <v>233</v>
      </c>
      <c r="G614" s="8" t="s">
        <v>1094</v>
      </c>
      <c r="H614">
        <f>VLOOKUP($G614,'[2]Results 2016$'!$A$3:$AX$352,47,FALSE)</f>
        <v>0.00018986233044415712</v>
      </c>
      <c r="I614">
        <f>VLOOKUP($G614,'[2]Results 2016$'!$A$3:$AX$352,48,FALSE)</f>
        <v>0.00021685600222554058</v>
      </c>
      <c r="J614">
        <f>VLOOKUP($G614,'[2]Results 2016$'!$A$3:$AX$352,50,FALSE)</f>
        <v>0.00019465235527604818</v>
      </c>
    </row>
    <row r="615" spans="1:10" ht="15">
      <c r="A615" s="4" t="s">
        <v>842</v>
      </c>
      <c r="B615" s="2" t="s">
        <v>120</v>
      </c>
      <c r="C615" s="4" t="s">
        <v>730</v>
      </c>
      <c r="D615" s="4" t="s">
        <v>124</v>
      </c>
      <c r="E615" s="4" t="s">
        <v>143</v>
      </c>
      <c r="F615" t="s">
        <v>234</v>
      </c>
      <c r="G615" s="8" t="s">
        <v>1094</v>
      </c>
      <c r="H615">
        <f>VLOOKUP($G615,'[2]Results 2016$'!$A$3:$AX$352,47,FALSE)</f>
        <v>0.00018986233044415712</v>
      </c>
      <c r="I615">
        <f>VLOOKUP($G615,'[2]Results 2016$'!$A$3:$AX$352,48,FALSE)</f>
        <v>0.00021685600222554058</v>
      </c>
      <c r="J615">
        <f>VLOOKUP($G615,'[2]Results 2016$'!$A$3:$AX$352,50,FALSE)</f>
        <v>0.00019465235527604818</v>
      </c>
    </row>
    <row r="616" spans="1:10" ht="15">
      <c r="A616" s="4" t="s">
        <v>843</v>
      </c>
      <c r="B616" s="2" t="s">
        <v>120</v>
      </c>
      <c r="C616" s="4" t="s">
        <v>730</v>
      </c>
      <c r="D616" s="4" t="s">
        <v>124</v>
      </c>
      <c r="E616" s="4" t="s">
        <v>143</v>
      </c>
      <c r="F616" t="s">
        <v>235</v>
      </c>
      <c r="G616" s="8" t="s">
        <v>1094</v>
      </c>
      <c r="H616">
        <f>VLOOKUP($G616,'[2]Results 2016$'!$A$3:$AX$352,47,FALSE)</f>
        <v>0.00018986233044415712</v>
      </c>
      <c r="I616">
        <f>VLOOKUP($G616,'[2]Results 2016$'!$A$3:$AX$352,48,FALSE)</f>
        <v>0.00021685600222554058</v>
      </c>
      <c r="J616">
        <f>VLOOKUP($G616,'[2]Results 2016$'!$A$3:$AX$352,50,FALSE)</f>
        <v>0.00019465235527604818</v>
      </c>
    </row>
    <row r="617" spans="1:10" ht="15">
      <c r="A617" s="4" t="s">
        <v>844</v>
      </c>
      <c r="B617" s="2" t="s">
        <v>120</v>
      </c>
      <c r="C617" s="4" t="s">
        <v>730</v>
      </c>
      <c r="D617" s="4" t="s">
        <v>124</v>
      </c>
      <c r="E617" s="4" t="s">
        <v>143</v>
      </c>
      <c r="F617" t="s">
        <v>236</v>
      </c>
      <c r="G617" s="8" t="s">
        <v>1094</v>
      </c>
      <c r="H617">
        <f>VLOOKUP($G617,'[2]Results 2016$'!$A$3:$AX$352,47,FALSE)</f>
        <v>0.00018986233044415712</v>
      </c>
      <c r="I617">
        <f>VLOOKUP($G617,'[2]Results 2016$'!$A$3:$AX$352,48,FALSE)</f>
        <v>0.00021685600222554058</v>
      </c>
      <c r="J617">
        <f>VLOOKUP($G617,'[2]Results 2016$'!$A$3:$AX$352,50,FALSE)</f>
        <v>0.00019465235527604818</v>
      </c>
    </row>
    <row r="618" spans="1:10" ht="15">
      <c r="A618" s="4" t="s">
        <v>845</v>
      </c>
      <c r="B618" s="2" t="s">
        <v>120</v>
      </c>
      <c r="C618" s="4" t="s">
        <v>730</v>
      </c>
      <c r="D618" s="4" t="s">
        <v>124</v>
      </c>
      <c r="E618" s="4" t="s">
        <v>143</v>
      </c>
      <c r="F618" t="s">
        <v>237</v>
      </c>
      <c r="G618" s="8" t="s">
        <v>1094</v>
      </c>
      <c r="H618">
        <f>VLOOKUP($G618,'[2]Results 2016$'!$A$3:$AX$352,47,FALSE)</f>
        <v>0.00018986233044415712</v>
      </c>
      <c r="I618">
        <f>VLOOKUP($G618,'[2]Results 2016$'!$A$3:$AX$352,48,FALSE)</f>
        <v>0.00021685600222554058</v>
      </c>
      <c r="J618">
        <f>VLOOKUP($G618,'[2]Results 2016$'!$A$3:$AX$352,50,FALSE)</f>
        <v>0.00019465235527604818</v>
      </c>
    </row>
    <row r="619" spans="1:10" ht="15">
      <c r="A619" s="4" t="s">
        <v>846</v>
      </c>
      <c r="B619" s="2" t="s">
        <v>120</v>
      </c>
      <c r="C619" s="4" t="s">
        <v>730</v>
      </c>
      <c r="D619" s="4" t="s">
        <v>124</v>
      </c>
      <c r="E619" s="4" t="s">
        <v>143</v>
      </c>
      <c r="F619" t="s">
        <v>238</v>
      </c>
      <c r="G619" s="8" t="s">
        <v>1094</v>
      </c>
      <c r="H619">
        <f>VLOOKUP($G619,'[2]Results 2016$'!$A$3:$AX$352,47,FALSE)</f>
        <v>0.00018986233044415712</v>
      </c>
      <c r="I619">
        <f>VLOOKUP($G619,'[2]Results 2016$'!$A$3:$AX$352,48,FALSE)</f>
        <v>0.00021685600222554058</v>
      </c>
      <c r="J619">
        <f>VLOOKUP($G619,'[2]Results 2016$'!$A$3:$AX$352,50,FALSE)</f>
        <v>0.00019465235527604818</v>
      </c>
    </row>
    <row r="620" spans="1:10" ht="15">
      <c r="A620" s="4" t="s">
        <v>847</v>
      </c>
      <c r="B620" s="2" t="s">
        <v>120</v>
      </c>
      <c r="C620" s="4" t="s">
        <v>730</v>
      </c>
      <c r="D620" s="4" t="s">
        <v>124</v>
      </c>
      <c r="E620" s="4" t="s">
        <v>143</v>
      </c>
      <c r="F620" t="s">
        <v>239</v>
      </c>
      <c r="G620" s="8" t="s">
        <v>1094</v>
      </c>
      <c r="H620">
        <f>VLOOKUP($G620,'[2]Results 2016$'!$A$3:$AX$352,47,FALSE)</f>
        <v>0.00018986233044415712</v>
      </c>
      <c r="I620">
        <f>VLOOKUP($G620,'[2]Results 2016$'!$A$3:$AX$352,48,FALSE)</f>
        <v>0.00021685600222554058</v>
      </c>
      <c r="J620">
        <f>VLOOKUP($G620,'[2]Results 2016$'!$A$3:$AX$352,50,FALSE)</f>
        <v>0.00019465235527604818</v>
      </c>
    </row>
    <row r="621" spans="1:10" ht="15">
      <c r="A621" s="4" t="s">
        <v>848</v>
      </c>
      <c r="B621" s="2" t="s">
        <v>120</v>
      </c>
      <c r="C621" s="4" t="s">
        <v>730</v>
      </c>
      <c r="D621" s="4" t="s">
        <v>124</v>
      </c>
      <c r="E621" s="4" t="s">
        <v>143</v>
      </c>
      <c r="F621" t="s">
        <v>240</v>
      </c>
      <c r="G621" s="8" t="s">
        <v>1088</v>
      </c>
      <c r="H621">
        <f>VLOOKUP($G621,'[2]Results 2016$'!$A$3:$AX$352,47,FALSE)</f>
        <v>0.0001095210827770643</v>
      </c>
      <c r="I621">
        <f>VLOOKUP($G621,'[2]Results 2016$'!$A$3:$AX$352,48,FALSE)</f>
        <v>5.450778917293064E-05</v>
      </c>
      <c r="J621">
        <f>VLOOKUP($G621,'[2]Results 2016$'!$A$3:$AX$352,50,FALSE)</f>
        <v>0.000249829376116395</v>
      </c>
    </row>
    <row r="622" spans="1:10" ht="15">
      <c r="A622" s="4" t="s">
        <v>849</v>
      </c>
      <c r="B622" s="2" t="s">
        <v>120</v>
      </c>
      <c r="C622" s="4" t="s">
        <v>730</v>
      </c>
      <c r="D622" s="4" t="s">
        <v>124</v>
      </c>
      <c r="E622" s="4" t="s">
        <v>143</v>
      </c>
      <c r="F622" t="s">
        <v>241</v>
      </c>
      <c r="G622" s="8" t="s">
        <v>1094</v>
      </c>
      <c r="H622">
        <f>VLOOKUP($G622,'[2]Results 2016$'!$A$3:$AX$352,47,FALSE)</f>
        <v>0.00018986233044415712</v>
      </c>
      <c r="I622">
        <f>VLOOKUP($G622,'[2]Results 2016$'!$A$3:$AX$352,48,FALSE)</f>
        <v>0.00021685600222554058</v>
      </c>
      <c r="J622">
        <f>VLOOKUP($G622,'[2]Results 2016$'!$A$3:$AX$352,50,FALSE)</f>
        <v>0.00019465235527604818</v>
      </c>
    </row>
    <row r="623" spans="1:10" ht="15">
      <c r="A623" s="4" t="s">
        <v>850</v>
      </c>
      <c r="B623" s="2" t="s">
        <v>120</v>
      </c>
      <c r="C623" s="4" t="s">
        <v>730</v>
      </c>
      <c r="D623" s="4" t="s">
        <v>124</v>
      </c>
      <c r="E623" s="4" t="s">
        <v>143</v>
      </c>
      <c r="F623" s="4" t="s">
        <v>242</v>
      </c>
      <c r="G623" s="8" t="s">
        <v>1084</v>
      </c>
      <c r="H623">
        <f>VLOOKUP($G623,'[2]Results 2016$'!$A$3:$AX$352,47,FALSE)</f>
        <v>0.00012396008241921663</v>
      </c>
      <c r="I623">
        <f>VLOOKUP($G623,'[2]Results 2016$'!$A$3:$AX$352,48,FALSE)</f>
        <v>0.00012546793732326478</v>
      </c>
      <c r="J623">
        <f>VLOOKUP($G623,'[2]Results 2016$'!$A$3:$AX$352,50,FALSE)</f>
        <v>0.00012437647092156112</v>
      </c>
    </row>
    <row r="624" spans="1:10" ht="15">
      <c r="A624" s="4" t="s">
        <v>851</v>
      </c>
      <c r="B624" s="2" t="s">
        <v>120</v>
      </c>
      <c r="C624" s="4" t="s">
        <v>730</v>
      </c>
      <c r="D624" s="4" t="s">
        <v>124</v>
      </c>
      <c r="E624" s="4" t="s">
        <v>143</v>
      </c>
      <c r="F624" t="s">
        <v>243</v>
      </c>
      <c r="G624" s="8" t="s">
        <v>1094</v>
      </c>
      <c r="H624">
        <f>VLOOKUP($G624,'[2]Results 2016$'!$A$3:$AX$352,47,FALSE)</f>
        <v>0.00018986233044415712</v>
      </c>
      <c r="I624">
        <f>VLOOKUP($G624,'[2]Results 2016$'!$A$3:$AX$352,48,FALSE)</f>
        <v>0.00021685600222554058</v>
      </c>
      <c r="J624">
        <f>VLOOKUP($G624,'[2]Results 2016$'!$A$3:$AX$352,50,FALSE)</f>
        <v>0.00019465235527604818</v>
      </c>
    </row>
    <row r="625" spans="1:10" ht="15">
      <c r="A625" s="4" t="s">
        <v>852</v>
      </c>
      <c r="B625" s="2" t="s">
        <v>120</v>
      </c>
      <c r="C625" s="4" t="s">
        <v>730</v>
      </c>
      <c r="D625" s="4" t="s">
        <v>124</v>
      </c>
      <c r="E625" s="4" t="s">
        <v>143</v>
      </c>
      <c r="F625" s="4" t="s">
        <v>244</v>
      </c>
      <c r="G625" s="8" t="s">
        <v>1094</v>
      </c>
      <c r="H625">
        <f>VLOOKUP($G625,'[2]Results 2016$'!$A$3:$AX$352,47,FALSE)</f>
        <v>0.00018986233044415712</v>
      </c>
      <c r="I625">
        <f>VLOOKUP($G625,'[2]Results 2016$'!$A$3:$AX$352,48,FALSE)</f>
        <v>0.00021685600222554058</v>
      </c>
      <c r="J625">
        <f>VLOOKUP($G625,'[2]Results 2016$'!$A$3:$AX$352,50,FALSE)</f>
        <v>0.00019465235527604818</v>
      </c>
    </row>
    <row r="626" spans="1:10" ht="15">
      <c r="A626" s="4" t="s">
        <v>854</v>
      </c>
      <c r="B626" s="2" t="s">
        <v>120</v>
      </c>
      <c r="C626" s="4" t="s">
        <v>730</v>
      </c>
      <c r="D626" s="4" t="s">
        <v>124</v>
      </c>
      <c r="E626" s="4" t="s">
        <v>143</v>
      </c>
      <c r="F626" t="s">
        <v>246</v>
      </c>
      <c r="G626" s="8" t="s">
        <v>1094</v>
      </c>
      <c r="H626">
        <f>VLOOKUP($G626,'[2]Results 2016$'!$A$3:$AX$352,47,FALSE)</f>
        <v>0.00018986233044415712</v>
      </c>
      <c r="I626">
        <f>VLOOKUP($G626,'[2]Results 2016$'!$A$3:$AX$352,48,FALSE)</f>
        <v>0.00021685600222554058</v>
      </c>
      <c r="J626">
        <f>VLOOKUP($G626,'[2]Results 2016$'!$A$3:$AX$352,50,FALSE)</f>
        <v>0.00019465235527604818</v>
      </c>
    </row>
    <row r="627" spans="1:10" ht="15">
      <c r="A627" s="4" t="s">
        <v>855</v>
      </c>
      <c r="B627" s="2" t="s">
        <v>120</v>
      </c>
      <c r="C627" s="4" t="s">
        <v>730</v>
      </c>
      <c r="D627" s="4" t="s">
        <v>124</v>
      </c>
      <c r="E627" s="4" t="s">
        <v>143</v>
      </c>
      <c r="F627" s="4" t="s">
        <v>247</v>
      </c>
      <c r="G627" s="8" t="s">
        <v>1094</v>
      </c>
      <c r="H627">
        <f>VLOOKUP($G627,'[2]Results 2016$'!$A$3:$AX$352,47,FALSE)</f>
        <v>0.00018986233044415712</v>
      </c>
      <c r="I627">
        <f>VLOOKUP($G627,'[2]Results 2016$'!$A$3:$AX$352,48,FALSE)</f>
        <v>0.00021685600222554058</v>
      </c>
      <c r="J627">
        <f>VLOOKUP($G627,'[2]Results 2016$'!$A$3:$AX$352,50,FALSE)</f>
        <v>0.00019465235527604818</v>
      </c>
    </row>
    <row r="628" spans="1:10" ht="15">
      <c r="A628" s="4" t="s">
        <v>860</v>
      </c>
      <c r="B628" s="2" t="s">
        <v>120</v>
      </c>
      <c r="C628" s="4" t="s">
        <v>730</v>
      </c>
      <c r="D628" s="4" t="s">
        <v>124</v>
      </c>
      <c r="E628" s="4" t="s">
        <v>143</v>
      </c>
      <c r="F628" t="s">
        <v>249</v>
      </c>
      <c r="G628" s="8" t="s">
        <v>1094</v>
      </c>
      <c r="H628">
        <f>VLOOKUP($G628,'[2]Results 2016$'!$A$3:$AX$352,47,FALSE)</f>
        <v>0.00018986233044415712</v>
      </c>
      <c r="I628">
        <f>VLOOKUP($G628,'[2]Results 2016$'!$A$3:$AX$352,48,FALSE)</f>
        <v>0.00021685600222554058</v>
      </c>
      <c r="J628">
        <f>VLOOKUP($G628,'[2]Results 2016$'!$A$3:$AX$352,50,FALSE)</f>
        <v>0.00019465235527604818</v>
      </c>
    </row>
    <row r="629" spans="1:10" ht="15">
      <c r="A629" s="4" t="s">
        <v>861</v>
      </c>
      <c r="B629" s="2" t="s">
        <v>120</v>
      </c>
      <c r="C629" s="4" t="s">
        <v>730</v>
      </c>
      <c r="D629" s="4" t="s">
        <v>124</v>
      </c>
      <c r="E629" s="4" t="s">
        <v>143</v>
      </c>
      <c r="F629" t="s">
        <v>250</v>
      </c>
      <c r="G629" s="8" t="s">
        <v>1094</v>
      </c>
      <c r="H629">
        <f>VLOOKUP($G629,'[2]Results 2016$'!$A$3:$AX$352,47,FALSE)</f>
        <v>0.00018986233044415712</v>
      </c>
      <c r="I629">
        <f>VLOOKUP($G629,'[2]Results 2016$'!$A$3:$AX$352,48,FALSE)</f>
        <v>0.00021685600222554058</v>
      </c>
      <c r="J629">
        <f>VLOOKUP($G629,'[2]Results 2016$'!$A$3:$AX$352,50,FALSE)</f>
        <v>0.00019465235527604818</v>
      </c>
    </row>
    <row r="630" spans="1:10" ht="15">
      <c r="A630" s="4" t="s">
        <v>862</v>
      </c>
      <c r="B630" s="2" t="s">
        <v>120</v>
      </c>
      <c r="C630" s="4" t="s">
        <v>730</v>
      </c>
      <c r="D630" s="4" t="s">
        <v>124</v>
      </c>
      <c r="E630" s="4" t="s">
        <v>143</v>
      </c>
      <c r="F630" t="s">
        <v>743</v>
      </c>
      <c r="G630" s="8" t="s">
        <v>1084</v>
      </c>
      <c r="H630">
        <f>VLOOKUP($G630,'[2]Results 2016$'!$A$3:$AX$352,47,FALSE)</f>
        <v>0.00012396008241921663</v>
      </c>
      <c r="I630">
        <f>VLOOKUP($G630,'[2]Results 2016$'!$A$3:$AX$352,48,FALSE)</f>
        <v>0.00012546793732326478</v>
      </c>
      <c r="J630">
        <f>VLOOKUP($G630,'[2]Results 2016$'!$A$3:$AX$352,50,FALSE)</f>
        <v>0.00012437647092156112</v>
      </c>
    </row>
    <row r="631" spans="1:10" ht="15">
      <c r="A631" s="4" t="s">
        <v>863</v>
      </c>
      <c r="B631" s="2" t="s">
        <v>120</v>
      </c>
      <c r="C631" s="4" t="s">
        <v>730</v>
      </c>
      <c r="D631" s="4" t="s">
        <v>124</v>
      </c>
      <c r="E631" s="4" t="s">
        <v>143</v>
      </c>
      <c r="F631" t="s">
        <v>252</v>
      </c>
      <c r="G631" s="8" t="s">
        <v>1094</v>
      </c>
      <c r="H631">
        <f>VLOOKUP($G631,'[2]Results 2016$'!$A$3:$AX$352,47,FALSE)</f>
        <v>0.00018986233044415712</v>
      </c>
      <c r="I631">
        <f>VLOOKUP($G631,'[2]Results 2016$'!$A$3:$AX$352,48,FALSE)</f>
        <v>0.00021685600222554058</v>
      </c>
      <c r="J631">
        <f>VLOOKUP($G631,'[2]Results 2016$'!$A$3:$AX$352,50,FALSE)</f>
        <v>0.00019465235527604818</v>
      </c>
    </row>
    <row r="632" spans="1:10" ht="15">
      <c r="A632" s="4" t="s">
        <v>864</v>
      </c>
      <c r="B632" s="2" t="s">
        <v>120</v>
      </c>
      <c r="C632" s="4" t="s">
        <v>730</v>
      </c>
      <c r="D632" s="4" t="s">
        <v>124</v>
      </c>
      <c r="E632" s="4" t="s">
        <v>143</v>
      </c>
      <c r="F632" t="s">
        <v>253</v>
      </c>
      <c r="G632" s="8" t="s">
        <v>1094</v>
      </c>
      <c r="H632">
        <f>VLOOKUP($G632,'[2]Results 2016$'!$A$3:$AX$352,47,FALSE)</f>
        <v>0.00018986233044415712</v>
      </c>
      <c r="I632">
        <f>VLOOKUP($G632,'[2]Results 2016$'!$A$3:$AX$352,48,FALSE)</f>
        <v>0.00021685600222554058</v>
      </c>
      <c r="J632">
        <f>VLOOKUP($G632,'[2]Results 2016$'!$A$3:$AX$352,50,FALSE)</f>
        <v>0.00019465235527604818</v>
      </c>
    </row>
    <row r="633" spans="1:10" ht="15">
      <c r="A633" s="4" t="s">
        <v>1051</v>
      </c>
      <c r="B633" s="2" t="s">
        <v>120</v>
      </c>
      <c r="C633" s="4" t="s">
        <v>730</v>
      </c>
      <c r="D633" s="4" t="s">
        <v>124</v>
      </c>
      <c r="E633" s="4" t="s">
        <v>143</v>
      </c>
      <c r="F633" t="s">
        <v>1049</v>
      </c>
      <c r="G633" s="8" t="s">
        <v>1094</v>
      </c>
      <c r="H633">
        <f>VLOOKUP($G633,'[2]Results 2016$'!$A$3:$AX$352,47,FALSE)</f>
        <v>0.00018986233044415712</v>
      </c>
      <c r="I633">
        <f>VLOOKUP($G633,'[2]Results 2016$'!$A$3:$AX$352,48,FALSE)</f>
        <v>0.00021685600222554058</v>
      </c>
      <c r="J633">
        <f>VLOOKUP($G633,'[2]Results 2016$'!$A$3:$AX$352,50,FALSE)</f>
        <v>0.00019465235527604818</v>
      </c>
    </row>
    <row r="634" spans="1:10" ht="15">
      <c r="A634" s="4" t="s">
        <v>907</v>
      </c>
      <c r="B634" s="2" t="s">
        <v>365</v>
      </c>
      <c r="C634" s="4" t="s">
        <v>730</v>
      </c>
      <c r="D634" s="4" t="s">
        <v>124</v>
      </c>
      <c r="E634" s="4" t="s">
        <v>143</v>
      </c>
      <c r="F634" t="s">
        <v>191</v>
      </c>
      <c r="G634" s="8" t="s">
        <v>1094</v>
      </c>
      <c r="H634">
        <f>VLOOKUP($G634,'[2]Results 2016$'!$A$3:$AX$352,47,FALSE)</f>
        <v>0.00018986233044415712</v>
      </c>
      <c r="I634">
        <f>VLOOKUP($G634,'[2]Results 2016$'!$A$3:$AX$352,48,FALSE)</f>
        <v>0.00021685600222554058</v>
      </c>
      <c r="J634">
        <f>VLOOKUP($G634,'[2]Results 2016$'!$A$3:$AX$352,50,FALSE)</f>
        <v>0.00019465235527604818</v>
      </c>
    </row>
    <row r="635" spans="1:10" ht="15">
      <c r="A635" s="4" t="s">
        <v>908</v>
      </c>
      <c r="B635" s="2" t="s">
        <v>365</v>
      </c>
      <c r="C635" s="4" t="s">
        <v>730</v>
      </c>
      <c r="D635" s="4" t="s">
        <v>124</v>
      </c>
      <c r="E635" s="4" t="s">
        <v>143</v>
      </c>
      <c r="F635" t="s">
        <v>192</v>
      </c>
      <c r="G635" s="8" t="s">
        <v>1094</v>
      </c>
      <c r="H635">
        <f>VLOOKUP($G635,'[2]Results 2016$'!$A$3:$AX$352,47,FALSE)</f>
        <v>0.00018986233044415712</v>
      </c>
      <c r="I635">
        <f>VLOOKUP($G635,'[2]Results 2016$'!$A$3:$AX$352,48,FALSE)</f>
        <v>0.00021685600222554058</v>
      </c>
      <c r="J635">
        <f>VLOOKUP($G635,'[2]Results 2016$'!$A$3:$AX$352,50,FALSE)</f>
        <v>0.00019465235527604818</v>
      </c>
    </row>
    <row r="636" spans="1:10" ht="15">
      <c r="A636" s="4" t="s">
        <v>909</v>
      </c>
      <c r="B636" s="2" t="s">
        <v>365</v>
      </c>
      <c r="C636" s="4" t="s">
        <v>730</v>
      </c>
      <c r="D636" s="4" t="s">
        <v>124</v>
      </c>
      <c r="E636" s="4" t="s">
        <v>143</v>
      </c>
      <c r="F636" s="4" t="s">
        <v>193</v>
      </c>
      <c r="G636" s="8" t="s">
        <v>1094</v>
      </c>
      <c r="H636">
        <f>VLOOKUP($G636,'[2]Results 2016$'!$A$3:$AX$352,47,FALSE)</f>
        <v>0.00018986233044415712</v>
      </c>
      <c r="I636">
        <f>VLOOKUP($G636,'[2]Results 2016$'!$A$3:$AX$352,48,FALSE)</f>
        <v>0.00021685600222554058</v>
      </c>
      <c r="J636">
        <f>VLOOKUP($G636,'[2]Results 2016$'!$A$3:$AX$352,50,FALSE)</f>
        <v>0.00019465235527604818</v>
      </c>
    </row>
    <row r="637" spans="1:10" ht="15">
      <c r="A637" s="4" t="s">
        <v>910</v>
      </c>
      <c r="B637" s="2" t="s">
        <v>365</v>
      </c>
      <c r="C637" s="4" t="s">
        <v>730</v>
      </c>
      <c r="D637" s="4" t="s">
        <v>124</v>
      </c>
      <c r="E637" s="4" t="s">
        <v>143</v>
      </c>
      <c r="F637" s="4" t="s">
        <v>143</v>
      </c>
      <c r="G637" s="8" t="s">
        <v>1094</v>
      </c>
      <c r="H637">
        <f>VLOOKUP($G637,'[2]Results 2016$'!$A$3:$AX$352,47,FALSE)</f>
        <v>0.00018986233044415712</v>
      </c>
      <c r="I637">
        <f>VLOOKUP($G637,'[2]Results 2016$'!$A$3:$AX$352,48,FALSE)</f>
        <v>0.00021685600222554058</v>
      </c>
      <c r="J637">
        <f>VLOOKUP($G637,'[2]Results 2016$'!$A$3:$AX$352,50,FALSE)</f>
        <v>0.00019465235527604818</v>
      </c>
    </row>
    <row r="638" spans="1:10" ht="15">
      <c r="A638" s="4" t="s">
        <v>911</v>
      </c>
      <c r="B638" s="2" t="s">
        <v>365</v>
      </c>
      <c r="C638" s="4" t="s">
        <v>730</v>
      </c>
      <c r="D638" s="4" t="s">
        <v>124</v>
      </c>
      <c r="E638" s="4" t="s">
        <v>143</v>
      </c>
      <c r="F638" t="s">
        <v>194</v>
      </c>
      <c r="G638" s="8" t="s">
        <v>1094</v>
      </c>
      <c r="H638">
        <f>VLOOKUP($G638,'[2]Results 2016$'!$A$3:$AX$352,47,FALSE)</f>
        <v>0.00018986233044415712</v>
      </c>
      <c r="I638">
        <f>VLOOKUP($G638,'[2]Results 2016$'!$A$3:$AX$352,48,FALSE)</f>
        <v>0.00021685600222554058</v>
      </c>
      <c r="J638">
        <f>VLOOKUP($G638,'[2]Results 2016$'!$A$3:$AX$352,50,FALSE)</f>
        <v>0.00019465235527604818</v>
      </c>
    </row>
    <row r="639" spans="1:10" ht="15">
      <c r="A639" s="4" t="s">
        <v>912</v>
      </c>
      <c r="B639" s="2" t="s">
        <v>365</v>
      </c>
      <c r="C639" s="4" t="s">
        <v>730</v>
      </c>
      <c r="D639" s="4" t="s">
        <v>124</v>
      </c>
      <c r="E639" s="4" t="s">
        <v>143</v>
      </c>
      <c r="F639" s="4" t="s">
        <v>195</v>
      </c>
      <c r="G639" s="8" t="s">
        <v>1094</v>
      </c>
      <c r="H639">
        <f>VLOOKUP($G639,'[2]Results 2016$'!$A$3:$AX$352,47,FALSE)</f>
        <v>0.00018986233044415712</v>
      </c>
      <c r="I639">
        <f>VLOOKUP($G639,'[2]Results 2016$'!$A$3:$AX$352,48,FALSE)</f>
        <v>0.00021685600222554058</v>
      </c>
      <c r="J639">
        <f>VLOOKUP($G639,'[2]Results 2016$'!$A$3:$AX$352,50,FALSE)</f>
        <v>0.00019465235527604818</v>
      </c>
    </row>
    <row r="640" spans="1:10" ht="15">
      <c r="A640" s="4" t="s">
        <v>913</v>
      </c>
      <c r="B640" s="2" t="s">
        <v>365</v>
      </c>
      <c r="C640" s="4" t="s">
        <v>730</v>
      </c>
      <c r="D640" s="4" t="s">
        <v>124</v>
      </c>
      <c r="E640" s="4" t="s">
        <v>143</v>
      </c>
      <c r="F640" s="4" t="s">
        <v>196</v>
      </c>
      <c r="G640" s="8" t="s">
        <v>1094</v>
      </c>
      <c r="H640">
        <f>VLOOKUP($G640,'[2]Results 2016$'!$A$3:$AX$352,47,FALSE)</f>
        <v>0.00018986233044415712</v>
      </c>
      <c r="I640">
        <f>VLOOKUP($G640,'[2]Results 2016$'!$A$3:$AX$352,48,FALSE)</f>
        <v>0.00021685600222554058</v>
      </c>
      <c r="J640">
        <f>VLOOKUP($G640,'[2]Results 2016$'!$A$3:$AX$352,50,FALSE)</f>
        <v>0.00019465235527604818</v>
      </c>
    </row>
    <row r="641" spans="1:10" ht="15">
      <c r="A641" s="4" t="s">
        <v>961</v>
      </c>
      <c r="B641" s="2" t="s">
        <v>365</v>
      </c>
      <c r="C641" s="4" t="s">
        <v>730</v>
      </c>
      <c r="D641" s="4" t="s">
        <v>124</v>
      </c>
      <c r="E641" s="4" t="s">
        <v>143</v>
      </c>
      <c r="F641" t="s">
        <v>233</v>
      </c>
      <c r="G641" s="8" t="s">
        <v>1094</v>
      </c>
      <c r="H641">
        <f>VLOOKUP($G641,'[2]Results 2016$'!$A$3:$AX$352,47,FALSE)</f>
        <v>0.00018986233044415712</v>
      </c>
      <c r="I641">
        <f>VLOOKUP($G641,'[2]Results 2016$'!$A$3:$AX$352,48,FALSE)</f>
        <v>0.00021685600222554058</v>
      </c>
      <c r="J641">
        <f>VLOOKUP($G641,'[2]Results 2016$'!$A$3:$AX$352,50,FALSE)</f>
        <v>0.00019465235527604818</v>
      </c>
    </row>
    <row r="642" spans="1:10" ht="15">
      <c r="A642" s="4" t="s">
        <v>962</v>
      </c>
      <c r="B642" s="2" t="s">
        <v>365</v>
      </c>
      <c r="C642" s="4" t="s">
        <v>730</v>
      </c>
      <c r="D642" s="4" t="s">
        <v>124</v>
      </c>
      <c r="E642" s="4" t="s">
        <v>143</v>
      </c>
      <c r="F642" t="s">
        <v>234</v>
      </c>
      <c r="G642" s="8" t="s">
        <v>1094</v>
      </c>
      <c r="H642">
        <f>VLOOKUP($G642,'[2]Results 2016$'!$A$3:$AX$352,47,FALSE)</f>
        <v>0.00018986233044415712</v>
      </c>
      <c r="I642">
        <f>VLOOKUP($G642,'[2]Results 2016$'!$A$3:$AX$352,48,FALSE)</f>
        <v>0.00021685600222554058</v>
      </c>
      <c r="J642">
        <f>VLOOKUP($G642,'[2]Results 2016$'!$A$3:$AX$352,50,FALSE)</f>
        <v>0.00019465235527604818</v>
      </c>
    </row>
    <row r="643" spans="1:10" ht="15">
      <c r="A643" s="4" t="s">
        <v>963</v>
      </c>
      <c r="B643" s="2" t="s">
        <v>365</v>
      </c>
      <c r="C643" s="4" t="s">
        <v>730</v>
      </c>
      <c r="D643" s="4" t="s">
        <v>124</v>
      </c>
      <c r="E643" s="4" t="s">
        <v>143</v>
      </c>
      <c r="F643" t="s">
        <v>235</v>
      </c>
      <c r="G643" s="8" t="s">
        <v>1094</v>
      </c>
      <c r="H643">
        <f>VLOOKUP($G643,'[2]Results 2016$'!$A$3:$AX$352,47,FALSE)</f>
        <v>0.00018986233044415712</v>
      </c>
      <c r="I643">
        <f>VLOOKUP($G643,'[2]Results 2016$'!$A$3:$AX$352,48,FALSE)</f>
        <v>0.00021685600222554058</v>
      </c>
      <c r="J643">
        <f>VLOOKUP($G643,'[2]Results 2016$'!$A$3:$AX$352,50,FALSE)</f>
        <v>0.00019465235527604818</v>
      </c>
    </row>
    <row r="644" spans="1:10" ht="15">
      <c r="A644" s="4" t="s">
        <v>964</v>
      </c>
      <c r="B644" s="2" t="s">
        <v>365</v>
      </c>
      <c r="C644" s="4" t="s">
        <v>730</v>
      </c>
      <c r="D644" s="4" t="s">
        <v>124</v>
      </c>
      <c r="E644" s="4" t="s">
        <v>143</v>
      </c>
      <c r="F644" t="s">
        <v>236</v>
      </c>
      <c r="G644" s="8" t="s">
        <v>1094</v>
      </c>
      <c r="H644">
        <f>VLOOKUP($G644,'[2]Results 2016$'!$A$3:$AX$352,47,FALSE)</f>
        <v>0.00018986233044415712</v>
      </c>
      <c r="I644">
        <f>VLOOKUP($G644,'[2]Results 2016$'!$A$3:$AX$352,48,FALSE)</f>
        <v>0.00021685600222554058</v>
      </c>
      <c r="J644">
        <f>VLOOKUP($G644,'[2]Results 2016$'!$A$3:$AX$352,50,FALSE)</f>
        <v>0.00019465235527604818</v>
      </c>
    </row>
    <row r="645" spans="1:10" ht="15">
      <c r="A645" s="4" t="s">
        <v>965</v>
      </c>
      <c r="B645" s="2" t="s">
        <v>365</v>
      </c>
      <c r="C645" s="4" t="s">
        <v>730</v>
      </c>
      <c r="D645" s="4" t="s">
        <v>124</v>
      </c>
      <c r="E645" s="4" t="s">
        <v>143</v>
      </c>
      <c r="F645" t="s">
        <v>237</v>
      </c>
      <c r="G645" s="8" t="s">
        <v>1094</v>
      </c>
      <c r="H645">
        <f>VLOOKUP($G645,'[2]Results 2016$'!$A$3:$AX$352,47,FALSE)</f>
        <v>0.00018986233044415712</v>
      </c>
      <c r="I645">
        <f>VLOOKUP($G645,'[2]Results 2016$'!$A$3:$AX$352,48,FALSE)</f>
        <v>0.00021685600222554058</v>
      </c>
      <c r="J645">
        <f>VLOOKUP($G645,'[2]Results 2016$'!$A$3:$AX$352,50,FALSE)</f>
        <v>0.00019465235527604818</v>
      </c>
    </row>
    <row r="646" spans="1:10" ht="15">
      <c r="A646" s="4" t="s">
        <v>966</v>
      </c>
      <c r="B646" s="2" t="s">
        <v>365</v>
      </c>
      <c r="C646" s="4" t="s">
        <v>730</v>
      </c>
      <c r="D646" s="4" t="s">
        <v>124</v>
      </c>
      <c r="E646" s="4" t="s">
        <v>143</v>
      </c>
      <c r="F646" t="s">
        <v>238</v>
      </c>
      <c r="G646" s="8" t="s">
        <v>1094</v>
      </c>
      <c r="H646">
        <f>VLOOKUP($G646,'[2]Results 2016$'!$A$3:$AX$352,47,FALSE)</f>
        <v>0.00018986233044415712</v>
      </c>
      <c r="I646">
        <f>VLOOKUP($G646,'[2]Results 2016$'!$A$3:$AX$352,48,FALSE)</f>
        <v>0.00021685600222554058</v>
      </c>
      <c r="J646">
        <f>VLOOKUP($G646,'[2]Results 2016$'!$A$3:$AX$352,50,FALSE)</f>
        <v>0.00019465235527604818</v>
      </c>
    </row>
    <row r="647" spans="1:10" ht="15">
      <c r="A647" s="4" t="s">
        <v>967</v>
      </c>
      <c r="B647" s="2" t="s">
        <v>365</v>
      </c>
      <c r="C647" s="4" t="s">
        <v>730</v>
      </c>
      <c r="D647" s="4" t="s">
        <v>124</v>
      </c>
      <c r="E647" s="4" t="s">
        <v>143</v>
      </c>
      <c r="F647" s="19" t="s">
        <v>239</v>
      </c>
      <c r="G647" s="8" t="s">
        <v>1094</v>
      </c>
      <c r="H647">
        <f>VLOOKUP($G647,'[2]Results 2016$'!$A$3:$AX$352,47,FALSE)</f>
        <v>0.00018986233044415712</v>
      </c>
      <c r="I647">
        <f>VLOOKUP($G647,'[2]Results 2016$'!$A$3:$AX$352,48,FALSE)</f>
        <v>0.00021685600222554058</v>
      </c>
      <c r="J647">
        <f>VLOOKUP($G647,'[2]Results 2016$'!$A$3:$AX$352,50,FALSE)</f>
        <v>0.00019465235527604818</v>
      </c>
    </row>
    <row r="648" spans="1:10" ht="15">
      <c r="A648" s="4" t="s">
        <v>968</v>
      </c>
      <c r="B648" s="2" t="s">
        <v>365</v>
      </c>
      <c r="C648" s="4" t="s">
        <v>730</v>
      </c>
      <c r="D648" s="4" t="s">
        <v>124</v>
      </c>
      <c r="E648" s="4" t="s">
        <v>143</v>
      </c>
      <c r="F648" t="s">
        <v>240</v>
      </c>
      <c r="G648" s="8" t="s">
        <v>1088</v>
      </c>
      <c r="H648">
        <f>VLOOKUP($G648,'[2]Results 2016$'!$A$3:$AX$352,47,FALSE)</f>
        <v>0.0001095210827770643</v>
      </c>
      <c r="I648">
        <f>VLOOKUP($G648,'[2]Results 2016$'!$A$3:$AX$352,48,FALSE)</f>
        <v>5.450778917293064E-05</v>
      </c>
      <c r="J648">
        <f>VLOOKUP($G648,'[2]Results 2016$'!$A$3:$AX$352,50,FALSE)</f>
        <v>0.000249829376116395</v>
      </c>
    </row>
    <row r="649" spans="1:10" ht="15">
      <c r="A649" s="4" t="s">
        <v>969</v>
      </c>
      <c r="B649" s="2" t="s">
        <v>365</v>
      </c>
      <c r="C649" s="4" t="s">
        <v>730</v>
      </c>
      <c r="D649" s="4" t="s">
        <v>124</v>
      </c>
      <c r="E649" s="4" t="s">
        <v>143</v>
      </c>
      <c r="F649" t="s">
        <v>241</v>
      </c>
      <c r="G649" s="8" t="s">
        <v>1094</v>
      </c>
      <c r="H649">
        <f>VLOOKUP($G649,'[2]Results 2016$'!$A$3:$AX$352,47,FALSE)</f>
        <v>0.00018986233044415712</v>
      </c>
      <c r="I649">
        <f>VLOOKUP($G649,'[2]Results 2016$'!$A$3:$AX$352,48,FALSE)</f>
        <v>0.00021685600222554058</v>
      </c>
      <c r="J649">
        <f>VLOOKUP($G649,'[2]Results 2016$'!$A$3:$AX$352,50,FALSE)</f>
        <v>0.00019465235527604818</v>
      </c>
    </row>
    <row r="650" spans="1:10" ht="15">
      <c r="A650" s="4" t="s">
        <v>970</v>
      </c>
      <c r="B650" s="2" t="s">
        <v>365</v>
      </c>
      <c r="C650" s="4" t="s">
        <v>730</v>
      </c>
      <c r="D650" s="4" t="s">
        <v>124</v>
      </c>
      <c r="E650" s="4" t="s">
        <v>143</v>
      </c>
      <c r="F650" t="s">
        <v>242</v>
      </c>
      <c r="G650" s="8" t="s">
        <v>1084</v>
      </c>
      <c r="H650">
        <f>VLOOKUP($G650,'[2]Results 2016$'!$A$3:$AX$352,47,FALSE)</f>
        <v>0.00012396008241921663</v>
      </c>
      <c r="I650">
        <f>VLOOKUP($G650,'[2]Results 2016$'!$A$3:$AX$352,48,FALSE)</f>
        <v>0.00012546793732326478</v>
      </c>
      <c r="J650">
        <f>VLOOKUP($G650,'[2]Results 2016$'!$A$3:$AX$352,50,FALSE)</f>
        <v>0.00012437647092156112</v>
      </c>
    </row>
    <row r="651" spans="1:10" ht="15">
      <c r="A651" s="4" t="s">
        <v>971</v>
      </c>
      <c r="B651" s="2" t="s">
        <v>365</v>
      </c>
      <c r="C651" s="4" t="s">
        <v>730</v>
      </c>
      <c r="D651" s="4" t="s">
        <v>124</v>
      </c>
      <c r="E651" s="4" t="s">
        <v>143</v>
      </c>
      <c r="F651" t="s">
        <v>243</v>
      </c>
      <c r="G651" s="8" t="s">
        <v>1094</v>
      </c>
      <c r="H651">
        <f>VLOOKUP($G651,'[2]Results 2016$'!$A$3:$AX$352,47,FALSE)</f>
        <v>0.00018986233044415712</v>
      </c>
      <c r="I651">
        <f>VLOOKUP($G651,'[2]Results 2016$'!$A$3:$AX$352,48,FALSE)</f>
        <v>0.00021685600222554058</v>
      </c>
      <c r="J651">
        <f>VLOOKUP($G651,'[2]Results 2016$'!$A$3:$AX$352,50,FALSE)</f>
        <v>0.00019465235527604818</v>
      </c>
    </row>
    <row r="652" spans="1:10" ht="15">
      <c r="A652" s="4" t="s">
        <v>972</v>
      </c>
      <c r="B652" s="2" t="s">
        <v>365</v>
      </c>
      <c r="C652" s="4" t="s">
        <v>730</v>
      </c>
      <c r="D652" s="4" t="s">
        <v>124</v>
      </c>
      <c r="E652" s="4" t="s">
        <v>143</v>
      </c>
      <c r="F652" t="s">
        <v>244</v>
      </c>
      <c r="G652" s="8" t="s">
        <v>1094</v>
      </c>
      <c r="H652">
        <f>VLOOKUP($G652,'[2]Results 2016$'!$A$3:$AX$352,47,FALSE)</f>
        <v>0.00018986233044415712</v>
      </c>
      <c r="I652">
        <f>VLOOKUP($G652,'[2]Results 2016$'!$A$3:$AX$352,48,FALSE)</f>
        <v>0.00021685600222554058</v>
      </c>
      <c r="J652">
        <f>VLOOKUP($G652,'[2]Results 2016$'!$A$3:$AX$352,50,FALSE)</f>
        <v>0.00019465235527604818</v>
      </c>
    </row>
    <row r="653" spans="1:10" ht="15">
      <c r="A653" s="4" t="s">
        <v>974</v>
      </c>
      <c r="B653" s="2" t="s">
        <v>365</v>
      </c>
      <c r="C653" s="4" t="s">
        <v>730</v>
      </c>
      <c r="D653" s="4" t="s">
        <v>124</v>
      </c>
      <c r="E653" s="4" t="s">
        <v>143</v>
      </c>
      <c r="F653" t="s">
        <v>246</v>
      </c>
      <c r="G653" s="8" t="s">
        <v>1094</v>
      </c>
      <c r="H653">
        <f>VLOOKUP($G653,'[2]Results 2016$'!$A$3:$AX$352,47,FALSE)</f>
        <v>0.00018986233044415712</v>
      </c>
      <c r="I653">
        <f>VLOOKUP($G653,'[2]Results 2016$'!$A$3:$AX$352,48,FALSE)</f>
        <v>0.00021685600222554058</v>
      </c>
      <c r="J653">
        <f>VLOOKUP($G653,'[2]Results 2016$'!$A$3:$AX$352,50,FALSE)</f>
        <v>0.00019465235527604818</v>
      </c>
    </row>
    <row r="654" spans="1:10" ht="15">
      <c r="A654" s="4" t="s">
        <v>975</v>
      </c>
      <c r="B654" s="2" t="s">
        <v>365</v>
      </c>
      <c r="C654" s="4" t="s">
        <v>730</v>
      </c>
      <c r="D654" s="4" t="s">
        <v>124</v>
      </c>
      <c r="E654" s="4" t="s">
        <v>143</v>
      </c>
      <c r="F654" t="s">
        <v>247</v>
      </c>
      <c r="G654" s="8" t="s">
        <v>1094</v>
      </c>
      <c r="H654">
        <f>VLOOKUP($G654,'[2]Results 2016$'!$A$3:$AX$352,47,FALSE)</f>
        <v>0.00018986233044415712</v>
      </c>
      <c r="I654">
        <f>VLOOKUP($G654,'[2]Results 2016$'!$A$3:$AX$352,48,FALSE)</f>
        <v>0.00021685600222554058</v>
      </c>
      <c r="J654">
        <f>VLOOKUP($G654,'[2]Results 2016$'!$A$3:$AX$352,50,FALSE)</f>
        <v>0.00019465235527604818</v>
      </c>
    </row>
    <row r="655" spans="1:10" ht="15">
      <c r="A655" s="4" t="s">
        <v>976</v>
      </c>
      <c r="B655" s="2" t="s">
        <v>365</v>
      </c>
      <c r="C655" s="4" t="s">
        <v>730</v>
      </c>
      <c r="D655" s="4" t="s">
        <v>124</v>
      </c>
      <c r="E655" s="4" t="s">
        <v>143</v>
      </c>
      <c r="F655" t="s">
        <v>248</v>
      </c>
      <c r="G655" s="8" t="s">
        <v>1094</v>
      </c>
      <c r="H655">
        <f>VLOOKUP($G655,'[2]Results 2016$'!$A$3:$AX$352,47,FALSE)</f>
        <v>0.00018986233044415712</v>
      </c>
      <c r="I655">
        <f>VLOOKUP($G655,'[2]Results 2016$'!$A$3:$AX$352,48,FALSE)</f>
        <v>0.00021685600222554058</v>
      </c>
      <c r="J655">
        <f>VLOOKUP($G655,'[2]Results 2016$'!$A$3:$AX$352,50,FALSE)</f>
        <v>0.00019465235527604818</v>
      </c>
    </row>
    <row r="656" spans="1:10" ht="15">
      <c r="A656" s="4" t="s">
        <v>981</v>
      </c>
      <c r="B656" s="2" t="s">
        <v>365</v>
      </c>
      <c r="C656" s="4" t="s">
        <v>730</v>
      </c>
      <c r="D656" s="4" t="s">
        <v>124</v>
      </c>
      <c r="E656" s="4" t="s">
        <v>143</v>
      </c>
      <c r="F656" t="s">
        <v>249</v>
      </c>
      <c r="G656" s="8" t="s">
        <v>1094</v>
      </c>
      <c r="H656">
        <f>VLOOKUP($G656,'[2]Results 2016$'!$A$3:$AX$352,47,FALSE)</f>
        <v>0.00018986233044415712</v>
      </c>
      <c r="I656">
        <f>VLOOKUP($G656,'[2]Results 2016$'!$A$3:$AX$352,48,FALSE)</f>
        <v>0.00021685600222554058</v>
      </c>
      <c r="J656">
        <f>VLOOKUP($G656,'[2]Results 2016$'!$A$3:$AX$352,50,FALSE)</f>
        <v>0.00019465235527604818</v>
      </c>
    </row>
    <row r="657" spans="1:10" ht="15">
      <c r="A657" s="4" t="s">
        <v>982</v>
      </c>
      <c r="B657" s="2" t="s">
        <v>365</v>
      </c>
      <c r="C657" s="4" t="s">
        <v>730</v>
      </c>
      <c r="D657" s="4" t="s">
        <v>124</v>
      </c>
      <c r="E657" s="4" t="s">
        <v>143</v>
      </c>
      <c r="F657" s="4" t="s">
        <v>250</v>
      </c>
      <c r="G657" s="8" t="s">
        <v>1094</v>
      </c>
      <c r="H657">
        <f>VLOOKUP($G657,'[2]Results 2016$'!$A$3:$AX$352,47,FALSE)</f>
        <v>0.00018986233044415712</v>
      </c>
      <c r="I657">
        <f>VLOOKUP($G657,'[2]Results 2016$'!$A$3:$AX$352,48,FALSE)</f>
        <v>0.00021685600222554058</v>
      </c>
      <c r="J657">
        <f>VLOOKUP($G657,'[2]Results 2016$'!$A$3:$AX$352,50,FALSE)</f>
        <v>0.00019465235527604818</v>
      </c>
    </row>
    <row r="658" spans="1:10" ht="15">
      <c r="A658" s="4" t="s">
        <v>983</v>
      </c>
      <c r="B658" s="2" t="s">
        <v>365</v>
      </c>
      <c r="C658" s="4" t="s">
        <v>730</v>
      </c>
      <c r="D658" s="4" t="s">
        <v>124</v>
      </c>
      <c r="E658" s="4" t="s">
        <v>143</v>
      </c>
      <c r="F658" t="s">
        <v>743</v>
      </c>
      <c r="G658" s="8" t="s">
        <v>1084</v>
      </c>
      <c r="H658">
        <f>VLOOKUP($G658,'[2]Results 2016$'!$A$3:$AX$352,47,FALSE)</f>
        <v>0.00012396008241921663</v>
      </c>
      <c r="I658">
        <f>VLOOKUP($G658,'[2]Results 2016$'!$A$3:$AX$352,48,FALSE)</f>
        <v>0.00012546793732326478</v>
      </c>
      <c r="J658">
        <f>VLOOKUP($G658,'[2]Results 2016$'!$A$3:$AX$352,50,FALSE)</f>
        <v>0.00012437647092156112</v>
      </c>
    </row>
    <row r="659" spans="1:10" ht="15">
      <c r="A659" s="4" t="s">
        <v>984</v>
      </c>
      <c r="B659" s="2" t="s">
        <v>365</v>
      </c>
      <c r="C659" s="4" t="s">
        <v>730</v>
      </c>
      <c r="D659" s="4" t="s">
        <v>124</v>
      </c>
      <c r="E659" s="4" t="s">
        <v>143</v>
      </c>
      <c r="F659" s="4" t="s">
        <v>252</v>
      </c>
      <c r="G659" s="8" t="s">
        <v>1094</v>
      </c>
      <c r="H659">
        <f>VLOOKUP($G659,'[2]Results 2016$'!$A$3:$AX$352,47,FALSE)</f>
        <v>0.00018986233044415712</v>
      </c>
      <c r="I659">
        <f>VLOOKUP($G659,'[2]Results 2016$'!$A$3:$AX$352,48,FALSE)</f>
        <v>0.00021685600222554058</v>
      </c>
      <c r="J659">
        <f>VLOOKUP($G659,'[2]Results 2016$'!$A$3:$AX$352,50,FALSE)</f>
        <v>0.00019465235527604818</v>
      </c>
    </row>
    <row r="660" spans="1:10" ht="15">
      <c r="A660" s="4" t="s">
        <v>985</v>
      </c>
      <c r="B660" s="2" t="s">
        <v>365</v>
      </c>
      <c r="C660" s="4" t="s">
        <v>730</v>
      </c>
      <c r="D660" s="4" t="s">
        <v>124</v>
      </c>
      <c r="E660" s="4" t="s">
        <v>143</v>
      </c>
      <c r="F660" t="s">
        <v>253</v>
      </c>
      <c r="G660" s="8" t="s">
        <v>1094</v>
      </c>
      <c r="H660">
        <f>VLOOKUP($G660,'[2]Results 2016$'!$A$3:$AX$352,47,FALSE)</f>
        <v>0.00018986233044415712</v>
      </c>
      <c r="I660">
        <f>VLOOKUP($G660,'[2]Results 2016$'!$A$3:$AX$352,48,FALSE)</f>
        <v>0.00021685600222554058</v>
      </c>
      <c r="J660">
        <f>VLOOKUP($G660,'[2]Results 2016$'!$A$3:$AX$352,50,FALSE)</f>
        <v>0.00019465235527604818</v>
      </c>
    </row>
    <row r="661" spans="1:10" ht="15">
      <c r="A661" t="s">
        <v>1052</v>
      </c>
      <c r="B661" s="2" t="s">
        <v>365</v>
      </c>
      <c r="C661" t="s">
        <v>730</v>
      </c>
      <c r="D661" t="s">
        <v>124</v>
      </c>
      <c r="E661" t="s">
        <v>143</v>
      </c>
      <c r="F661" t="s">
        <v>1049</v>
      </c>
      <c r="G661" s="8" t="s">
        <v>1094</v>
      </c>
      <c r="H661">
        <f>VLOOKUP($G661,'[2]Results 2016$'!$A$3:$AX$352,47,FALSE)</f>
        <v>0.00018986233044415712</v>
      </c>
      <c r="I661">
        <f>VLOOKUP($G661,'[2]Results 2016$'!$A$3:$AX$352,48,FALSE)</f>
        <v>0.00021685600222554058</v>
      </c>
      <c r="J661">
        <f>VLOOKUP($G661,'[2]Results 2016$'!$A$3:$AX$352,50,FALSE)</f>
        <v>0.00019465235527604818</v>
      </c>
    </row>
    <row r="662" spans="1:10" ht="15">
      <c r="A662" t="s">
        <v>794</v>
      </c>
      <c r="B662" s="2" t="s">
        <v>120</v>
      </c>
      <c r="C662" t="s">
        <v>730</v>
      </c>
      <c r="D662" t="s">
        <v>124</v>
      </c>
      <c r="E662" t="s">
        <v>144</v>
      </c>
      <c r="F662" t="s">
        <v>198</v>
      </c>
      <c r="G662" s="8" t="s">
        <v>1094</v>
      </c>
      <c r="H662">
        <f>VLOOKUP($G662,'[2]Results 2016$'!$A$3:$AX$352,47,FALSE)</f>
        <v>0.00018986233044415712</v>
      </c>
      <c r="I662">
        <f>VLOOKUP($G662,'[2]Results 2016$'!$A$3:$AX$352,48,FALSE)</f>
        <v>0.00021685600222554058</v>
      </c>
      <c r="J662">
        <f>VLOOKUP($G662,'[2]Results 2016$'!$A$3:$AX$352,50,FALSE)</f>
        <v>0.00019465235527604818</v>
      </c>
    </row>
    <row r="663" spans="1:10" ht="15">
      <c r="A663" t="s">
        <v>795</v>
      </c>
      <c r="B663" s="2" t="s">
        <v>120</v>
      </c>
      <c r="C663" t="s">
        <v>730</v>
      </c>
      <c r="D663" t="s">
        <v>124</v>
      </c>
      <c r="E663" t="s">
        <v>144</v>
      </c>
      <c r="F663" t="s">
        <v>199</v>
      </c>
      <c r="G663" s="8" t="s">
        <v>1094</v>
      </c>
      <c r="H663">
        <f>VLOOKUP($G663,'[2]Results 2016$'!$A$3:$AX$352,47,FALSE)</f>
        <v>0.00018986233044415712</v>
      </c>
      <c r="I663">
        <f>VLOOKUP($G663,'[2]Results 2016$'!$A$3:$AX$352,48,FALSE)</f>
        <v>0.00021685600222554058</v>
      </c>
      <c r="J663">
        <f>VLOOKUP($G663,'[2]Results 2016$'!$A$3:$AX$352,50,FALSE)</f>
        <v>0.00019465235527604818</v>
      </c>
    </row>
    <row r="664" spans="1:10" ht="15">
      <c r="A664" t="s">
        <v>796</v>
      </c>
      <c r="B664" s="2" t="s">
        <v>120</v>
      </c>
      <c r="C664" t="s">
        <v>730</v>
      </c>
      <c r="D664" t="s">
        <v>124</v>
      </c>
      <c r="E664" t="s">
        <v>144</v>
      </c>
      <c r="F664" t="s">
        <v>200</v>
      </c>
      <c r="G664" s="8" t="s">
        <v>1094</v>
      </c>
      <c r="H664">
        <f>VLOOKUP($G664,'[2]Results 2016$'!$A$3:$AX$352,47,FALSE)</f>
        <v>0.00018986233044415712</v>
      </c>
      <c r="I664">
        <f>VLOOKUP($G664,'[2]Results 2016$'!$A$3:$AX$352,48,FALSE)</f>
        <v>0.00021685600222554058</v>
      </c>
      <c r="J664">
        <f>VLOOKUP($G664,'[2]Results 2016$'!$A$3:$AX$352,50,FALSE)</f>
        <v>0.00019465235527604818</v>
      </c>
    </row>
    <row r="665" spans="1:10" ht="15">
      <c r="A665" t="s">
        <v>797</v>
      </c>
      <c r="B665" s="2" t="s">
        <v>120</v>
      </c>
      <c r="C665" t="s">
        <v>730</v>
      </c>
      <c r="D665" t="s">
        <v>124</v>
      </c>
      <c r="E665" t="s">
        <v>144</v>
      </c>
      <c r="F665" t="s">
        <v>201</v>
      </c>
      <c r="G665" s="8" t="s">
        <v>1088</v>
      </c>
      <c r="H665">
        <f>VLOOKUP($G665,'[2]Results 2016$'!$A$3:$AX$352,47,FALSE)</f>
        <v>0.0001095210827770643</v>
      </c>
      <c r="I665">
        <f>VLOOKUP($G665,'[2]Results 2016$'!$A$3:$AX$352,48,FALSE)</f>
        <v>5.450778917293064E-05</v>
      </c>
      <c r="J665">
        <f>VLOOKUP($G665,'[2]Results 2016$'!$A$3:$AX$352,50,FALSE)</f>
        <v>0.000249829376116395</v>
      </c>
    </row>
    <row r="666" spans="1:10" ht="15">
      <c r="A666" t="s">
        <v>798</v>
      </c>
      <c r="B666" s="2" t="s">
        <v>120</v>
      </c>
      <c r="C666" t="s">
        <v>730</v>
      </c>
      <c r="D666" t="s">
        <v>124</v>
      </c>
      <c r="E666" t="s">
        <v>144</v>
      </c>
      <c r="F666" t="s">
        <v>202</v>
      </c>
      <c r="G666" s="8" t="s">
        <v>1094</v>
      </c>
      <c r="H666">
        <f>VLOOKUP($G666,'[2]Results 2016$'!$A$3:$AX$352,47,FALSE)</f>
        <v>0.00018986233044415712</v>
      </c>
      <c r="I666">
        <f>VLOOKUP($G666,'[2]Results 2016$'!$A$3:$AX$352,48,FALSE)</f>
        <v>0.00021685600222554058</v>
      </c>
      <c r="J666">
        <f>VLOOKUP($G666,'[2]Results 2016$'!$A$3:$AX$352,50,FALSE)</f>
        <v>0.00019465235527604818</v>
      </c>
    </row>
    <row r="667" spans="1:10" ht="15">
      <c r="A667" t="s">
        <v>853</v>
      </c>
      <c r="B667" s="2" t="s">
        <v>120</v>
      </c>
      <c r="C667" t="s">
        <v>730</v>
      </c>
      <c r="D667" t="s">
        <v>124</v>
      </c>
      <c r="E667" t="s">
        <v>144</v>
      </c>
      <c r="F667" t="s">
        <v>245</v>
      </c>
      <c r="G667" s="8" t="s">
        <v>1094</v>
      </c>
      <c r="H667">
        <f>VLOOKUP($G667,'[2]Results 2016$'!$A$3:$AX$352,47,FALSE)</f>
        <v>0.00018986233044415712</v>
      </c>
      <c r="I667">
        <f>VLOOKUP($G667,'[2]Results 2016$'!$A$3:$AX$352,48,FALSE)</f>
        <v>0.00021685600222554058</v>
      </c>
      <c r="J667">
        <f>VLOOKUP($G667,'[2]Results 2016$'!$A$3:$AX$352,50,FALSE)</f>
        <v>0.00019465235527604818</v>
      </c>
    </row>
    <row r="668" spans="1:10" ht="15">
      <c r="A668" t="s">
        <v>914</v>
      </c>
      <c r="B668" s="2" t="s">
        <v>365</v>
      </c>
      <c r="C668" t="s">
        <v>730</v>
      </c>
      <c r="D668" t="s">
        <v>124</v>
      </c>
      <c r="E668" t="s">
        <v>144</v>
      </c>
      <c r="F668" t="s">
        <v>198</v>
      </c>
      <c r="G668" s="8" t="s">
        <v>1094</v>
      </c>
      <c r="H668">
        <f>VLOOKUP($G668,'[2]Results 2016$'!$A$3:$AX$352,47,FALSE)</f>
        <v>0.00018986233044415712</v>
      </c>
      <c r="I668">
        <f>VLOOKUP($G668,'[2]Results 2016$'!$A$3:$AX$352,48,FALSE)</f>
        <v>0.00021685600222554058</v>
      </c>
      <c r="J668">
        <f>VLOOKUP($G668,'[2]Results 2016$'!$A$3:$AX$352,50,FALSE)</f>
        <v>0.00019465235527604818</v>
      </c>
    </row>
    <row r="669" spans="1:10" ht="15">
      <c r="A669" t="s">
        <v>915</v>
      </c>
      <c r="B669" s="2" t="s">
        <v>365</v>
      </c>
      <c r="C669" t="s">
        <v>730</v>
      </c>
      <c r="D669" t="s">
        <v>124</v>
      </c>
      <c r="E669" t="s">
        <v>144</v>
      </c>
      <c r="F669" t="s">
        <v>199</v>
      </c>
      <c r="G669" s="8" t="s">
        <v>1094</v>
      </c>
      <c r="H669">
        <f>VLOOKUP($G669,'[2]Results 2016$'!$A$3:$AX$352,47,FALSE)</f>
        <v>0.00018986233044415712</v>
      </c>
      <c r="I669">
        <f>VLOOKUP($G669,'[2]Results 2016$'!$A$3:$AX$352,48,FALSE)</f>
        <v>0.00021685600222554058</v>
      </c>
      <c r="J669">
        <f>VLOOKUP($G669,'[2]Results 2016$'!$A$3:$AX$352,50,FALSE)</f>
        <v>0.00019465235527604818</v>
      </c>
    </row>
    <row r="670" spans="1:10" ht="15">
      <c r="A670" t="s">
        <v>916</v>
      </c>
      <c r="B670" s="2" t="s">
        <v>365</v>
      </c>
      <c r="C670" t="s">
        <v>730</v>
      </c>
      <c r="D670" t="s">
        <v>124</v>
      </c>
      <c r="E670" t="s">
        <v>144</v>
      </c>
      <c r="F670" t="s">
        <v>200</v>
      </c>
      <c r="G670" s="8" t="s">
        <v>1094</v>
      </c>
      <c r="H670">
        <f>VLOOKUP($G670,'[2]Results 2016$'!$A$3:$AX$352,47,FALSE)</f>
        <v>0.00018986233044415712</v>
      </c>
      <c r="I670">
        <f>VLOOKUP($G670,'[2]Results 2016$'!$A$3:$AX$352,48,FALSE)</f>
        <v>0.00021685600222554058</v>
      </c>
      <c r="J670">
        <f>VLOOKUP($G670,'[2]Results 2016$'!$A$3:$AX$352,50,FALSE)</f>
        <v>0.00019465235527604818</v>
      </c>
    </row>
    <row r="671" spans="1:10" ht="15">
      <c r="A671" t="s">
        <v>917</v>
      </c>
      <c r="B671" s="2" t="s">
        <v>365</v>
      </c>
      <c r="C671" t="s">
        <v>730</v>
      </c>
      <c r="D671" t="s">
        <v>124</v>
      </c>
      <c r="E671" t="s">
        <v>144</v>
      </c>
      <c r="F671" t="s">
        <v>201</v>
      </c>
      <c r="G671" s="8" t="s">
        <v>1088</v>
      </c>
      <c r="H671">
        <f>VLOOKUP($G671,'[2]Results 2016$'!$A$3:$AX$352,47,FALSE)</f>
        <v>0.0001095210827770643</v>
      </c>
      <c r="I671">
        <f>VLOOKUP($G671,'[2]Results 2016$'!$A$3:$AX$352,48,FALSE)</f>
        <v>5.450778917293064E-05</v>
      </c>
      <c r="J671">
        <f>VLOOKUP($G671,'[2]Results 2016$'!$A$3:$AX$352,50,FALSE)</f>
        <v>0.000249829376116395</v>
      </c>
    </row>
    <row r="672" spans="1:10" ht="15">
      <c r="A672" t="s">
        <v>918</v>
      </c>
      <c r="B672" s="2" t="s">
        <v>365</v>
      </c>
      <c r="C672" t="s">
        <v>730</v>
      </c>
      <c r="D672" t="s">
        <v>124</v>
      </c>
      <c r="E672" t="s">
        <v>144</v>
      </c>
      <c r="F672" t="s">
        <v>202</v>
      </c>
      <c r="G672" s="8" t="s">
        <v>1094</v>
      </c>
      <c r="H672">
        <f>VLOOKUP($G672,'[2]Results 2016$'!$A$3:$AX$352,47,FALSE)</f>
        <v>0.00018986233044415712</v>
      </c>
      <c r="I672">
        <f>VLOOKUP($G672,'[2]Results 2016$'!$A$3:$AX$352,48,FALSE)</f>
        <v>0.00021685600222554058</v>
      </c>
      <c r="J672">
        <f>VLOOKUP($G672,'[2]Results 2016$'!$A$3:$AX$352,50,FALSE)</f>
        <v>0.00019465235527604818</v>
      </c>
    </row>
    <row r="673" spans="1:10" ht="15">
      <c r="A673" t="s">
        <v>973</v>
      </c>
      <c r="B673" s="2" t="s">
        <v>365</v>
      </c>
      <c r="C673" t="s">
        <v>730</v>
      </c>
      <c r="D673" t="s">
        <v>124</v>
      </c>
      <c r="E673" t="s">
        <v>144</v>
      </c>
      <c r="F673" t="s">
        <v>245</v>
      </c>
      <c r="G673" s="8" t="s">
        <v>1094</v>
      </c>
      <c r="H673">
        <f>VLOOKUP($G673,'[2]Results 2016$'!$A$3:$AX$352,47,FALSE)</f>
        <v>0.00018986233044415712</v>
      </c>
      <c r="I673">
        <f>VLOOKUP($G673,'[2]Results 2016$'!$A$3:$AX$352,48,FALSE)</f>
        <v>0.00021685600222554058</v>
      </c>
      <c r="J673">
        <f>VLOOKUP($G673,'[2]Results 2016$'!$A$3:$AX$352,50,FALSE)</f>
        <v>0.00019465235527604818</v>
      </c>
    </row>
    <row r="674" spans="1:10" ht="15">
      <c r="A674" t="s">
        <v>837</v>
      </c>
      <c r="B674" s="2" t="s">
        <v>120</v>
      </c>
      <c r="C674" t="s">
        <v>730</v>
      </c>
      <c r="D674" t="s">
        <v>125</v>
      </c>
      <c r="E674" t="s">
        <v>133</v>
      </c>
      <c r="F674" t="s">
        <v>226</v>
      </c>
      <c r="G674" s="8" t="s">
        <v>1100</v>
      </c>
      <c r="H674">
        <f>VLOOKUP($G674,'[2]Results 2016$'!$A$3:$AX$352,47,FALSE)</f>
        <v>0.00014255438873078674</v>
      </c>
      <c r="I674">
        <f>VLOOKUP($G674,'[2]Results 2016$'!$A$3:$AX$352,48,FALSE)</f>
        <v>0.00014351644495036453</v>
      </c>
      <c r="J674">
        <f>VLOOKUP($G674,'[2]Results 2016$'!$A$3:$AX$352,50,FALSE)</f>
        <v>0.00013459300680551678</v>
      </c>
    </row>
    <row r="675" spans="1:10" ht="15">
      <c r="A675" t="s">
        <v>957</v>
      </c>
      <c r="B675" s="2" t="s">
        <v>365</v>
      </c>
      <c r="C675" t="s">
        <v>730</v>
      </c>
      <c r="D675" t="s">
        <v>125</v>
      </c>
      <c r="E675" t="s">
        <v>133</v>
      </c>
      <c r="F675" t="s">
        <v>226</v>
      </c>
      <c r="G675" s="8" t="s">
        <v>1100</v>
      </c>
      <c r="H675">
        <f>VLOOKUP($G675,'[2]Results 2016$'!$A$3:$AX$352,47,FALSE)</f>
        <v>0.00014255438873078674</v>
      </c>
      <c r="I675">
        <f>VLOOKUP($G675,'[2]Results 2016$'!$A$3:$AX$352,48,FALSE)</f>
        <v>0.00014351644495036453</v>
      </c>
      <c r="J675">
        <f>VLOOKUP($G675,'[2]Results 2016$'!$A$3:$AX$352,50,FALSE)</f>
        <v>0.00013459300680551678</v>
      </c>
    </row>
    <row r="676" spans="1:10" ht="15">
      <c r="A676" t="s">
        <v>800</v>
      </c>
      <c r="B676" s="2" t="s">
        <v>120</v>
      </c>
      <c r="C676" t="s">
        <v>730</v>
      </c>
      <c r="D676" t="s">
        <v>125</v>
      </c>
      <c r="E676" t="s">
        <v>146</v>
      </c>
      <c r="F676" t="s">
        <v>204</v>
      </c>
      <c r="G676" s="8" t="s">
        <v>1100</v>
      </c>
      <c r="H676">
        <f>VLOOKUP($G676,'[2]Results 2016$'!$A$3:$AX$352,47,FALSE)</f>
        <v>0.00014255438873078674</v>
      </c>
      <c r="I676">
        <f>VLOOKUP($G676,'[2]Results 2016$'!$A$3:$AX$352,48,FALSE)</f>
        <v>0.00014351644495036453</v>
      </c>
      <c r="J676">
        <f>VLOOKUP($G676,'[2]Results 2016$'!$A$3:$AX$352,50,FALSE)</f>
        <v>0.00013459300680551678</v>
      </c>
    </row>
    <row r="677" spans="1:10" ht="15">
      <c r="A677" t="s">
        <v>801</v>
      </c>
      <c r="B677" s="2" t="s">
        <v>120</v>
      </c>
      <c r="C677" t="s">
        <v>730</v>
      </c>
      <c r="D677" t="s">
        <v>125</v>
      </c>
      <c r="E677" t="s">
        <v>146</v>
      </c>
      <c r="F677" t="s">
        <v>205</v>
      </c>
      <c r="G677" s="8" t="s">
        <v>1100</v>
      </c>
      <c r="H677">
        <f>VLOOKUP($G677,'[2]Results 2016$'!$A$3:$AX$352,47,FALSE)</f>
        <v>0.00014255438873078674</v>
      </c>
      <c r="I677">
        <f>VLOOKUP($G677,'[2]Results 2016$'!$A$3:$AX$352,48,FALSE)</f>
        <v>0.00014351644495036453</v>
      </c>
      <c r="J677">
        <f>VLOOKUP($G677,'[2]Results 2016$'!$A$3:$AX$352,50,FALSE)</f>
        <v>0.00013459300680551678</v>
      </c>
    </row>
    <row r="678" spans="1:10" ht="15">
      <c r="A678" t="s">
        <v>802</v>
      </c>
      <c r="B678" s="2" t="s">
        <v>120</v>
      </c>
      <c r="C678" t="s">
        <v>730</v>
      </c>
      <c r="D678" t="s">
        <v>125</v>
      </c>
      <c r="E678" t="s">
        <v>146</v>
      </c>
      <c r="F678" t="s">
        <v>206</v>
      </c>
      <c r="G678" s="8" t="s">
        <v>1100</v>
      </c>
      <c r="H678">
        <f>VLOOKUP($G678,'[2]Results 2016$'!$A$3:$AX$352,47,FALSE)</f>
        <v>0.00014255438873078674</v>
      </c>
      <c r="I678">
        <f>VLOOKUP($G678,'[2]Results 2016$'!$A$3:$AX$352,48,FALSE)</f>
        <v>0.00014351644495036453</v>
      </c>
      <c r="J678">
        <f>VLOOKUP($G678,'[2]Results 2016$'!$A$3:$AX$352,50,FALSE)</f>
        <v>0.00013459300680551678</v>
      </c>
    </row>
    <row r="679" spans="1:10" ht="15">
      <c r="A679" t="s">
        <v>803</v>
      </c>
      <c r="B679" s="2" t="s">
        <v>120</v>
      </c>
      <c r="C679" t="s">
        <v>730</v>
      </c>
      <c r="D679" t="s">
        <v>125</v>
      </c>
      <c r="E679" t="s">
        <v>146</v>
      </c>
      <c r="F679" t="s">
        <v>207</v>
      </c>
      <c r="G679" s="8" t="s">
        <v>1100</v>
      </c>
      <c r="H679">
        <f>VLOOKUP($G679,'[2]Results 2016$'!$A$3:$AX$352,47,FALSE)</f>
        <v>0.00014255438873078674</v>
      </c>
      <c r="I679">
        <f>VLOOKUP($G679,'[2]Results 2016$'!$A$3:$AX$352,48,FALSE)</f>
        <v>0.00014351644495036453</v>
      </c>
      <c r="J679">
        <f>VLOOKUP($G679,'[2]Results 2016$'!$A$3:$AX$352,50,FALSE)</f>
        <v>0.00013459300680551678</v>
      </c>
    </row>
    <row r="680" spans="1:10" ht="15">
      <c r="A680" t="s">
        <v>920</v>
      </c>
      <c r="B680" s="2" t="s">
        <v>365</v>
      </c>
      <c r="C680" t="s">
        <v>730</v>
      </c>
      <c r="D680" t="s">
        <v>125</v>
      </c>
      <c r="E680" t="s">
        <v>146</v>
      </c>
      <c r="F680" t="s">
        <v>204</v>
      </c>
      <c r="G680" s="8" t="s">
        <v>1100</v>
      </c>
      <c r="H680">
        <f>VLOOKUP($G680,'[2]Results 2016$'!$A$3:$AX$352,47,FALSE)</f>
        <v>0.00014255438873078674</v>
      </c>
      <c r="I680">
        <f>VLOOKUP($G680,'[2]Results 2016$'!$A$3:$AX$352,48,FALSE)</f>
        <v>0.00014351644495036453</v>
      </c>
      <c r="J680">
        <f>VLOOKUP($G680,'[2]Results 2016$'!$A$3:$AX$352,50,FALSE)</f>
        <v>0.00013459300680551678</v>
      </c>
    </row>
    <row r="681" spans="1:10" ht="15">
      <c r="A681" t="s">
        <v>921</v>
      </c>
      <c r="B681" s="2" t="s">
        <v>365</v>
      </c>
      <c r="C681" t="s">
        <v>730</v>
      </c>
      <c r="D681" t="s">
        <v>125</v>
      </c>
      <c r="E681" t="s">
        <v>146</v>
      </c>
      <c r="F681" t="s">
        <v>205</v>
      </c>
      <c r="G681" s="8" t="s">
        <v>1100</v>
      </c>
      <c r="H681">
        <f>VLOOKUP($G681,'[2]Results 2016$'!$A$3:$AX$352,47,FALSE)</f>
        <v>0.00014255438873078674</v>
      </c>
      <c r="I681">
        <f>VLOOKUP($G681,'[2]Results 2016$'!$A$3:$AX$352,48,FALSE)</f>
        <v>0.00014351644495036453</v>
      </c>
      <c r="J681">
        <f>VLOOKUP($G681,'[2]Results 2016$'!$A$3:$AX$352,50,FALSE)</f>
        <v>0.00013459300680551678</v>
      </c>
    </row>
    <row r="682" spans="1:10" ht="15">
      <c r="A682" t="s">
        <v>922</v>
      </c>
      <c r="B682" s="2" t="s">
        <v>365</v>
      </c>
      <c r="C682" t="s">
        <v>730</v>
      </c>
      <c r="D682" t="s">
        <v>125</v>
      </c>
      <c r="E682" t="s">
        <v>146</v>
      </c>
      <c r="F682" t="s">
        <v>206</v>
      </c>
      <c r="G682" s="8" t="s">
        <v>1100</v>
      </c>
      <c r="H682">
        <f>VLOOKUP($G682,'[2]Results 2016$'!$A$3:$AX$352,47,FALSE)</f>
        <v>0.00014255438873078674</v>
      </c>
      <c r="I682">
        <f>VLOOKUP($G682,'[2]Results 2016$'!$A$3:$AX$352,48,FALSE)</f>
        <v>0.00014351644495036453</v>
      </c>
      <c r="J682">
        <f>VLOOKUP($G682,'[2]Results 2016$'!$A$3:$AX$352,50,FALSE)</f>
        <v>0.00013459300680551678</v>
      </c>
    </row>
    <row r="683" spans="1:10" ht="15">
      <c r="A683" t="s">
        <v>923</v>
      </c>
      <c r="B683" s="2" t="s">
        <v>365</v>
      </c>
      <c r="C683" t="s">
        <v>730</v>
      </c>
      <c r="D683" t="s">
        <v>125</v>
      </c>
      <c r="E683" t="s">
        <v>146</v>
      </c>
      <c r="F683" t="s">
        <v>207</v>
      </c>
      <c r="G683" s="8" t="s">
        <v>1100</v>
      </c>
      <c r="H683">
        <f>VLOOKUP($G683,'[2]Results 2016$'!$A$3:$AX$352,47,FALSE)</f>
        <v>0.00014255438873078674</v>
      </c>
      <c r="I683">
        <f>VLOOKUP($G683,'[2]Results 2016$'!$A$3:$AX$352,48,FALSE)</f>
        <v>0.00014351644495036453</v>
      </c>
      <c r="J683">
        <f>VLOOKUP($G683,'[2]Results 2016$'!$A$3:$AX$352,50,FALSE)</f>
        <v>0.00013459300680551678</v>
      </c>
    </row>
    <row r="684" spans="1:10" ht="15">
      <c r="A684" t="s">
        <v>799</v>
      </c>
      <c r="B684" s="2" t="s">
        <v>120</v>
      </c>
      <c r="C684" t="s">
        <v>730</v>
      </c>
      <c r="D684" t="s">
        <v>125</v>
      </c>
      <c r="E684" t="s">
        <v>145</v>
      </c>
      <c r="F684" t="s">
        <v>145</v>
      </c>
      <c r="G684" s="8" t="s">
        <v>1100</v>
      </c>
      <c r="H684">
        <f>VLOOKUP($G684,'[2]Results 2016$'!$A$3:$AX$352,47,FALSE)</f>
        <v>0.00014255438873078674</v>
      </c>
      <c r="I684">
        <f>VLOOKUP($G684,'[2]Results 2016$'!$A$3:$AX$352,48,FALSE)</f>
        <v>0.00014351644495036453</v>
      </c>
      <c r="J684">
        <f>VLOOKUP($G684,'[2]Results 2016$'!$A$3:$AX$352,50,FALSE)</f>
        <v>0.00013459300680551678</v>
      </c>
    </row>
    <row r="685" spans="1:10" ht="15">
      <c r="A685" t="s">
        <v>919</v>
      </c>
      <c r="B685" s="2" t="s">
        <v>365</v>
      </c>
      <c r="C685" t="s">
        <v>730</v>
      </c>
      <c r="D685" t="s">
        <v>125</v>
      </c>
      <c r="E685" t="s">
        <v>145</v>
      </c>
      <c r="F685" t="s">
        <v>145</v>
      </c>
      <c r="G685" s="8" t="s">
        <v>1100</v>
      </c>
      <c r="H685">
        <f>VLOOKUP($G685,'[2]Results 2016$'!$A$3:$AX$352,47,FALSE)</f>
        <v>0.00014255438873078674</v>
      </c>
      <c r="I685">
        <f>VLOOKUP($G685,'[2]Results 2016$'!$A$3:$AX$352,48,FALSE)</f>
        <v>0.00014351644495036453</v>
      </c>
      <c r="J685">
        <f>VLOOKUP($G685,'[2]Results 2016$'!$A$3:$AX$352,50,FALSE)</f>
        <v>0.00013459300680551678</v>
      </c>
    </row>
    <row r="686" spans="1:10" ht="15">
      <c r="A686" t="s">
        <v>804</v>
      </c>
      <c r="B686" s="2" t="s">
        <v>120</v>
      </c>
      <c r="C686" t="s">
        <v>730</v>
      </c>
      <c r="D686" t="s">
        <v>125</v>
      </c>
      <c r="E686" t="s">
        <v>140</v>
      </c>
      <c r="F686" t="s">
        <v>208</v>
      </c>
      <c r="G686" s="8" t="s">
        <v>1100</v>
      </c>
      <c r="H686">
        <f>VLOOKUP($G686,'[2]Results 2016$'!$A$3:$AX$352,47,FALSE)</f>
        <v>0.00014255438873078674</v>
      </c>
      <c r="I686">
        <f>VLOOKUP($G686,'[2]Results 2016$'!$A$3:$AX$352,48,FALSE)</f>
        <v>0.00014351644495036453</v>
      </c>
      <c r="J686">
        <f>VLOOKUP($G686,'[2]Results 2016$'!$A$3:$AX$352,50,FALSE)</f>
        <v>0.00013459300680551678</v>
      </c>
    </row>
    <row r="687" spans="1:10" ht="15">
      <c r="A687" t="s">
        <v>805</v>
      </c>
      <c r="B687" s="2" t="s">
        <v>120</v>
      </c>
      <c r="C687" t="s">
        <v>730</v>
      </c>
      <c r="D687" t="s">
        <v>125</v>
      </c>
      <c r="E687" t="s">
        <v>140</v>
      </c>
      <c r="F687" t="s">
        <v>209</v>
      </c>
      <c r="G687" s="8" t="s">
        <v>1100</v>
      </c>
      <c r="H687">
        <f>VLOOKUP($G687,'[2]Results 2016$'!$A$3:$AX$352,47,FALSE)</f>
        <v>0.00014255438873078674</v>
      </c>
      <c r="I687">
        <f>VLOOKUP($G687,'[2]Results 2016$'!$A$3:$AX$352,48,FALSE)</f>
        <v>0.00014351644495036453</v>
      </c>
      <c r="J687">
        <f>VLOOKUP($G687,'[2]Results 2016$'!$A$3:$AX$352,50,FALSE)</f>
        <v>0.00013459300680551678</v>
      </c>
    </row>
    <row r="688" spans="1:10" ht="15">
      <c r="A688" t="s">
        <v>838</v>
      </c>
      <c r="B688" s="2" t="s">
        <v>120</v>
      </c>
      <c r="C688" t="s">
        <v>730</v>
      </c>
      <c r="D688" t="s">
        <v>125</v>
      </c>
      <c r="E688" t="s">
        <v>140</v>
      </c>
      <c r="F688" t="s">
        <v>227</v>
      </c>
      <c r="G688" s="8" t="s">
        <v>1100</v>
      </c>
      <c r="H688">
        <f>VLOOKUP($G688,'[2]Results 2016$'!$A$3:$AX$352,47,FALSE)</f>
        <v>0.00014255438873078674</v>
      </c>
      <c r="I688">
        <f>VLOOKUP($G688,'[2]Results 2016$'!$A$3:$AX$352,48,FALSE)</f>
        <v>0.00014351644495036453</v>
      </c>
      <c r="J688">
        <f>VLOOKUP($G688,'[2]Results 2016$'!$A$3:$AX$352,50,FALSE)</f>
        <v>0.00013459300680551678</v>
      </c>
    </row>
    <row r="689" spans="1:10" ht="15">
      <c r="A689" t="s">
        <v>839</v>
      </c>
      <c r="B689" s="2" t="s">
        <v>120</v>
      </c>
      <c r="C689" t="s">
        <v>730</v>
      </c>
      <c r="D689" t="s">
        <v>125</v>
      </c>
      <c r="E689" t="s">
        <v>140</v>
      </c>
      <c r="F689" t="s">
        <v>738</v>
      </c>
      <c r="G689" s="8" t="s">
        <v>1100</v>
      </c>
      <c r="H689">
        <f>VLOOKUP($G689,'[2]Results 2016$'!$A$3:$AX$352,47,FALSE)</f>
        <v>0.00014255438873078674</v>
      </c>
      <c r="I689">
        <f>VLOOKUP($G689,'[2]Results 2016$'!$A$3:$AX$352,48,FALSE)</f>
        <v>0.00014351644495036453</v>
      </c>
      <c r="J689">
        <f>VLOOKUP($G689,'[2]Results 2016$'!$A$3:$AX$352,50,FALSE)</f>
        <v>0.00013459300680551678</v>
      </c>
    </row>
    <row r="690" spans="1:10" ht="15">
      <c r="A690" t="s">
        <v>924</v>
      </c>
      <c r="B690" s="2" t="s">
        <v>365</v>
      </c>
      <c r="C690" t="s">
        <v>730</v>
      </c>
      <c r="D690" t="s">
        <v>125</v>
      </c>
      <c r="E690" t="s">
        <v>140</v>
      </c>
      <c r="F690" t="s">
        <v>208</v>
      </c>
      <c r="G690" s="8" t="s">
        <v>1100</v>
      </c>
      <c r="H690">
        <f>VLOOKUP($G690,'[2]Results 2016$'!$A$3:$AX$352,47,FALSE)</f>
        <v>0.00014255438873078674</v>
      </c>
      <c r="I690">
        <f>VLOOKUP($G690,'[2]Results 2016$'!$A$3:$AX$352,48,FALSE)</f>
        <v>0.00014351644495036453</v>
      </c>
      <c r="J690">
        <f>VLOOKUP($G690,'[2]Results 2016$'!$A$3:$AX$352,50,FALSE)</f>
        <v>0.00013459300680551678</v>
      </c>
    </row>
    <row r="691" spans="1:10" ht="15">
      <c r="A691" t="s">
        <v>925</v>
      </c>
      <c r="B691" s="2" t="s">
        <v>365</v>
      </c>
      <c r="C691" t="s">
        <v>730</v>
      </c>
      <c r="D691" t="s">
        <v>125</v>
      </c>
      <c r="E691" t="s">
        <v>140</v>
      </c>
      <c r="F691" t="s">
        <v>209</v>
      </c>
      <c r="G691" s="8" t="s">
        <v>1100</v>
      </c>
      <c r="H691">
        <f>VLOOKUP($G691,'[2]Results 2016$'!$A$3:$AX$352,47,FALSE)</f>
        <v>0.00014255438873078674</v>
      </c>
      <c r="I691">
        <f>VLOOKUP($G691,'[2]Results 2016$'!$A$3:$AX$352,48,FALSE)</f>
        <v>0.00014351644495036453</v>
      </c>
      <c r="J691">
        <f>VLOOKUP($G691,'[2]Results 2016$'!$A$3:$AX$352,50,FALSE)</f>
        <v>0.00013459300680551678</v>
      </c>
    </row>
    <row r="692" spans="1:10" ht="15">
      <c r="A692" t="s">
        <v>958</v>
      </c>
      <c r="B692" s="2" t="s">
        <v>365</v>
      </c>
      <c r="C692" t="s">
        <v>730</v>
      </c>
      <c r="D692" t="s">
        <v>125</v>
      </c>
      <c r="E692" t="s">
        <v>140</v>
      </c>
      <c r="F692" t="s">
        <v>227</v>
      </c>
      <c r="G692" s="8" t="s">
        <v>1100</v>
      </c>
      <c r="H692">
        <f>VLOOKUP($G692,'[2]Results 2016$'!$A$3:$AX$352,47,FALSE)</f>
        <v>0.00014255438873078674</v>
      </c>
      <c r="I692">
        <f>VLOOKUP($G692,'[2]Results 2016$'!$A$3:$AX$352,48,FALSE)</f>
        <v>0.00014351644495036453</v>
      </c>
      <c r="J692">
        <f>VLOOKUP($G692,'[2]Results 2016$'!$A$3:$AX$352,50,FALSE)</f>
        <v>0.00013459300680551678</v>
      </c>
    </row>
    <row r="693" spans="1:10" ht="15">
      <c r="A693" t="s">
        <v>959</v>
      </c>
      <c r="B693" s="2" t="s">
        <v>365</v>
      </c>
      <c r="C693" t="s">
        <v>730</v>
      </c>
      <c r="D693" t="s">
        <v>125</v>
      </c>
      <c r="E693" t="s">
        <v>140</v>
      </c>
      <c r="F693" t="s">
        <v>738</v>
      </c>
      <c r="G693" s="8" t="s">
        <v>1100</v>
      </c>
      <c r="H693">
        <f>VLOOKUP($G693,'[2]Results 2016$'!$A$3:$AX$352,47,FALSE)</f>
        <v>0.00014255438873078674</v>
      </c>
      <c r="I693">
        <f>VLOOKUP($G693,'[2]Results 2016$'!$A$3:$AX$352,48,FALSE)</f>
        <v>0.00014351644495036453</v>
      </c>
      <c r="J693">
        <f>VLOOKUP($G693,'[2]Results 2016$'!$A$3:$AX$352,50,FALSE)</f>
        <v>0.00013459300680551678</v>
      </c>
    </row>
    <row r="694" spans="1:10" ht="15">
      <c r="A694" t="s">
        <v>806</v>
      </c>
      <c r="B694" s="2" t="s">
        <v>120</v>
      </c>
      <c r="C694" t="s">
        <v>730</v>
      </c>
      <c r="D694" t="s">
        <v>126</v>
      </c>
      <c r="E694" t="s">
        <v>134</v>
      </c>
      <c r="F694" t="s">
        <v>167</v>
      </c>
      <c r="G694" s="8" t="s">
        <v>1100</v>
      </c>
      <c r="H694">
        <f>VLOOKUP($G694,'[2]Results 2016$'!$A$3:$AX$352,47,FALSE)</f>
        <v>0.00014255438873078674</v>
      </c>
      <c r="I694">
        <f>VLOOKUP($G694,'[2]Results 2016$'!$A$3:$AX$352,48,FALSE)</f>
        <v>0.00014351644495036453</v>
      </c>
      <c r="J694">
        <f>VLOOKUP($G694,'[2]Results 2016$'!$A$3:$AX$352,50,FALSE)</f>
        <v>0.00013459300680551678</v>
      </c>
    </row>
    <row r="695" spans="1:10" ht="15">
      <c r="A695" t="s">
        <v>926</v>
      </c>
      <c r="B695" s="2" t="s">
        <v>365</v>
      </c>
      <c r="C695" t="s">
        <v>730</v>
      </c>
      <c r="D695" t="s">
        <v>126</v>
      </c>
      <c r="E695" t="s">
        <v>134</v>
      </c>
      <c r="F695" t="s">
        <v>167</v>
      </c>
      <c r="G695" s="8" t="s">
        <v>1100</v>
      </c>
      <c r="H695">
        <f>VLOOKUP($G695,'[2]Results 2016$'!$A$3:$AX$352,47,FALSE)</f>
        <v>0.00014255438873078674</v>
      </c>
      <c r="I695">
        <f>VLOOKUP($G695,'[2]Results 2016$'!$A$3:$AX$352,48,FALSE)</f>
        <v>0.00014351644495036453</v>
      </c>
      <c r="J695">
        <f>VLOOKUP($G695,'[2]Results 2016$'!$A$3:$AX$352,50,FALSE)</f>
        <v>0.00013459300680551678</v>
      </c>
    </row>
    <row r="696" spans="1:10" ht="15">
      <c r="A696" t="s">
        <v>807</v>
      </c>
      <c r="B696" s="2" t="s">
        <v>120</v>
      </c>
      <c r="C696" t="s">
        <v>730</v>
      </c>
      <c r="D696" t="s">
        <v>126</v>
      </c>
      <c r="E696" t="s">
        <v>507</v>
      </c>
      <c r="F696" t="s">
        <v>536</v>
      </c>
      <c r="G696" s="8" t="s">
        <v>1100</v>
      </c>
      <c r="H696">
        <f>VLOOKUP($G696,'[2]Results 2016$'!$A$3:$AX$352,47,FALSE)</f>
        <v>0.00014255438873078674</v>
      </c>
      <c r="I696">
        <f>VLOOKUP($G696,'[2]Results 2016$'!$A$3:$AX$352,48,FALSE)</f>
        <v>0.00014351644495036453</v>
      </c>
      <c r="J696">
        <f>VLOOKUP($G696,'[2]Results 2016$'!$A$3:$AX$352,50,FALSE)</f>
        <v>0.00013459300680551678</v>
      </c>
    </row>
    <row r="697" spans="1:10" ht="15">
      <c r="A697" t="s">
        <v>808</v>
      </c>
      <c r="B697" s="2" t="s">
        <v>120</v>
      </c>
      <c r="C697" t="s">
        <v>730</v>
      </c>
      <c r="D697" t="s">
        <v>126</v>
      </c>
      <c r="E697" t="s">
        <v>507</v>
      </c>
      <c r="F697" t="s">
        <v>537</v>
      </c>
      <c r="G697" s="8" t="s">
        <v>1100</v>
      </c>
      <c r="H697">
        <f>VLOOKUP($G697,'[2]Results 2016$'!$A$3:$AX$352,47,FALSE)</f>
        <v>0.00014255438873078674</v>
      </c>
      <c r="I697">
        <f>VLOOKUP($G697,'[2]Results 2016$'!$A$3:$AX$352,48,FALSE)</f>
        <v>0.00014351644495036453</v>
      </c>
      <c r="J697">
        <f>VLOOKUP($G697,'[2]Results 2016$'!$A$3:$AX$352,50,FALSE)</f>
        <v>0.00013459300680551678</v>
      </c>
    </row>
    <row r="698" spans="1:10" ht="15">
      <c r="A698" t="s">
        <v>927</v>
      </c>
      <c r="B698" s="2" t="s">
        <v>365</v>
      </c>
      <c r="C698" t="s">
        <v>730</v>
      </c>
      <c r="D698" t="s">
        <v>126</v>
      </c>
      <c r="E698" t="s">
        <v>507</v>
      </c>
      <c r="F698" t="s">
        <v>536</v>
      </c>
      <c r="G698" s="8" t="s">
        <v>1100</v>
      </c>
      <c r="H698">
        <f>VLOOKUP($G698,'[2]Results 2016$'!$A$3:$AX$352,47,FALSE)</f>
        <v>0.00014255438873078674</v>
      </c>
      <c r="I698">
        <f>VLOOKUP($G698,'[2]Results 2016$'!$A$3:$AX$352,48,FALSE)</f>
        <v>0.00014351644495036453</v>
      </c>
      <c r="J698">
        <f>VLOOKUP($G698,'[2]Results 2016$'!$A$3:$AX$352,50,FALSE)</f>
        <v>0.00013459300680551678</v>
      </c>
    </row>
    <row r="699" spans="1:10" ht="15">
      <c r="A699" t="s">
        <v>928</v>
      </c>
      <c r="B699" s="2" t="s">
        <v>365</v>
      </c>
      <c r="C699" t="s">
        <v>730</v>
      </c>
      <c r="D699" t="s">
        <v>126</v>
      </c>
      <c r="E699" t="s">
        <v>507</v>
      </c>
      <c r="F699" t="s">
        <v>537</v>
      </c>
      <c r="G699" s="8" t="s">
        <v>1100</v>
      </c>
      <c r="H699">
        <f>VLOOKUP($G699,'[2]Results 2016$'!$A$3:$AX$352,47,FALSE)</f>
        <v>0.00014255438873078674</v>
      </c>
      <c r="I699">
        <f>VLOOKUP($G699,'[2]Results 2016$'!$A$3:$AX$352,48,FALSE)</f>
        <v>0.00014351644495036453</v>
      </c>
      <c r="J699">
        <f>VLOOKUP($G699,'[2]Results 2016$'!$A$3:$AX$352,50,FALSE)</f>
        <v>0.00013459300680551678</v>
      </c>
    </row>
    <row r="700" spans="1:10" ht="15">
      <c r="A700" t="s">
        <v>810</v>
      </c>
      <c r="B700" s="2" t="s">
        <v>120</v>
      </c>
      <c r="C700" t="s">
        <v>730</v>
      </c>
      <c r="D700" t="s">
        <v>126</v>
      </c>
      <c r="E700" t="s">
        <v>140</v>
      </c>
      <c r="F700" t="s">
        <v>186</v>
      </c>
      <c r="G700" s="8" t="s">
        <v>1100</v>
      </c>
      <c r="H700">
        <f>VLOOKUP($G700,'[2]Results 2016$'!$A$3:$AX$352,47,FALSE)</f>
        <v>0.00014255438873078674</v>
      </c>
      <c r="I700">
        <f>VLOOKUP($G700,'[2]Results 2016$'!$A$3:$AX$352,48,FALSE)</f>
        <v>0.00014351644495036453</v>
      </c>
      <c r="J700">
        <f>VLOOKUP($G700,'[2]Results 2016$'!$A$3:$AX$352,50,FALSE)</f>
        <v>0.00013459300680551678</v>
      </c>
    </row>
    <row r="701" spans="1:10" ht="15">
      <c r="A701" t="s">
        <v>811</v>
      </c>
      <c r="B701" s="2" t="s">
        <v>120</v>
      </c>
      <c r="C701" t="s">
        <v>730</v>
      </c>
      <c r="D701" t="s">
        <v>126</v>
      </c>
      <c r="E701" t="s">
        <v>140</v>
      </c>
      <c r="F701" t="s">
        <v>211</v>
      </c>
      <c r="G701" s="8" t="s">
        <v>1100</v>
      </c>
      <c r="H701">
        <f>VLOOKUP($G701,'[2]Results 2016$'!$A$3:$AX$352,47,FALSE)</f>
        <v>0.00014255438873078674</v>
      </c>
      <c r="I701">
        <f>VLOOKUP($G701,'[2]Results 2016$'!$A$3:$AX$352,48,FALSE)</f>
        <v>0.00014351644495036453</v>
      </c>
      <c r="J701">
        <f>VLOOKUP($G701,'[2]Results 2016$'!$A$3:$AX$352,50,FALSE)</f>
        <v>0.00013459300680551678</v>
      </c>
    </row>
    <row r="702" spans="1:10" ht="15">
      <c r="A702" t="s">
        <v>812</v>
      </c>
      <c r="B702" s="2" t="s">
        <v>120</v>
      </c>
      <c r="C702" t="s">
        <v>730</v>
      </c>
      <c r="D702" t="s">
        <v>126</v>
      </c>
      <c r="E702" t="s">
        <v>140</v>
      </c>
      <c r="F702" t="s">
        <v>212</v>
      </c>
      <c r="G702" s="8" t="s">
        <v>1100</v>
      </c>
      <c r="H702">
        <f>VLOOKUP($G702,'[2]Results 2016$'!$A$3:$AX$352,47,FALSE)</f>
        <v>0.00014255438873078674</v>
      </c>
      <c r="I702">
        <f>VLOOKUP($G702,'[2]Results 2016$'!$A$3:$AX$352,48,FALSE)</f>
        <v>0.00014351644495036453</v>
      </c>
      <c r="J702">
        <f>VLOOKUP($G702,'[2]Results 2016$'!$A$3:$AX$352,50,FALSE)</f>
        <v>0.00013459300680551678</v>
      </c>
    </row>
    <row r="703" spans="1:10" ht="15">
      <c r="A703" t="s">
        <v>813</v>
      </c>
      <c r="B703" s="2" t="s">
        <v>120</v>
      </c>
      <c r="C703" t="s">
        <v>730</v>
      </c>
      <c r="D703" t="s">
        <v>126</v>
      </c>
      <c r="E703" t="s">
        <v>140</v>
      </c>
      <c r="F703" t="s">
        <v>735</v>
      </c>
      <c r="G703" s="8" t="s">
        <v>1100</v>
      </c>
      <c r="H703">
        <f>VLOOKUP($G703,'[2]Results 2016$'!$A$3:$AX$352,47,FALSE)</f>
        <v>0.00014255438873078674</v>
      </c>
      <c r="I703">
        <f>VLOOKUP($G703,'[2]Results 2016$'!$A$3:$AX$352,48,FALSE)</f>
        <v>0.00014351644495036453</v>
      </c>
      <c r="J703">
        <f>VLOOKUP($G703,'[2]Results 2016$'!$A$3:$AX$352,50,FALSE)</f>
        <v>0.00013459300680551678</v>
      </c>
    </row>
    <row r="704" spans="1:10" ht="15">
      <c r="A704" t="s">
        <v>814</v>
      </c>
      <c r="B704" s="2" t="s">
        <v>120</v>
      </c>
      <c r="C704" t="s">
        <v>730</v>
      </c>
      <c r="D704" t="s">
        <v>126</v>
      </c>
      <c r="E704" t="s">
        <v>140</v>
      </c>
      <c r="F704" t="s">
        <v>188</v>
      </c>
      <c r="G704" s="8" t="s">
        <v>1100</v>
      </c>
      <c r="H704">
        <f>VLOOKUP($G704,'[2]Results 2016$'!$A$3:$AX$352,47,FALSE)</f>
        <v>0.00014255438873078674</v>
      </c>
      <c r="I704">
        <f>VLOOKUP($G704,'[2]Results 2016$'!$A$3:$AX$352,48,FALSE)</f>
        <v>0.00014351644495036453</v>
      </c>
      <c r="J704">
        <f>VLOOKUP($G704,'[2]Results 2016$'!$A$3:$AX$352,50,FALSE)</f>
        <v>0.00013459300680551678</v>
      </c>
    </row>
    <row r="705" spans="1:10" ht="15">
      <c r="A705" t="s">
        <v>840</v>
      </c>
      <c r="B705" s="2" t="s">
        <v>120</v>
      </c>
      <c r="C705" t="s">
        <v>730</v>
      </c>
      <c r="D705" t="s">
        <v>126</v>
      </c>
      <c r="E705" t="s">
        <v>140</v>
      </c>
      <c r="F705" t="s">
        <v>739</v>
      </c>
      <c r="G705" s="8" t="s">
        <v>1100</v>
      </c>
      <c r="H705">
        <f>VLOOKUP($G705,'[2]Results 2016$'!$A$3:$AX$352,47,FALSE)</f>
        <v>0.00014255438873078674</v>
      </c>
      <c r="I705">
        <f>VLOOKUP($G705,'[2]Results 2016$'!$A$3:$AX$352,48,FALSE)</f>
        <v>0.00014351644495036453</v>
      </c>
      <c r="J705">
        <f>VLOOKUP($G705,'[2]Results 2016$'!$A$3:$AX$352,50,FALSE)</f>
        <v>0.00013459300680551678</v>
      </c>
    </row>
    <row r="706" spans="1:10" ht="15">
      <c r="A706" t="s">
        <v>930</v>
      </c>
      <c r="B706" s="2" t="s">
        <v>365</v>
      </c>
      <c r="C706" t="s">
        <v>730</v>
      </c>
      <c r="D706" t="s">
        <v>126</v>
      </c>
      <c r="E706" t="s">
        <v>140</v>
      </c>
      <c r="F706" t="s">
        <v>186</v>
      </c>
      <c r="G706" s="8" t="s">
        <v>1100</v>
      </c>
      <c r="H706">
        <f>VLOOKUP($G706,'[2]Results 2016$'!$A$3:$AX$352,47,FALSE)</f>
        <v>0.00014255438873078674</v>
      </c>
      <c r="I706">
        <f>VLOOKUP($G706,'[2]Results 2016$'!$A$3:$AX$352,48,FALSE)</f>
        <v>0.00014351644495036453</v>
      </c>
      <c r="J706">
        <f>VLOOKUP($G706,'[2]Results 2016$'!$A$3:$AX$352,50,FALSE)</f>
        <v>0.00013459300680551678</v>
      </c>
    </row>
    <row r="707" spans="1:10" ht="15">
      <c r="A707" t="s">
        <v>931</v>
      </c>
      <c r="B707" s="2" t="s">
        <v>365</v>
      </c>
      <c r="C707" t="s">
        <v>730</v>
      </c>
      <c r="D707" t="s">
        <v>126</v>
      </c>
      <c r="E707" t="s">
        <v>140</v>
      </c>
      <c r="F707" t="s">
        <v>211</v>
      </c>
      <c r="G707" s="8" t="s">
        <v>1100</v>
      </c>
      <c r="H707">
        <f>VLOOKUP($G707,'[2]Results 2016$'!$A$3:$AX$352,47,FALSE)</f>
        <v>0.00014255438873078674</v>
      </c>
      <c r="I707">
        <f>VLOOKUP($G707,'[2]Results 2016$'!$A$3:$AX$352,48,FALSE)</f>
        <v>0.00014351644495036453</v>
      </c>
      <c r="J707">
        <f>VLOOKUP($G707,'[2]Results 2016$'!$A$3:$AX$352,50,FALSE)</f>
        <v>0.00013459300680551678</v>
      </c>
    </row>
    <row r="708" spans="1:10" ht="15">
      <c r="A708" t="s">
        <v>932</v>
      </c>
      <c r="B708" s="2" t="s">
        <v>365</v>
      </c>
      <c r="C708" t="s">
        <v>730</v>
      </c>
      <c r="D708" t="s">
        <v>126</v>
      </c>
      <c r="E708" t="s">
        <v>140</v>
      </c>
      <c r="F708" t="s">
        <v>212</v>
      </c>
      <c r="G708" s="8" t="s">
        <v>1100</v>
      </c>
      <c r="H708">
        <f>VLOOKUP($G708,'[2]Results 2016$'!$A$3:$AX$352,47,FALSE)</f>
        <v>0.00014255438873078674</v>
      </c>
      <c r="I708">
        <f>VLOOKUP($G708,'[2]Results 2016$'!$A$3:$AX$352,48,FALSE)</f>
        <v>0.00014351644495036453</v>
      </c>
      <c r="J708">
        <f>VLOOKUP($G708,'[2]Results 2016$'!$A$3:$AX$352,50,FALSE)</f>
        <v>0.00013459300680551678</v>
      </c>
    </row>
    <row r="709" spans="1:10" ht="15">
      <c r="A709" t="s">
        <v>933</v>
      </c>
      <c r="B709" s="2" t="s">
        <v>365</v>
      </c>
      <c r="C709" t="s">
        <v>730</v>
      </c>
      <c r="D709" t="s">
        <v>126</v>
      </c>
      <c r="E709" t="s">
        <v>140</v>
      </c>
      <c r="F709" t="s">
        <v>735</v>
      </c>
      <c r="G709" s="8" t="s">
        <v>1100</v>
      </c>
      <c r="H709">
        <f>VLOOKUP($G709,'[2]Results 2016$'!$A$3:$AX$352,47,FALSE)</f>
        <v>0.00014255438873078674</v>
      </c>
      <c r="I709">
        <f>VLOOKUP($G709,'[2]Results 2016$'!$A$3:$AX$352,48,FALSE)</f>
        <v>0.00014351644495036453</v>
      </c>
      <c r="J709">
        <f>VLOOKUP($G709,'[2]Results 2016$'!$A$3:$AX$352,50,FALSE)</f>
        <v>0.00013459300680551678</v>
      </c>
    </row>
    <row r="710" spans="1:10" ht="15">
      <c r="A710" t="s">
        <v>934</v>
      </c>
      <c r="B710" s="2" t="s">
        <v>365</v>
      </c>
      <c r="C710" t="s">
        <v>730</v>
      </c>
      <c r="D710" t="s">
        <v>126</v>
      </c>
      <c r="E710" t="s">
        <v>140</v>
      </c>
      <c r="F710" t="s">
        <v>188</v>
      </c>
      <c r="G710" s="8" t="s">
        <v>1100</v>
      </c>
      <c r="H710">
        <f>VLOOKUP($G710,'[2]Results 2016$'!$A$3:$AX$352,47,FALSE)</f>
        <v>0.00014255438873078674</v>
      </c>
      <c r="I710">
        <f>VLOOKUP($G710,'[2]Results 2016$'!$A$3:$AX$352,48,FALSE)</f>
        <v>0.00014351644495036453</v>
      </c>
      <c r="J710">
        <f>VLOOKUP($G710,'[2]Results 2016$'!$A$3:$AX$352,50,FALSE)</f>
        <v>0.00013459300680551678</v>
      </c>
    </row>
    <row r="711" spans="1:10" ht="15">
      <c r="A711" t="s">
        <v>960</v>
      </c>
      <c r="B711" s="2" t="s">
        <v>365</v>
      </c>
      <c r="C711" t="s">
        <v>730</v>
      </c>
      <c r="D711" t="s">
        <v>126</v>
      </c>
      <c r="E711" t="s">
        <v>140</v>
      </c>
      <c r="F711" t="s">
        <v>739</v>
      </c>
      <c r="G711" s="8" t="s">
        <v>1100</v>
      </c>
      <c r="H711">
        <f>VLOOKUP($G711,'[2]Results 2016$'!$A$3:$AX$352,47,FALSE)</f>
        <v>0.00014255438873078674</v>
      </c>
      <c r="I711">
        <f>VLOOKUP($G711,'[2]Results 2016$'!$A$3:$AX$352,48,FALSE)</f>
        <v>0.00014351644495036453</v>
      </c>
      <c r="J711">
        <f>VLOOKUP($G711,'[2]Results 2016$'!$A$3:$AX$352,50,FALSE)</f>
        <v>0.00013459300680551678</v>
      </c>
    </row>
    <row r="712" spans="1:10" ht="15">
      <c r="A712" t="s">
        <v>809</v>
      </c>
      <c r="B712" s="2" t="s">
        <v>120</v>
      </c>
      <c r="C712" t="s">
        <v>730</v>
      </c>
      <c r="D712" t="s">
        <v>126</v>
      </c>
      <c r="E712" t="s">
        <v>155</v>
      </c>
      <c r="F712" t="s">
        <v>228</v>
      </c>
      <c r="G712" s="8" t="s">
        <v>1100</v>
      </c>
      <c r="H712">
        <f>VLOOKUP($G712,'[2]Results 2016$'!$A$3:$AX$352,47,FALSE)</f>
        <v>0.00014255438873078674</v>
      </c>
      <c r="I712">
        <f>VLOOKUP($G712,'[2]Results 2016$'!$A$3:$AX$352,48,FALSE)</f>
        <v>0.00014351644495036453</v>
      </c>
      <c r="J712">
        <f>VLOOKUP($G712,'[2]Results 2016$'!$A$3:$AX$352,50,FALSE)</f>
        <v>0.00013459300680551678</v>
      </c>
    </row>
    <row r="713" spans="1:10" ht="15">
      <c r="A713" t="s">
        <v>859</v>
      </c>
      <c r="B713" s="2" t="s">
        <v>120</v>
      </c>
      <c r="C713" t="s">
        <v>730</v>
      </c>
      <c r="D713" t="s">
        <v>126</v>
      </c>
      <c r="E713" t="s">
        <v>155</v>
      </c>
      <c r="F713" t="s">
        <v>742</v>
      </c>
      <c r="G713" s="8" t="s">
        <v>1100</v>
      </c>
      <c r="H713">
        <f>VLOOKUP($G713,'[2]Results 2016$'!$A$3:$AX$352,47,FALSE)</f>
        <v>0.00014255438873078674</v>
      </c>
      <c r="I713">
        <f>VLOOKUP($G713,'[2]Results 2016$'!$A$3:$AX$352,48,FALSE)</f>
        <v>0.00014351644495036453</v>
      </c>
      <c r="J713">
        <f>VLOOKUP($G713,'[2]Results 2016$'!$A$3:$AX$352,50,FALSE)</f>
        <v>0.00013459300680551678</v>
      </c>
    </row>
    <row r="714" spans="1:10" ht="15">
      <c r="A714" t="s">
        <v>929</v>
      </c>
      <c r="B714" s="2" t="s">
        <v>365</v>
      </c>
      <c r="C714" t="s">
        <v>730</v>
      </c>
      <c r="D714" t="s">
        <v>126</v>
      </c>
      <c r="E714" t="s">
        <v>155</v>
      </c>
      <c r="F714" t="s">
        <v>228</v>
      </c>
      <c r="G714" s="8" t="s">
        <v>1100</v>
      </c>
      <c r="H714">
        <f>VLOOKUP($G714,'[2]Results 2016$'!$A$3:$AX$352,47,FALSE)</f>
        <v>0.00014255438873078674</v>
      </c>
      <c r="I714">
        <f>VLOOKUP($G714,'[2]Results 2016$'!$A$3:$AX$352,48,FALSE)</f>
        <v>0.00014351644495036453</v>
      </c>
      <c r="J714">
        <f>VLOOKUP($G714,'[2]Results 2016$'!$A$3:$AX$352,50,FALSE)</f>
        <v>0.00013459300680551678</v>
      </c>
    </row>
    <row r="715" spans="1:10" ht="15">
      <c r="A715" t="s">
        <v>980</v>
      </c>
      <c r="B715" s="2" t="s">
        <v>365</v>
      </c>
      <c r="C715" t="s">
        <v>730</v>
      </c>
      <c r="D715" t="s">
        <v>126</v>
      </c>
      <c r="E715" t="s">
        <v>155</v>
      </c>
      <c r="F715" t="s">
        <v>742</v>
      </c>
      <c r="G715" s="8" t="s">
        <v>1100</v>
      </c>
      <c r="H715">
        <f>VLOOKUP($G715,'[2]Results 2016$'!$A$3:$AX$352,47,FALSE)</f>
        <v>0.00014255438873078674</v>
      </c>
      <c r="I715">
        <f>VLOOKUP($G715,'[2]Results 2016$'!$A$3:$AX$352,48,FALSE)</f>
        <v>0.00014351644495036453</v>
      </c>
      <c r="J715">
        <f>VLOOKUP($G715,'[2]Results 2016$'!$A$3:$AX$352,50,FALSE)</f>
        <v>0.00013459300680551678</v>
      </c>
    </row>
    <row r="716" spans="1:10" ht="15">
      <c r="A716" t="s">
        <v>815</v>
      </c>
      <c r="B716" s="2" t="s">
        <v>120</v>
      </c>
      <c r="C716" t="s">
        <v>730</v>
      </c>
      <c r="D716" t="s">
        <v>126</v>
      </c>
      <c r="E716" t="s">
        <v>732</v>
      </c>
      <c r="F716" t="s">
        <v>736</v>
      </c>
      <c r="G716" s="8" t="s">
        <v>1100</v>
      </c>
      <c r="H716">
        <f>VLOOKUP($G716,'[2]Results 2016$'!$A$3:$AX$352,47,FALSE)</f>
        <v>0.00014255438873078674</v>
      </c>
      <c r="I716">
        <f>VLOOKUP($G716,'[2]Results 2016$'!$A$3:$AX$352,48,FALSE)</f>
        <v>0.00014351644495036453</v>
      </c>
      <c r="J716">
        <f>VLOOKUP($G716,'[2]Results 2016$'!$A$3:$AX$352,50,FALSE)</f>
        <v>0.00013459300680551678</v>
      </c>
    </row>
    <row r="717" spans="1:10" ht="15">
      <c r="A717" t="s">
        <v>858</v>
      </c>
      <c r="B717" s="2" t="s">
        <v>120</v>
      </c>
      <c r="C717" t="s">
        <v>730</v>
      </c>
      <c r="D717" t="s">
        <v>126</v>
      </c>
      <c r="E717" t="s">
        <v>732</v>
      </c>
      <c r="F717" t="s">
        <v>741</v>
      </c>
      <c r="G717" s="8" t="s">
        <v>1100</v>
      </c>
      <c r="H717">
        <f>VLOOKUP($G717,'[2]Results 2016$'!$A$3:$AX$352,47,FALSE)</f>
        <v>0.00014255438873078674</v>
      </c>
      <c r="I717">
        <f>VLOOKUP($G717,'[2]Results 2016$'!$A$3:$AX$352,48,FALSE)</f>
        <v>0.00014351644495036453</v>
      </c>
      <c r="J717">
        <f>VLOOKUP($G717,'[2]Results 2016$'!$A$3:$AX$352,50,FALSE)</f>
        <v>0.00013459300680551678</v>
      </c>
    </row>
    <row r="718" spans="1:10" ht="15">
      <c r="A718" t="s">
        <v>935</v>
      </c>
      <c r="B718" s="2" t="s">
        <v>365</v>
      </c>
      <c r="C718" t="s">
        <v>730</v>
      </c>
      <c r="D718" t="s">
        <v>126</v>
      </c>
      <c r="E718" t="s">
        <v>732</v>
      </c>
      <c r="F718" t="s">
        <v>736</v>
      </c>
      <c r="G718" s="8" t="s">
        <v>1100</v>
      </c>
      <c r="H718">
        <f>VLOOKUP($G718,'[2]Results 2016$'!$A$3:$AX$352,47,FALSE)</f>
        <v>0.00014255438873078674</v>
      </c>
      <c r="I718">
        <f>VLOOKUP($G718,'[2]Results 2016$'!$A$3:$AX$352,48,FALSE)</f>
        <v>0.00014351644495036453</v>
      </c>
      <c r="J718">
        <f>VLOOKUP($G718,'[2]Results 2016$'!$A$3:$AX$352,50,FALSE)</f>
        <v>0.00013459300680551678</v>
      </c>
    </row>
    <row r="719" spans="1:10" ht="15">
      <c r="A719" t="s">
        <v>979</v>
      </c>
      <c r="B719" s="2" t="s">
        <v>365</v>
      </c>
      <c r="C719" t="s">
        <v>730</v>
      </c>
      <c r="D719" t="s">
        <v>126</v>
      </c>
      <c r="E719" t="s">
        <v>732</v>
      </c>
      <c r="F719" t="s">
        <v>741</v>
      </c>
      <c r="G719" s="8" t="s">
        <v>1100</v>
      </c>
      <c r="H719">
        <f>VLOOKUP($G719,'[2]Results 2016$'!$A$3:$AX$352,47,FALSE)</f>
        <v>0.00014255438873078674</v>
      </c>
      <c r="I719">
        <f>VLOOKUP($G719,'[2]Results 2016$'!$A$3:$AX$352,48,FALSE)</f>
        <v>0.00014351644495036453</v>
      </c>
      <c r="J719">
        <f>VLOOKUP($G719,'[2]Results 2016$'!$A$3:$AX$352,50,FALSE)</f>
        <v>0.00013459300680551678</v>
      </c>
    </row>
    <row r="720" spans="1:10" ht="15">
      <c r="A720" t="s">
        <v>816</v>
      </c>
      <c r="B720" s="2" t="s">
        <v>120</v>
      </c>
      <c r="C720" t="s">
        <v>730</v>
      </c>
      <c r="D720" t="s">
        <v>127</v>
      </c>
      <c r="E720" t="s">
        <v>134</v>
      </c>
      <c r="F720" t="s">
        <v>167</v>
      </c>
      <c r="G720" s="8" t="s">
        <v>1091</v>
      </c>
      <c r="H720">
        <f>VLOOKUP($G720,'[2]Results 2016$'!$A$3:$AX$352,47,FALSE)</f>
        <v>0.0001474494201829657</v>
      </c>
      <c r="I720">
        <f>VLOOKUP($G720,'[2]Results 2016$'!$A$3:$AX$352,48,FALSE)</f>
        <v>0.0001184339853352867</v>
      </c>
      <c r="J720">
        <f>VLOOKUP($G720,'[2]Results 2016$'!$A$3:$AX$352,50,FALSE)</f>
        <v>0.0001263464946532622</v>
      </c>
    </row>
    <row r="721" spans="1:10" ht="15">
      <c r="A721" t="s">
        <v>936</v>
      </c>
      <c r="B721" s="2" t="s">
        <v>365</v>
      </c>
      <c r="C721" t="s">
        <v>730</v>
      </c>
      <c r="D721" t="s">
        <v>127</v>
      </c>
      <c r="E721" t="s">
        <v>134</v>
      </c>
      <c r="F721" t="s">
        <v>167</v>
      </c>
      <c r="G721" s="8" t="s">
        <v>1091</v>
      </c>
      <c r="H721">
        <f>VLOOKUP($G721,'[2]Results 2016$'!$A$3:$AX$352,47,FALSE)</f>
        <v>0.0001474494201829657</v>
      </c>
      <c r="I721">
        <f>VLOOKUP($G721,'[2]Results 2016$'!$A$3:$AX$352,48,FALSE)</f>
        <v>0.0001184339853352867</v>
      </c>
      <c r="J721">
        <f>VLOOKUP($G721,'[2]Results 2016$'!$A$3:$AX$352,50,FALSE)</f>
        <v>0.0001263464946532622</v>
      </c>
    </row>
    <row r="722" spans="1:10" ht="15">
      <c r="A722" t="s">
        <v>818</v>
      </c>
      <c r="B722" s="2" t="s">
        <v>120</v>
      </c>
      <c r="C722" t="s">
        <v>730</v>
      </c>
      <c r="D722" t="s">
        <v>127</v>
      </c>
      <c r="E722" t="s">
        <v>140</v>
      </c>
      <c r="F722" t="s">
        <v>215</v>
      </c>
      <c r="G722" s="8" t="s">
        <v>1091</v>
      </c>
      <c r="H722">
        <f>VLOOKUP($G722,'[2]Results 2016$'!$A$3:$AX$352,47,FALSE)</f>
        <v>0.0001474494201829657</v>
      </c>
      <c r="I722">
        <f>VLOOKUP($G722,'[2]Results 2016$'!$A$3:$AX$352,48,FALSE)</f>
        <v>0.0001184339853352867</v>
      </c>
      <c r="J722">
        <f>VLOOKUP($G722,'[2]Results 2016$'!$A$3:$AX$352,50,FALSE)</f>
        <v>0.0001263464946532622</v>
      </c>
    </row>
    <row r="723" spans="1:10" ht="15">
      <c r="A723" t="s">
        <v>819</v>
      </c>
      <c r="B723" s="2" t="s">
        <v>120</v>
      </c>
      <c r="C723" t="s">
        <v>730</v>
      </c>
      <c r="D723" t="s">
        <v>127</v>
      </c>
      <c r="E723" t="s">
        <v>140</v>
      </c>
      <c r="F723" t="s">
        <v>216</v>
      </c>
      <c r="G723" s="8" t="s">
        <v>1091</v>
      </c>
      <c r="H723">
        <f>VLOOKUP($G723,'[2]Results 2016$'!$A$3:$AX$352,47,FALSE)</f>
        <v>0.0001474494201829657</v>
      </c>
      <c r="I723">
        <f>VLOOKUP($G723,'[2]Results 2016$'!$A$3:$AX$352,48,FALSE)</f>
        <v>0.0001184339853352867</v>
      </c>
      <c r="J723">
        <f>VLOOKUP($G723,'[2]Results 2016$'!$A$3:$AX$352,50,FALSE)</f>
        <v>0.0001263464946532622</v>
      </c>
    </row>
    <row r="724" spans="1:10" ht="15">
      <c r="A724" t="s">
        <v>820</v>
      </c>
      <c r="B724" s="2" t="s">
        <v>120</v>
      </c>
      <c r="C724" t="s">
        <v>730</v>
      </c>
      <c r="D724" t="s">
        <v>127</v>
      </c>
      <c r="E724" t="s">
        <v>140</v>
      </c>
      <c r="F724" t="s">
        <v>217</v>
      </c>
      <c r="G724" s="8" t="s">
        <v>1091</v>
      </c>
      <c r="H724">
        <f>VLOOKUP($G724,'[2]Results 2016$'!$A$3:$AX$352,47,FALSE)</f>
        <v>0.0001474494201829657</v>
      </c>
      <c r="I724">
        <f>VLOOKUP($G724,'[2]Results 2016$'!$A$3:$AX$352,48,FALSE)</f>
        <v>0.0001184339853352867</v>
      </c>
      <c r="J724">
        <f>VLOOKUP($G724,'[2]Results 2016$'!$A$3:$AX$352,50,FALSE)</f>
        <v>0.0001263464946532622</v>
      </c>
    </row>
    <row r="725" spans="1:10" ht="15">
      <c r="A725" t="s">
        <v>938</v>
      </c>
      <c r="B725" s="2" t="s">
        <v>365</v>
      </c>
      <c r="C725" t="s">
        <v>730</v>
      </c>
      <c r="D725" t="s">
        <v>127</v>
      </c>
      <c r="E725" t="s">
        <v>140</v>
      </c>
      <c r="F725" t="s">
        <v>215</v>
      </c>
      <c r="G725" s="8" t="s">
        <v>1091</v>
      </c>
      <c r="H725">
        <f>VLOOKUP($G725,'[2]Results 2016$'!$A$3:$AX$352,47,FALSE)</f>
        <v>0.0001474494201829657</v>
      </c>
      <c r="I725">
        <f>VLOOKUP($G725,'[2]Results 2016$'!$A$3:$AX$352,48,FALSE)</f>
        <v>0.0001184339853352867</v>
      </c>
      <c r="J725">
        <f>VLOOKUP($G725,'[2]Results 2016$'!$A$3:$AX$352,50,FALSE)</f>
        <v>0.0001263464946532622</v>
      </c>
    </row>
    <row r="726" spans="1:10" ht="15">
      <c r="A726" t="s">
        <v>939</v>
      </c>
      <c r="B726" s="2" t="s">
        <v>365</v>
      </c>
      <c r="C726" t="s">
        <v>730</v>
      </c>
      <c r="D726" t="s">
        <v>127</v>
      </c>
      <c r="E726" t="s">
        <v>140</v>
      </c>
      <c r="F726" t="s">
        <v>216</v>
      </c>
      <c r="G726" s="8" t="s">
        <v>1091</v>
      </c>
      <c r="H726">
        <f>VLOOKUP($G726,'[2]Results 2016$'!$A$3:$AX$352,47,FALSE)</f>
        <v>0.0001474494201829657</v>
      </c>
      <c r="I726">
        <f>VLOOKUP($G726,'[2]Results 2016$'!$A$3:$AX$352,48,FALSE)</f>
        <v>0.0001184339853352867</v>
      </c>
      <c r="J726">
        <f>VLOOKUP($G726,'[2]Results 2016$'!$A$3:$AX$352,50,FALSE)</f>
        <v>0.0001263464946532622</v>
      </c>
    </row>
    <row r="727" spans="1:10" ht="15">
      <c r="A727" t="s">
        <v>940</v>
      </c>
      <c r="B727" s="2" t="s">
        <v>365</v>
      </c>
      <c r="C727" t="s">
        <v>730</v>
      </c>
      <c r="D727" t="s">
        <v>127</v>
      </c>
      <c r="E727" t="s">
        <v>140</v>
      </c>
      <c r="F727" t="s">
        <v>217</v>
      </c>
      <c r="G727" s="8" t="s">
        <v>1091</v>
      </c>
      <c r="H727">
        <f>VLOOKUP($G727,'[2]Results 2016$'!$A$3:$AX$352,47,FALSE)</f>
        <v>0.0001474494201829657</v>
      </c>
      <c r="I727">
        <f>VLOOKUP($G727,'[2]Results 2016$'!$A$3:$AX$352,48,FALSE)</f>
        <v>0.0001184339853352867</v>
      </c>
      <c r="J727">
        <f>VLOOKUP($G727,'[2]Results 2016$'!$A$3:$AX$352,50,FALSE)</f>
        <v>0.0001263464946532622</v>
      </c>
    </row>
    <row r="728" spans="1:10" ht="15">
      <c r="A728" t="s">
        <v>817</v>
      </c>
      <c r="B728" s="2" t="s">
        <v>120</v>
      </c>
      <c r="C728" t="s">
        <v>730</v>
      </c>
      <c r="D728" t="s">
        <v>127</v>
      </c>
      <c r="E728" t="s">
        <v>148</v>
      </c>
      <c r="F728" t="s">
        <v>214</v>
      </c>
      <c r="G728" s="8" t="s">
        <v>1091</v>
      </c>
      <c r="H728">
        <f>VLOOKUP($G728,'[2]Results 2016$'!$A$3:$AX$352,47,FALSE)</f>
        <v>0.0001474494201829657</v>
      </c>
      <c r="I728">
        <f>VLOOKUP($G728,'[2]Results 2016$'!$A$3:$AX$352,48,FALSE)</f>
        <v>0.0001184339853352867</v>
      </c>
      <c r="J728">
        <f>VLOOKUP($G728,'[2]Results 2016$'!$A$3:$AX$352,50,FALSE)</f>
        <v>0.0001263464946532622</v>
      </c>
    </row>
    <row r="729" spans="1:10" ht="15">
      <c r="A729" t="s">
        <v>937</v>
      </c>
      <c r="B729" s="2" t="s">
        <v>365</v>
      </c>
      <c r="C729" t="s">
        <v>730</v>
      </c>
      <c r="D729" t="s">
        <v>127</v>
      </c>
      <c r="E729" t="s">
        <v>148</v>
      </c>
      <c r="F729" t="s">
        <v>214</v>
      </c>
      <c r="G729" s="8" t="s">
        <v>1091</v>
      </c>
      <c r="H729">
        <f>VLOOKUP($G729,'[2]Results 2016$'!$A$3:$AX$352,47,FALSE)</f>
        <v>0.0001474494201829657</v>
      </c>
      <c r="I729">
        <f>VLOOKUP($G729,'[2]Results 2016$'!$A$3:$AX$352,48,FALSE)</f>
        <v>0.0001184339853352867</v>
      </c>
      <c r="J729">
        <f>VLOOKUP($G729,'[2]Results 2016$'!$A$3:$AX$352,50,FALSE)</f>
        <v>0.0001263464946532622</v>
      </c>
    </row>
    <row r="730" spans="1:10" ht="15">
      <c r="A730" t="s">
        <v>821</v>
      </c>
      <c r="B730" s="2" t="s">
        <v>120</v>
      </c>
      <c r="C730" t="s">
        <v>730</v>
      </c>
      <c r="D730" t="s">
        <v>127</v>
      </c>
      <c r="E730" t="s">
        <v>149</v>
      </c>
      <c r="F730" t="s">
        <v>218</v>
      </c>
      <c r="G730" s="8" t="s">
        <v>1091</v>
      </c>
      <c r="H730">
        <f>VLOOKUP($G730,'[2]Results 2016$'!$A$3:$AX$352,47,FALSE)</f>
        <v>0.0001474494201829657</v>
      </c>
      <c r="I730">
        <f>VLOOKUP($G730,'[2]Results 2016$'!$A$3:$AX$352,48,FALSE)</f>
        <v>0.0001184339853352867</v>
      </c>
      <c r="J730">
        <f>VLOOKUP($G730,'[2]Results 2016$'!$A$3:$AX$352,50,FALSE)</f>
        <v>0.0001263464946532622</v>
      </c>
    </row>
    <row r="731" spans="1:10" ht="15">
      <c r="A731" t="s">
        <v>822</v>
      </c>
      <c r="B731" s="2" t="s">
        <v>120</v>
      </c>
      <c r="C731" t="s">
        <v>730</v>
      </c>
      <c r="D731" t="s">
        <v>127</v>
      </c>
      <c r="E731" t="s">
        <v>149</v>
      </c>
      <c r="F731" t="s">
        <v>219</v>
      </c>
      <c r="G731" s="8" t="s">
        <v>1091</v>
      </c>
      <c r="H731">
        <f>VLOOKUP($G731,'[2]Results 2016$'!$A$3:$AX$352,47,FALSE)</f>
        <v>0.0001474494201829657</v>
      </c>
      <c r="I731">
        <f>VLOOKUP($G731,'[2]Results 2016$'!$A$3:$AX$352,48,FALSE)</f>
        <v>0.0001184339853352867</v>
      </c>
      <c r="J731">
        <f>VLOOKUP($G731,'[2]Results 2016$'!$A$3:$AX$352,50,FALSE)</f>
        <v>0.0001263464946532622</v>
      </c>
    </row>
    <row r="732" spans="1:10" ht="15">
      <c r="A732" t="s">
        <v>823</v>
      </c>
      <c r="B732" s="2" t="s">
        <v>120</v>
      </c>
      <c r="C732" t="s">
        <v>730</v>
      </c>
      <c r="D732" t="s">
        <v>127</v>
      </c>
      <c r="E732" t="s">
        <v>149</v>
      </c>
      <c r="F732" t="s">
        <v>220</v>
      </c>
      <c r="G732" s="8" t="s">
        <v>1091</v>
      </c>
      <c r="H732">
        <f>VLOOKUP($G732,'[2]Results 2016$'!$A$3:$AX$352,47,FALSE)</f>
        <v>0.0001474494201829657</v>
      </c>
      <c r="I732">
        <f>VLOOKUP($G732,'[2]Results 2016$'!$A$3:$AX$352,48,FALSE)</f>
        <v>0.0001184339853352867</v>
      </c>
      <c r="J732">
        <f>VLOOKUP($G732,'[2]Results 2016$'!$A$3:$AX$352,50,FALSE)</f>
        <v>0.0001263464946532622</v>
      </c>
    </row>
    <row r="733" spans="1:10" ht="15">
      <c r="A733" t="s">
        <v>941</v>
      </c>
      <c r="B733" s="2" t="s">
        <v>365</v>
      </c>
      <c r="C733" t="s">
        <v>730</v>
      </c>
      <c r="D733" t="s">
        <v>127</v>
      </c>
      <c r="E733" t="s">
        <v>149</v>
      </c>
      <c r="F733" t="s">
        <v>218</v>
      </c>
      <c r="G733" s="8" t="s">
        <v>1091</v>
      </c>
      <c r="H733">
        <f>VLOOKUP($G733,'[2]Results 2016$'!$A$3:$AX$352,47,FALSE)</f>
        <v>0.0001474494201829657</v>
      </c>
      <c r="I733">
        <f>VLOOKUP($G733,'[2]Results 2016$'!$A$3:$AX$352,48,FALSE)</f>
        <v>0.0001184339853352867</v>
      </c>
      <c r="J733">
        <f>VLOOKUP($G733,'[2]Results 2016$'!$A$3:$AX$352,50,FALSE)</f>
        <v>0.0001263464946532622</v>
      </c>
    </row>
    <row r="734" spans="1:10" ht="15">
      <c r="A734" t="s">
        <v>942</v>
      </c>
      <c r="B734" s="2" t="s">
        <v>365</v>
      </c>
      <c r="C734" t="s">
        <v>730</v>
      </c>
      <c r="D734" t="s">
        <v>127</v>
      </c>
      <c r="E734" t="s">
        <v>149</v>
      </c>
      <c r="F734" t="s">
        <v>219</v>
      </c>
      <c r="G734" s="8" t="s">
        <v>1091</v>
      </c>
      <c r="H734">
        <f>VLOOKUP($G734,'[2]Results 2016$'!$A$3:$AX$352,47,FALSE)</f>
        <v>0.0001474494201829657</v>
      </c>
      <c r="I734">
        <f>VLOOKUP($G734,'[2]Results 2016$'!$A$3:$AX$352,48,FALSE)</f>
        <v>0.0001184339853352867</v>
      </c>
      <c r="J734">
        <f>VLOOKUP($G734,'[2]Results 2016$'!$A$3:$AX$352,50,FALSE)</f>
        <v>0.0001263464946532622</v>
      </c>
    </row>
    <row r="735" spans="1:10" ht="15">
      <c r="A735" t="s">
        <v>943</v>
      </c>
      <c r="B735" s="2" t="s">
        <v>365</v>
      </c>
      <c r="C735" t="s">
        <v>730</v>
      </c>
      <c r="D735" t="s">
        <v>127</v>
      </c>
      <c r="E735" t="s">
        <v>149</v>
      </c>
      <c r="F735" t="s">
        <v>220</v>
      </c>
      <c r="G735" s="8" t="s">
        <v>1091</v>
      </c>
      <c r="H735">
        <f>VLOOKUP($G735,'[2]Results 2016$'!$A$3:$AX$352,47,FALSE)</f>
        <v>0.0001474494201829657</v>
      </c>
      <c r="I735">
        <f>VLOOKUP($G735,'[2]Results 2016$'!$A$3:$AX$352,48,FALSE)</f>
        <v>0.0001184339853352867</v>
      </c>
      <c r="J735">
        <f>VLOOKUP($G735,'[2]Results 2016$'!$A$3:$AX$352,50,FALSE)</f>
        <v>0.0001263464946532622</v>
      </c>
    </row>
    <row r="736" spans="1:10" ht="15">
      <c r="A736" t="s">
        <v>824</v>
      </c>
      <c r="B736" s="2" t="s">
        <v>120</v>
      </c>
      <c r="C736" t="s">
        <v>730</v>
      </c>
      <c r="D736" t="s">
        <v>127</v>
      </c>
      <c r="E736" t="s">
        <v>150</v>
      </c>
      <c r="F736" t="s">
        <v>521</v>
      </c>
      <c r="G736" s="8" t="s">
        <v>1091</v>
      </c>
      <c r="H736">
        <f>VLOOKUP($G736,'[2]Results 2016$'!$A$3:$AX$352,47,FALSE)</f>
        <v>0.0001474494201829657</v>
      </c>
      <c r="I736">
        <f>VLOOKUP($G736,'[2]Results 2016$'!$A$3:$AX$352,48,FALSE)</f>
        <v>0.0001184339853352867</v>
      </c>
      <c r="J736">
        <f>VLOOKUP($G736,'[2]Results 2016$'!$A$3:$AX$352,50,FALSE)</f>
        <v>0.0001263464946532622</v>
      </c>
    </row>
    <row r="737" spans="1:10" ht="15">
      <c r="A737" t="s">
        <v>825</v>
      </c>
      <c r="B737" s="2" t="s">
        <v>120</v>
      </c>
      <c r="C737" t="s">
        <v>730</v>
      </c>
      <c r="D737" t="s">
        <v>127</v>
      </c>
      <c r="E737" t="s">
        <v>150</v>
      </c>
      <c r="F737" t="s">
        <v>221</v>
      </c>
      <c r="G737" s="8" t="s">
        <v>1091</v>
      </c>
      <c r="H737">
        <f>VLOOKUP($G737,'[2]Results 2016$'!$A$3:$AX$352,47,FALSE)</f>
        <v>0.0001474494201829657</v>
      </c>
      <c r="I737">
        <f>VLOOKUP($G737,'[2]Results 2016$'!$A$3:$AX$352,48,FALSE)</f>
        <v>0.0001184339853352867</v>
      </c>
      <c r="J737">
        <f>VLOOKUP($G737,'[2]Results 2016$'!$A$3:$AX$352,50,FALSE)</f>
        <v>0.0001263464946532622</v>
      </c>
    </row>
    <row r="738" spans="1:10" ht="15">
      <c r="A738" t="s">
        <v>826</v>
      </c>
      <c r="B738" s="2" t="s">
        <v>120</v>
      </c>
      <c r="C738" t="s">
        <v>730</v>
      </c>
      <c r="D738" t="s">
        <v>127</v>
      </c>
      <c r="E738" t="s">
        <v>150</v>
      </c>
      <c r="F738" t="s">
        <v>737</v>
      </c>
      <c r="G738" s="8" t="s">
        <v>1091</v>
      </c>
      <c r="H738">
        <f>VLOOKUP($G738,'[2]Results 2016$'!$A$3:$AX$352,47,FALSE)</f>
        <v>0.0001474494201829657</v>
      </c>
      <c r="I738">
        <f>VLOOKUP($G738,'[2]Results 2016$'!$A$3:$AX$352,48,FALSE)</f>
        <v>0.0001184339853352867</v>
      </c>
      <c r="J738">
        <f>VLOOKUP($G738,'[2]Results 2016$'!$A$3:$AX$352,50,FALSE)</f>
        <v>0.0001263464946532622</v>
      </c>
    </row>
    <row r="739" spans="1:10" ht="15">
      <c r="A739" t="s">
        <v>827</v>
      </c>
      <c r="B739" s="2" t="s">
        <v>120</v>
      </c>
      <c r="C739" t="s">
        <v>730</v>
      </c>
      <c r="D739" t="s">
        <v>127</v>
      </c>
      <c r="E739" t="s">
        <v>150</v>
      </c>
      <c r="F739" t="s">
        <v>222</v>
      </c>
      <c r="G739" s="8" t="s">
        <v>1091</v>
      </c>
      <c r="H739">
        <f>VLOOKUP($G739,'[2]Results 2016$'!$A$3:$AX$352,47,FALSE)</f>
        <v>0.0001474494201829657</v>
      </c>
      <c r="I739">
        <f>VLOOKUP($G739,'[2]Results 2016$'!$A$3:$AX$352,48,FALSE)</f>
        <v>0.0001184339853352867</v>
      </c>
      <c r="J739">
        <f>VLOOKUP($G739,'[2]Results 2016$'!$A$3:$AX$352,50,FALSE)</f>
        <v>0.0001263464946532622</v>
      </c>
    </row>
    <row r="740" spans="1:10" ht="15">
      <c r="A740" t="s">
        <v>828</v>
      </c>
      <c r="B740" s="2" t="s">
        <v>120</v>
      </c>
      <c r="C740" t="s">
        <v>730</v>
      </c>
      <c r="D740" t="s">
        <v>127</v>
      </c>
      <c r="E740" t="s">
        <v>150</v>
      </c>
      <c r="F740" t="s">
        <v>223</v>
      </c>
      <c r="G740" s="8" t="s">
        <v>1091</v>
      </c>
      <c r="H740">
        <f>VLOOKUP($G740,'[2]Results 2016$'!$A$3:$AX$352,47,FALSE)</f>
        <v>0.0001474494201829657</v>
      </c>
      <c r="I740">
        <f>VLOOKUP($G740,'[2]Results 2016$'!$A$3:$AX$352,48,FALSE)</f>
        <v>0.0001184339853352867</v>
      </c>
      <c r="J740">
        <f>VLOOKUP($G740,'[2]Results 2016$'!$A$3:$AX$352,50,FALSE)</f>
        <v>0.0001263464946532622</v>
      </c>
    </row>
    <row r="741" spans="1:10" ht="15">
      <c r="A741" t="s">
        <v>944</v>
      </c>
      <c r="B741" s="2" t="s">
        <v>365</v>
      </c>
      <c r="C741" t="s">
        <v>730</v>
      </c>
      <c r="D741" t="s">
        <v>127</v>
      </c>
      <c r="E741" t="s">
        <v>150</v>
      </c>
      <c r="F741" t="s">
        <v>521</v>
      </c>
      <c r="G741" s="8" t="s">
        <v>1091</v>
      </c>
      <c r="H741">
        <f>VLOOKUP($G741,'[2]Results 2016$'!$A$3:$AX$352,47,FALSE)</f>
        <v>0.0001474494201829657</v>
      </c>
      <c r="I741">
        <f>VLOOKUP($G741,'[2]Results 2016$'!$A$3:$AX$352,48,FALSE)</f>
        <v>0.0001184339853352867</v>
      </c>
      <c r="J741">
        <f>VLOOKUP($G741,'[2]Results 2016$'!$A$3:$AX$352,50,FALSE)</f>
        <v>0.0001263464946532622</v>
      </c>
    </row>
    <row r="742" spans="1:10" ht="15">
      <c r="A742" t="s">
        <v>945</v>
      </c>
      <c r="B742" s="2" t="s">
        <v>365</v>
      </c>
      <c r="C742" t="s">
        <v>730</v>
      </c>
      <c r="D742" t="s">
        <v>127</v>
      </c>
      <c r="E742" t="s">
        <v>150</v>
      </c>
      <c r="F742" t="s">
        <v>221</v>
      </c>
      <c r="G742" s="8" t="s">
        <v>1091</v>
      </c>
      <c r="H742">
        <f>VLOOKUP($G742,'[2]Results 2016$'!$A$3:$AX$352,47,FALSE)</f>
        <v>0.0001474494201829657</v>
      </c>
      <c r="I742">
        <f>VLOOKUP($G742,'[2]Results 2016$'!$A$3:$AX$352,48,FALSE)</f>
        <v>0.0001184339853352867</v>
      </c>
      <c r="J742">
        <f>VLOOKUP($G742,'[2]Results 2016$'!$A$3:$AX$352,50,FALSE)</f>
        <v>0.0001263464946532622</v>
      </c>
    </row>
    <row r="743" spans="1:10" ht="15">
      <c r="A743" t="s">
        <v>946</v>
      </c>
      <c r="B743" s="2" t="s">
        <v>365</v>
      </c>
      <c r="C743" t="s">
        <v>730</v>
      </c>
      <c r="D743" t="s">
        <v>127</v>
      </c>
      <c r="E743" t="s">
        <v>150</v>
      </c>
      <c r="F743" t="s">
        <v>737</v>
      </c>
      <c r="G743" s="8" t="s">
        <v>1091</v>
      </c>
      <c r="H743">
        <f>VLOOKUP($G743,'[2]Results 2016$'!$A$3:$AX$352,47,FALSE)</f>
        <v>0.0001474494201829657</v>
      </c>
      <c r="I743">
        <f>VLOOKUP($G743,'[2]Results 2016$'!$A$3:$AX$352,48,FALSE)</f>
        <v>0.0001184339853352867</v>
      </c>
      <c r="J743">
        <f>VLOOKUP($G743,'[2]Results 2016$'!$A$3:$AX$352,50,FALSE)</f>
        <v>0.0001263464946532622</v>
      </c>
    </row>
    <row r="744" spans="1:10" ht="15">
      <c r="A744" t="s">
        <v>947</v>
      </c>
      <c r="B744" s="2" t="s">
        <v>365</v>
      </c>
      <c r="C744" t="s">
        <v>730</v>
      </c>
      <c r="D744" t="s">
        <v>127</v>
      </c>
      <c r="E744" t="s">
        <v>150</v>
      </c>
      <c r="F744" t="s">
        <v>222</v>
      </c>
      <c r="G744" s="8" t="s">
        <v>1091</v>
      </c>
      <c r="H744">
        <f>VLOOKUP($G744,'[2]Results 2016$'!$A$3:$AX$352,47,FALSE)</f>
        <v>0.0001474494201829657</v>
      </c>
      <c r="I744">
        <f>VLOOKUP($G744,'[2]Results 2016$'!$A$3:$AX$352,48,FALSE)</f>
        <v>0.0001184339853352867</v>
      </c>
      <c r="J744">
        <f>VLOOKUP($G744,'[2]Results 2016$'!$A$3:$AX$352,50,FALSE)</f>
        <v>0.0001263464946532622</v>
      </c>
    </row>
    <row r="745" spans="1:10" ht="15">
      <c r="A745" t="s">
        <v>948</v>
      </c>
      <c r="B745" s="2" t="s">
        <v>365</v>
      </c>
      <c r="C745" t="s">
        <v>730</v>
      </c>
      <c r="D745" t="s">
        <v>127</v>
      </c>
      <c r="E745" t="s">
        <v>150</v>
      </c>
      <c r="F745" t="s">
        <v>223</v>
      </c>
      <c r="G745" s="8" t="s">
        <v>1091</v>
      </c>
      <c r="H745">
        <f>VLOOKUP($G745,'[2]Results 2016$'!$A$3:$AX$352,47,FALSE)</f>
        <v>0.0001474494201829657</v>
      </c>
      <c r="I745">
        <f>VLOOKUP($G745,'[2]Results 2016$'!$A$3:$AX$352,48,FALSE)</f>
        <v>0.0001184339853352867</v>
      </c>
      <c r="J745">
        <f>VLOOKUP($G745,'[2]Results 2016$'!$A$3:$AX$352,50,FALSE)</f>
        <v>0.0001263464946532622</v>
      </c>
    </row>
    <row r="746" spans="1:10" ht="15">
      <c r="A746" t="s">
        <v>835</v>
      </c>
      <c r="B746" s="2" t="s">
        <v>120</v>
      </c>
      <c r="C746" t="s">
        <v>730</v>
      </c>
      <c r="D746" t="s">
        <v>130</v>
      </c>
      <c r="E746" t="s">
        <v>154</v>
      </c>
      <c r="F746" t="s">
        <v>225</v>
      </c>
      <c r="G746" s="8" t="s">
        <v>1100</v>
      </c>
      <c r="H746">
        <f>VLOOKUP($G746,'[2]Results 2016$'!$A$3:$AX$352,47,FALSE)</f>
        <v>0.00014255438873078674</v>
      </c>
      <c r="I746">
        <f>VLOOKUP($G746,'[2]Results 2016$'!$A$3:$AX$352,48,FALSE)</f>
        <v>0.00014351644495036453</v>
      </c>
      <c r="J746">
        <f>VLOOKUP($G746,'[2]Results 2016$'!$A$3:$AX$352,50,FALSE)</f>
        <v>0.00013459300680551678</v>
      </c>
    </row>
    <row r="747" spans="1:10" ht="15">
      <c r="A747" t="s">
        <v>1044</v>
      </c>
      <c r="B747" s="2" t="s">
        <v>120</v>
      </c>
      <c r="C747" t="s">
        <v>730</v>
      </c>
      <c r="D747" t="s">
        <v>130</v>
      </c>
      <c r="E747" t="s">
        <v>154</v>
      </c>
      <c r="F747" t="s">
        <v>1043</v>
      </c>
      <c r="G747" s="8" t="s">
        <v>1100</v>
      </c>
      <c r="H747">
        <f>VLOOKUP($G747,'[2]Results 2016$'!$A$3:$AX$352,47,FALSE)</f>
        <v>0.00014255438873078674</v>
      </c>
      <c r="I747">
        <f>VLOOKUP($G747,'[2]Results 2016$'!$A$3:$AX$352,48,FALSE)</f>
        <v>0.00014351644495036453</v>
      </c>
      <c r="J747">
        <f>VLOOKUP($G747,'[2]Results 2016$'!$A$3:$AX$352,50,FALSE)</f>
        <v>0.00013459300680551678</v>
      </c>
    </row>
    <row r="748" spans="1:10" ht="15">
      <c r="A748" t="s">
        <v>955</v>
      </c>
      <c r="B748" s="2" t="s">
        <v>365</v>
      </c>
      <c r="C748" t="s">
        <v>730</v>
      </c>
      <c r="D748" t="s">
        <v>130</v>
      </c>
      <c r="E748" t="s">
        <v>154</v>
      </c>
      <c r="F748" t="s">
        <v>225</v>
      </c>
      <c r="G748" s="8" t="s">
        <v>1100</v>
      </c>
      <c r="H748">
        <f>VLOOKUP($G748,'[2]Results 2016$'!$A$3:$AX$352,47,FALSE)</f>
        <v>0.00014255438873078674</v>
      </c>
      <c r="I748">
        <f>VLOOKUP($G748,'[2]Results 2016$'!$A$3:$AX$352,48,FALSE)</f>
        <v>0.00014351644495036453</v>
      </c>
      <c r="J748">
        <f>VLOOKUP($G748,'[2]Results 2016$'!$A$3:$AX$352,50,FALSE)</f>
        <v>0.00013459300680551678</v>
      </c>
    </row>
    <row r="749" spans="1:10" ht="15">
      <c r="A749" t="s">
        <v>829</v>
      </c>
      <c r="B749" s="2" t="s">
        <v>120</v>
      </c>
      <c r="C749" t="s">
        <v>730</v>
      </c>
      <c r="D749" t="s">
        <v>129</v>
      </c>
      <c r="E749" t="s">
        <v>134</v>
      </c>
      <c r="F749" t="s">
        <v>167</v>
      </c>
      <c r="G749" s="8" t="s">
        <v>1100</v>
      </c>
      <c r="H749">
        <f>VLOOKUP($G749,'[2]Results 2016$'!$A$3:$AX$352,47,FALSE)</f>
        <v>0.00014255438873078674</v>
      </c>
      <c r="I749">
        <f>VLOOKUP($G749,'[2]Results 2016$'!$A$3:$AX$352,48,FALSE)</f>
        <v>0.00014351644495036453</v>
      </c>
      <c r="J749">
        <f>VLOOKUP($G749,'[2]Results 2016$'!$A$3:$AX$352,50,FALSE)</f>
        <v>0.00013459300680551678</v>
      </c>
    </row>
    <row r="750" spans="1:10" ht="15">
      <c r="A750" t="s">
        <v>949</v>
      </c>
      <c r="B750" s="2" t="s">
        <v>365</v>
      </c>
      <c r="C750" t="s">
        <v>730</v>
      </c>
      <c r="D750" t="s">
        <v>129</v>
      </c>
      <c r="E750" t="s">
        <v>134</v>
      </c>
      <c r="F750" t="s">
        <v>167</v>
      </c>
      <c r="G750" s="8" t="s">
        <v>1100</v>
      </c>
      <c r="H750">
        <f>VLOOKUP($G750,'[2]Results 2016$'!$A$3:$AX$352,47,FALSE)</f>
        <v>0.00014255438873078674</v>
      </c>
      <c r="I750">
        <f>VLOOKUP($G750,'[2]Results 2016$'!$A$3:$AX$352,48,FALSE)</f>
        <v>0.00014351644495036453</v>
      </c>
      <c r="J750">
        <f>VLOOKUP($G750,'[2]Results 2016$'!$A$3:$AX$352,50,FALSE)</f>
        <v>0.00013459300680551678</v>
      </c>
    </row>
    <row r="751" spans="1:10" ht="15">
      <c r="A751" t="s">
        <v>830</v>
      </c>
      <c r="B751" s="2" t="s">
        <v>120</v>
      </c>
      <c r="C751" t="s">
        <v>730</v>
      </c>
      <c r="D751" t="s">
        <v>129</v>
      </c>
      <c r="E751" t="s">
        <v>733</v>
      </c>
      <c r="F751" t="s">
        <v>733</v>
      </c>
      <c r="G751" s="8" t="s">
        <v>1100</v>
      </c>
      <c r="H751">
        <f>VLOOKUP($G751,'[2]Results 2016$'!$A$3:$AX$352,47,FALSE)</f>
        <v>0.00014255438873078674</v>
      </c>
      <c r="I751">
        <f>VLOOKUP($G751,'[2]Results 2016$'!$A$3:$AX$352,48,FALSE)</f>
        <v>0.00014351644495036453</v>
      </c>
      <c r="J751">
        <f>VLOOKUP($G751,'[2]Results 2016$'!$A$3:$AX$352,50,FALSE)</f>
        <v>0.00013459300680551678</v>
      </c>
    </row>
    <row r="752" spans="1:10" ht="15">
      <c r="A752" t="s">
        <v>950</v>
      </c>
      <c r="B752" s="2" t="s">
        <v>365</v>
      </c>
      <c r="C752" t="s">
        <v>730</v>
      </c>
      <c r="D752" t="s">
        <v>129</v>
      </c>
      <c r="E752" t="s">
        <v>733</v>
      </c>
      <c r="F752" t="s">
        <v>733</v>
      </c>
      <c r="G752" s="8" t="s">
        <v>1100</v>
      </c>
      <c r="H752">
        <f>VLOOKUP($G752,'[2]Results 2016$'!$A$3:$AX$352,47,FALSE)</f>
        <v>0.00014255438873078674</v>
      </c>
      <c r="I752">
        <f>VLOOKUP($G752,'[2]Results 2016$'!$A$3:$AX$352,48,FALSE)</f>
        <v>0.00014351644495036453</v>
      </c>
      <c r="J752">
        <f>VLOOKUP($G752,'[2]Results 2016$'!$A$3:$AX$352,50,FALSE)</f>
        <v>0.00013459300680551678</v>
      </c>
    </row>
    <row r="753" spans="1:10" ht="15">
      <c r="A753" t="s">
        <v>831</v>
      </c>
      <c r="B753" s="2" t="s">
        <v>120</v>
      </c>
      <c r="C753" t="s">
        <v>730</v>
      </c>
      <c r="D753" t="s">
        <v>129</v>
      </c>
      <c r="E753" t="s">
        <v>152</v>
      </c>
      <c r="F753" t="s">
        <v>222</v>
      </c>
      <c r="G753" s="8" t="s">
        <v>1100</v>
      </c>
      <c r="H753">
        <f>VLOOKUP($G753,'[2]Results 2016$'!$A$3:$AX$352,47,FALSE)</f>
        <v>0.00014255438873078674</v>
      </c>
      <c r="I753">
        <f>VLOOKUP($G753,'[2]Results 2016$'!$A$3:$AX$352,48,FALSE)</f>
        <v>0.00014351644495036453</v>
      </c>
      <c r="J753">
        <f>VLOOKUP($G753,'[2]Results 2016$'!$A$3:$AX$352,50,FALSE)</f>
        <v>0.00013459300680551678</v>
      </c>
    </row>
    <row r="754" spans="1:10" ht="15">
      <c r="A754" t="s">
        <v>951</v>
      </c>
      <c r="B754" s="2" t="s">
        <v>365</v>
      </c>
      <c r="C754" t="s">
        <v>730</v>
      </c>
      <c r="D754" t="s">
        <v>129</v>
      </c>
      <c r="E754" t="s">
        <v>152</v>
      </c>
      <c r="F754" t="s">
        <v>222</v>
      </c>
      <c r="G754" s="8" t="s">
        <v>1100</v>
      </c>
      <c r="H754">
        <f>VLOOKUP($G754,'[2]Results 2016$'!$A$3:$AX$352,47,FALSE)</f>
        <v>0.00014255438873078674</v>
      </c>
      <c r="I754">
        <f>VLOOKUP($G754,'[2]Results 2016$'!$A$3:$AX$352,48,FALSE)</f>
        <v>0.00014351644495036453</v>
      </c>
      <c r="J754">
        <f>VLOOKUP($G754,'[2]Results 2016$'!$A$3:$AX$352,50,FALSE)</f>
        <v>0.00013459300680551678</v>
      </c>
    </row>
    <row r="755" spans="1:10" ht="15">
      <c r="A755" t="s">
        <v>832</v>
      </c>
      <c r="B755" s="2" t="s">
        <v>120</v>
      </c>
      <c r="C755" t="s">
        <v>730</v>
      </c>
      <c r="D755" t="s">
        <v>129</v>
      </c>
      <c r="E755" t="s">
        <v>509</v>
      </c>
      <c r="F755" t="s">
        <v>205</v>
      </c>
      <c r="G755" s="8" t="s">
        <v>1100</v>
      </c>
      <c r="H755">
        <f>VLOOKUP($G755,'[2]Results 2016$'!$A$3:$AX$352,47,FALSE)</f>
        <v>0.00014255438873078674</v>
      </c>
      <c r="I755">
        <f>VLOOKUP($G755,'[2]Results 2016$'!$A$3:$AX$352,48,FALSE)</f>
        <v>0.00014351644495036453</v>
      </c>
      <c r="J755">
        <f>VLOOKUP($G755,'[2]Results 2016$'!$A$3:$AX$352,50,FALSE)</f>
        <v>0.00013459300680551678</v>
      </c>
    </row>
    <row r="756" spans="1:10" ht="15">
      <c r="A756" t="s">
        <v>833</v>
      </c>
      <c r="B756" s="2" t="s">
        <v>120</v>
      </c>
      <c r="C756" t="s">
        <v>730</v>
      </c>
      <c r="D756" t="s">
        <v>129</v>
      </c>
      <c r="E756" t="s">
        <v>509</v>
      </c>
      <c r="F756" t="s">
        <v>543</v>
      </c>
      <c r="G756" s="8" t="s">
        <v>1100</v>
      </c>
      <c r="H756">
        <f>VLOOKUP($G756,'[2]Results 2016$'!$A$3:$AX$352,47,FALSE)</f>
        <v>0.00014255438873078674</v>
      </c>
      <c r="I756">
        <f>VLOOKUP($G756,'[2]Results 2016$'!$A$3:$AX$352,48,FALSE)</f>
        <v>0.00014351644495036453</v>
      </c>
      <c r="J756">
        <f>VLOOKUP($G756,'[2]Results 2016$'!$A$3:$AX$352,50,FALSE)</f>
        <v>0.00013459300680551678</v>
      </c>
    </row>
    <row r="757" spans="1:10" ht="15">
      <c r="A757" t="s">
        <v>834</v>
      </c>
      <c r="B757" s="2" t="s">
        <v>120</v>
      </c>
      <c r="C757" t="s">
        <v>730</v>
      </c>
      <c r="D757" t="s">
        <v>129</v>
      </c>
      <c r="E757" t="s">
        <v>509</v>
      </c>
      <c r="F757" t="s">
        <v>544</v>
      </c>
      <c r="G757" s="8" t="s">
        <v>1100</v>
      </c>
      <c r="H757">
        <f>VLOOKUP($G757,'[2]Results 2016$'!$A$3:$AX$352,47,FALSE)</f>
        <v>0.00014255438873078674</v>
      </c>
      <c r="I757">
        <f>VLOOKUP($G757,'[2]Results 2016$'!$A$3:$AX$352,48,FALSE)</f>
        <v>0.00014351644495036453</v>
      </c>
      <c r="J757">
        <f>VLOOKUP($G757,'[2]Results 2016$'!$A$3:$AX$352,50,FALSE)</f>
        <v>0.00013459300680551678</v>
      </c>
    </row>
    <row r="758" spans="1:10" ht="15">
      <c r="A758" t="s">
        <v>952</v>
      </c>
      <c r="B758" s="2" t="s">
        <v>365</v>
      </c>
      <c r="C758" t="s">
        <v>730</v>
      </c>
      <c r="D758" t="s">
        <v>129</v>
      </c>
      <c r="E758" t="s">
        <v>509</v>
      </c>
      <c r="F758" t="s">
        <v>205</v>
      </c>
      <c r="G758" s="8" t="s">
        <v>1100</v>
      </c>
      <c r="H758">
        <f>VLOOKUP($G758,'[2]Results 2016$'!$A$3:$AX$352,47,FALSE)</f>
        <v>0.00014255438873078674</v>
      </c>
      <c r="I758">
        <f>VLOOKUP($G758,'[2]Results 2016$'!$A$3:$AX$352,48,FALSE)</f>
        <v>0.00014351644495036453</v>
      </c>
      <c r="J758">
        <f>VLOOKUP($G758,'[2]Results 2016$'!$A$3:$AX$352,50,FALSE)</f>
        <v>0.00013459300680551678</v>
      </c>
    </row>
    <row r="759" spans="1:10" ht="15">
      <c r="A759" t="s">
        <v>953</v>
      </c>
      <c r="B759" s="2" t="s">
        <v>365</v>
      </c>
      <c r="C759" t="s">
        <v>730</v>
      </c>
      <c r="D759" t="s">
        <v>129</v>
      </c>
      <c r="E759" t="s">
        <v>509</v>
      </c>
      <c r="F759" t="s">
        <v>543</v>
      </c>
      <c r="G759" s="8" t="s">
        <v>1100</v>
      </c>
      <c r="H759">
        <f>VLOOKUP($G759,'[2]Results 2016$'!$A$3:$AX$352,47,FALSE)</f>
        <v>0.00014255438873078674</v>
      </c>
      <c r="I759">
        <f>VLOOKUP($G759,'[2]Results 2016$'!$A$3:$AX$352,48,FALSE)</f>
        <v>0.00014351644495036453</v>
      </c>
      <c r="J759">
        <f>VLOOKUP($G759,'[2]Results 2016$'!$A$3:$AX$352,50,FALSE)</f>
        <v>0.00013459300680551678</v>
      </c>
    </row>
    <row r="760" spans="1:10" ht="15">
      <c r="A760" t="s">
        <v>954</v>
      </c>
      <c r="B760" s="2" t="s">
        <v>365</v>
      </c>
      <c r="C760" t="s">
        <v>730</v>
      </c>
      <c r="D760" t="s">
        <v>129</v>
      </c>
      <c r="E760" t="s">
        <v>509</v>
      </c>
      <c r="F760" t="s">
        <v>544</v>
      </c>
      <c r="G760" s="8" t="s">
        <v>1100</v>
      </c>
      <c r="H760">
        <f>VLOOKUP($G760,'[2]Results 2016$'!$A$3:$AX$352,47,FALSE)</f>
        <v>0.00014255438873078674</v>
      </c>
      <c r="I760">
        <f>VLOOKUP($G760,'[2]Results 2016$'!$A$3:$AX$352,48,FALSE)</f>
        <v>0.00014351644495036453</v>
      </c>
      <c r="J760">
        <f>VLOOKUP($G760,'[2]Results 2016$'!$A$3:$AX$352,50,FALSE)</f>
        <v>0.00013459300680551678</v>
      </c>
    </row>
    <row r="761" spans="1:10" ht="15">
      <c r="A761" t="s">
        <v>1034</v>
      </c>
      <c r="B761" s="2" t="s">
        <v>365</v>
      </c>
      <c r="C761" t="s">
        <v>986</v>
      </c>
      <c r="D761" t="s">
        <v>499</v>
      </c>
      <c r="E761" t="s">
        <v>989</v>
      </c>
      <c r="F761" t="s">
        <v>1003</v>
      </c>
      <c r="G761" s="8" t="s">
        <v>1101</v>
      </c>
      <c r="H761">
        <f>VLOOKUP($G761,'[2]Results 2016$'!$A$3:$AX$352,47,FALSE)</f>
        <v>0.00034573153243400156</v>
      </c>
      <c r="I761">
        <f>VLOOKUP($G761,'[2]Results 2016$'!$A$3:$AX$352,48,FALSE)</f>
        <v>0.00021993310656398535</v>
      </c>
      <c r="J761">
        <f>VLOOKUP($G761,'[2]Results 2016$'!$A$3:$AX$352,50,FALSE)</f>
        <v>0.0004966542473994195</v>
      </c>
    </row>
    <row r="762" spans="1:10" ht="15">
      <c r="A762" t="s">
        <v>1011</v>
      </c>
      <c r="B762" s="2" t="s">
        <v>120</v>
      </c>
      <c r="C762" t="s">
        <v>986</v>
      </c>
      <c r="D762" t="s">
        <v>131</v>
      </c>
      <c r="E762" t="s">
        <v>503</v>
      </c>
      <c r="F762" t="s">
        <v>513</v>
      </c>
      <c r="G762" s="8" t="s">
        <v>1102</v>
      </c>
      <c r="H762">
        <f>VLOOKUP($G762,'[2]Results 2016$'!$A$3:$AX$352,47,FALSE)</f>
        <v>5.028806845075451E-05</v>
      </c>
      <c r="I762">
        <f>VLOOKUP($G762,'[2]Results 2016$'!$A$3:$AX$352,48,FALSE)</f>
        <v>0.0007708900375291705</v>
      </c>
      <c r="J762">
        <f>VLOOKUP($G762,'[2]Results 2016$'!$A$3:$AX$352,50,FALSE)</f>
        <v>0.0005962116993032396</v>
      </c>
    </row>
    <row r="763" spans="1:10" ht="15">
      <c r="A763" t="s">
        <v>1012</v>
      </c>
      <c r="B763" s="2" t="s">
        <v>120</v>
      </c>
      <c r="C763" t="s">
        <v>986</v>
      </c>
      <c r="D763" t="s">
        <v>131</v>
      </c>
      <c r="E763" t="s">
        <v>503</v>
      </c>
      <c r="F763" t="s">
        <v>996</v>
      </c>
      <c r="G763" s="8" t="s">
        <v>1102</v>
      </c>
      <c r="H763">
        <f>VLOOKUP($G763,'[2]Results 2016$'!$A$3:$AX$352,47,FALSE)</f>
        <v>5.028806845075451E-05</v>
      </c>
      <c r="I763">
        <f>VLOOKUP($G763,'[2]Results 2016$'!$A$3:$AX$352,48,FALSE)</f>
        <v>0.0007708900375291705</v>
      </c>
      <c r="J763">
        <f>VLOOKUP($G763,'[2]Results 2016$'!$A$3:$AX$352,50,FALSE)</f>
        <v>0.0005962116993032396</v>
      </c>
    </row>
    <row r="764" spans="1:10" ht="15">
      <c r="A764" t="s">
        <v>1023</v>
      </c>
      <c r="B764" s="2" t="s">
        <v>365</v>
      </c>
      <c r="C764" t="s">
        <v>986</v>
      </c>
      <c r="D764" t="s">
        <v>131</v>
      </c>
      <c r="E764" t="s">
        <v>503</v>
      </c>
      <c r="F764" t="s">
        <v>513</v>
      </c>
      <c r="G764" s="8" t="s">
        <v>1102</v>
      </c>
      <c r="H764">
        <f>VLOOKUP($G764,'[2]Results 2016$'!$A$3:$AX$352,47,FALSE)</f>
        <v>5.028806845075451E-05</v>
      </c>
      <c r="I764">
        <f>VLOOKUP($G764,'[2]Results 2016$'!$A$3:$AX$352,48,FALSE)</f>
        <v>0.0007708900375291705</v>
      </c>
      <c r="J764">
        <f>VLOOKUP($G764,'[2]Results 2016$'!$A$3:$AX$352,50,FALSE)</f>
        <v>0.0005962116993032396</v>
      </c>
    </row>
    <row r="765" spans="1:10" ht="15">
      <c r="A765" t="s">
        <v>1024</v>
      </c>
      <c r="B765" s="2" t="s">
        <v>365</v>
      </c>
      <c r="C765" t="s">
        <v>986</v>
      </c>
      <c r="D765" t="s">
        <v>131</v>
      </c>
      <c r="E765" t="s">
        <v>503</v>
      </c>
      <c r="F765" t="s">
        <v>996</v>
      </c>
      <c r="G765" s="8" t="s">
        <v>1102</v>
      </c>
      <c r="H765">
        <f>VLOOKUP($G765,'[2]Results 2016$'!$A$3:$AX$352,47,FALSE)</f>
        <v>5.028806845075451E-05</v>
      </c>
      <c r="I765">
        <f>VLOOKUP($G765,'[2]Results 2016$'!$A$3:$AX$352,48,FALSE)</f>
        <v>0.0007708900375291705</v>
      </c>
      <c r="J765">
        <f>VLOOKUP($G765,'[2]Results 2016$'!$A$3:$AX$352,50,FALSE)</f>
        <v>0.0005962116993032396</v>
      </c>
    </row>
    <row r="766" spans="1:10" ht="15">
      <c r="A766" t="s">
        <v>1025</v>
      </c>
      <c r="B766" s="2" t="s">
        <v>365</v>
      </c>
      <c r="C766" t="s">
        <v>986</v>
      </c>
      <c r="D766" t="s">
        <v>131</v>
      </c>
      <c r="E766" t="s">
        <v>503</v>
      </c>
      <c r="F766" s="12" t="s">
        <v>514</v>
      </c>
      <c r="G766" s="8" t="s">
        <v>1102</v>
      </c>
      <c r="H766">
        <f>VLOOKUP($G766,'[2]Results 2016$'!$A$3:$AX$352,47,FALSE)</f>
        <v>5.028806845075451E-05</v>
      </c>
      <c r="I766">
        <f>VLOOKUP($G766,'[2]Results 2016$'!$A$3:$AX$352,48,FALSE)</f>
        <v>0.0007708900375291705</v>
      </c>
      <c r="J766">
        <f>VLOOKUP($G766,'[2]Results 2016$'!$A$3:$AX$352,50,FALSE)</f>
        <v>0.0005962116993032396</v>
      </c>
    </row>
    <row r="767" spans="1:10" ht="15">
      <c r="A767" t="s">
        <v>1013</v>
      </c>
      <c r="B767" s="2" t="s">
        <v>120</v>
      </c>
      <c r="C767" t="s">
        <v>986</v>
      </c>
      <c r="D767" t="s">
        <v>131</v>
      </c>
      <c r="E767" t="s">
        <v>134</v>
      </c>
      <c r="F767" s="12" t="s">
        <v>167</v>
      </c>
      <c r="G767" s="8" t="s">
        <v>1102</v>
      </c>
      <c r="H767">
        <f>VLOOKUP($G767,'[2]Results 2016$'!$A$3:$AX$352,47,FALSE)</f>
        <v>5.028806845075451E-05</v>
      </c>
      <c r="I767">
        <f>VLOOKUP($G767,'[2]Results 2016$'!$A$3:$AX$352,48,FALSE)</f>
        <v>0.0007708900375291705</v>
      </c>
      <c r="J767">
        <f>VLOOKUP($G767,'[2]Results 2016$'!$A$3:$AX$352,50,FALSE)</f>
        <v>0.0005962116993032396</v>
      </c>
    </row>
    <row r="768" spans="1:10" ht="15">
      <c r="A768" t="s">
        <v>1026</v>
      </c>
      <c r="B768" s="2" t="s">
        <v>365</v>
      </c>
      <c r="C768" t="s">
        <v>986</v>
      </c>
      <c r="D768" t="s">
        <v>131</v>
      </c>
      <c r="E768" t="s">
        <v>134</v>
      </c>
      <c r="F768" t="s">
        <v>167</v>
      </c>
      <c r="G768" s="8" t="s">
        <v>1102</v>
      </c>
      <c r="H768">
        <f>VLOOKUP($G768,'[2]Results 2016$'!$A$3:$AX$352,47,FALSE)</f>
        <v>5.028806845075451E-05</v>
      </c>
      <c r="I768">
        <f>VLOOKUP($G768,'[2]Results 2016$'!$A$3:$AX$352,48,FALSE)</f>
        <v>0.0007708900375291705</v>
      </c>
      <c r="J768">
        <f>VLOOKUP($G768,'[2]Results 2016$'!$A$3:$AX$352,50,FALSE)</f>
        <v>0.0005962116993032396</v>
      </c>
    </row>
    <row r="769" spans="1:10" ht="15">
      <c r="A769" t="s">
        <v>1006</v>
      </c>
      <c r="B769" s="2" t="s">
        <v>120</v>
      </c>
      <c r="C769" t="s">
        <v>986</v>
      </c>
      <c r="D769" t="s">
        <v>131</v>
      </c>
      <c r="E769" t="s">
        <v>987</v>
      </c>
      <c r="F769" t="s">
        <v>991</v>
      </c>
      <c r="G769" s="8" t="s">
        <v>1103</v>
      </c>
      <c r="H769">
        <f>VLOOKUP($G769,'[2]Results 2016$'!$A$3:$AX$352,47,FALSE)</f>
        <v>0.0003172897268086672</v>
      </c>
      <c r="I769">
        <f>VLOOKUP($G769,'[2]Results 2016$'!$A$3:$AX$352,48,FALSE)</f>
        <v>0.0006715353229083121</v>
      </c>
      <c r="J769">
        <f>VLOOKUP($G769,'[2]Results 2016$'!$A$3:$AX$352,50,FALSE)</f>
        <v>0.00042285528616048396</v>
      </c>
    </row>
    <row r="770" spans="1:10" ht="15">
      <c r="A770" t="s">
        <v>1007</v>
      </c>
      <c r="B770" s="2" t="s">
        <v>120</v>
      </c>
      <c r="C770" t="s">
        <v>986</v>
      </c>
      <c r="D770" t="s">
        <v>131</v>
      </c>
      <c r="E770" t="s">
        <v>987</v>
      </c>
      <c r="F770" t="s">
        <v>992</v>
      </c>
      <c r="G770" s="8" t="s">
        <v>1103</v>
      </c>
      <c r="H770">
        <f>VLOOKUP($G770,'[2]Results 2016$'!$A$3:$AX$352,47,FALSE)</f>
        <v>0.0003172897268086672</v>
      </c>
      <c r="I770">
        <f>VLOOKUP($G770,'[2]Results 2016$'!$A$3:$AX$352,48,FALSE)</f>
        <v>0.0006715353229083121</v>
      </c>
      <c r="J770">
        <f>VLOOKUP($G770,'[2]Results 2016$'!$A$3:$AX$352,50,FALSE)</f>
        <v>0.00042285528616048396</v>
      </c>
    </row>
    <row r="771" spans="1:10" ht="15">
      <c r="A771" t="s">
        <v>1008</v>
      </c>
      <c r="B771" s="2" t="s">
        <v>120</v>
      </c>
      <c r="C771" t="s">
        <v>986</v>
      </c>
      <c r="D771" t="s">
        <v>131</v>
      </c>
      <c r="E771" t="s">
        <v>987</v>
      </c>
      <c r="F771" t="s">
        <v>993</v>
      </c>
      <c r="G771" s="8" t="s">
        <v>1103</v>
      </c>
      <c r="H771">
        <f>VLOOKUP($G771,'[2]Results 2016$'!$A$3:$AX$352,47,FALSE)</f>
        <v>0.0003172897268086672</v>
      </c>
      <c r="I771">
        <f>VLOOKUP($G771,'[2]Results 2016$'!$A$3:$AX$352,48,FALSE)</f>
        <v>0.0006715353229083121</v>
      </c>
      <c r="J771">
        <f>VLOOKUP($G771,'[2]Results 2016$'!$A$3:$AX$352,50,FALSE)</f>
        <v>0.00042285528616048396</v>
      </c>
    </row>
    <row r="772" spans="1:10" ht="15">
      <c r="A772" t="s">
        <v>1009</v>
      </c>
      <c r="B772" s="2" t="s">
        <v>120</v>
      </c>
      <c r="C772" t="s">
        <v>986</v>
      </c>
      <c r="D772" t="s">
        <v>131</v>
      </c>
      <c r="E772" t="s">
        <v>987</v>
      </c>
      <c r="F772" t="s">
        <v>994</v>
      </c>
      <c r="G772" s="8" t="s">
        <v>1103</v>
      </c>
      <c r="H772">
        <f>VLOOKUP($G772,'[2]Results 2016$'!$A$3:$AX$352,47,FALSE)</f>
        <v>0.0003172897268086672</v>
      </c>
      <c r="I772">
        <f>VLOOKUP($G772,'[2]Results 2016$'!$A$3:$AX$352,48,FALSE)</f>
        <v>0.0006715353229083121</v>
      </c>
      <c r="J772">
        <f>VLOOKUP($G772,'[2]Results 2016$'!$A$3:$AX$352,50,FALSE)</f>
        <v>0.00042285528616048396</v>
      </c>
    </row>
    <row r="773" spans="1:10" ht="15">
      <c r="A773" t="s">
        <v>1010</v>
      </c>
      <c r="B773" s="2" t="s">
        <v>120</v>
      </c>
      <c r="C773" t="s">
        <v>986</v>
      </c>
      <c r="D773" t="s">
        <v>131</v>
      </c>
      <c r="E773" t="s">
        <v>987</v>
      </c>
      <c r="F773" t="s">
        <v>995</v>
      </c>
      <c r="G773" s="8" t="s">
        <v>1103</v>
      </c>
      <c r="H773">
        <f>VLOOKUP($G773,'[2]Results 2016$'!$A$3:$AX$352,47,FALSE)</f>
        <v>0.0003172897268086672</v>
      </c>
      <c r="I773">
        <f>VLOOKUP($G773,'[2]Results 2016$'!$A$3:$AX$352,48,FALSE)</f>
        <v>0.0006715353229083121</v>
      </c>
      <c r="J773">
        <f>VLOOKUP($G773,'[2]Results 2016$'!$A$3:$AX$352,50,FALSE)</f>
        <v>0.00042285528616048396</v>
      </c>
    </row>
    <row r="774" spans="1:10" ht="15">
      <c r="A774" t="s">
        <v>1014</v>
      </c>
      <c r="B774" s="2" t="s">
        <v>120</v>
      </c>
      <c r="C774" t="s">
        <v>986</v>
      </c>
      <c r="D774" t="s">
        <v>131</v>
      </c>
      <c r="E774" t="s">
        <v>987</v>
      </c>
      <c r="F774" s="12" t="s">
        <v>229</v>
      </c>
      <c r="G774" s="8" t="s">
        <v>1103</v>
      </c>
      <c r="H774">
        <f>VLOOKUP($G774,'[2]Results 2016$'!$A$3:$AX$352,47,FALSE)</f>
        <v>0.0003172897268086672</v>
      </c>
      <c r="I774">
        <f>VLOOKUP($G774,'[2]Results 2016$'!$A$3:$AX$352,48,FALSE)</f>
        <v>0.0006715353229083121</v>
      </c>
      <c r="J774">
        <f>VLOOKUP($G774,'[2]Results 2016$'!$A$3:$AX$352,50,FALSE)</f>
        <v>0.00042285528616048396</v>
      </c>
    </row>
    <row r="775" spans="1:10" ht="15">
      <c r="A775" t="s">
        <v>1015</v>
      </c>
      <c r="B775" s="2" t="s">
        <v>120</v>
      </c>
      <c r="C775" t="s">
        <v>986</v>
      </c>
      <c r="D775" t="s">
        <v>131</v>
      </c>
      <c r="E775" t="s">
        <v>987</v>
      </c>
      <c r="F775" s="12" t="s">
        <v>997</v>
      </c>
      <c r="G775" s="8" t="s">
        <v>1103</v>
      </c>
      <c r="H775">
        <f>VLOOKUP($G775,'[2]Results 2016$'!$A$3:$AX$352,47,FALSE)</f>
        <v>0.0003172897268086672</v>
      </c>
      <c r="I775">
        <f>VLOOKUP($G775,'[2]Results 2016$'!$A$3:$AX$352,48,FALSE)</f>
        <v>0.0006715353229083121</v>
      </c>
      <c r="J775">
        <f>VLOOKUP($G775,'[2]Results 2016$'!$A$3:$AX$352,50,FALSE)</f>
        <v>0.00042285528616048396</v>
      </c>
    </row>
    <row r="776" spans="1:10" ht="15">
      <c r="A776" t="s">
        <v>1018</v>
      </c>
      <c r="B776" s="2" t="s">
        <v>365</v>
      </c>
      <c r="C776" t="s">
        <v>986</v>
      </c>
      <c r="D776" t="s">
        <v>131</v>
      </c>
      <c r="E776" t="s">
        <v>987</v>
      </c>
      <c r="F776" s="12" t="s">
        <v>991</v>
      </c>
      <c r="G776" s="8" t="s">
        <v>1103</v>
      </c>
      <c r="H776">
        <f>VLOOKUP($G776,'[2]Results 2016$'!$A$3:$AX$352,47,FALSE)</f>
        <v>0.0003172897268086672</v>
      </c>
      <c r="I776">
        <f>VLOOKUP($G776,'[2]Results 2016$'!$A$3:$AX$352,48,FALSE)</f>
        <v>0.0006715353229083121</v>
      </c>
      <c r="J776">
        <f>VLOOKUP($G776,'[2]Results 2016$'!$A$3:$AX$352,50,FALSE)</f>
        <v>0.00042285528616048396</v>
      </c>
    </row>
    <row r="777" spans="1:10" ht="15">
      <c r="A777" t="s">
        <v>1019</v>
      </c>
      <c r="B777" s="2" t="s">
        <v>365</v>
      </c>
      <c r="C777" t="s">
        <v>986</v>
      </c>
      <c r="D777" t="s">
        <v>131</v>
      </c>
      <c r="E777" t="s">
        <v>987</v>
      </c>
      <c r="F777" t="s">
        <v>992</v>
      </c>
      <c r="G777" s="8" t="s">
        <v>1103</v>
      </c>
      <c r="H777">
        <f>VLOOKUP($G777,'[2]Results 2016$'!$A$3:$AX$352,47,FALSE)</f>
        <v>0.0003172897268086672</v>
      </c>
      <c r="I777">
        <f>VLOOKUP($G777,'[2]Results 2016$'!$A$3:$AX$352,48,FALSE)</f>
        <v>0.0006715353229083121</v>
      </c>
      <c r="J777">
        <f>VLOOKUP($G777,'[2]Results 2016$'!$A$3:$AX$352,50,FALSE)</f>
        <v>0.00042285528616048396</v>
      </c>
    </row>
    <row r="778" spans="1:10" ht="15">
      <c r="A778" t="s">
        <v>1020</v>
      </c>
      <c r="B778" s="2" t="s">
        <v>365</v>
      </c>
      <c r="C778" t="s">
        <v>986</v>
      </c>
      <c r="D778" t="s">
        <v>131</v>
      </c>
      <c r="E778" t="s">
        <v>987</v>
      </c>
      <c r="F778" s="12" t="s">
        <v>993</v>
      </c>
      <c r="G778" s="8" t="s">
        <v>1103</v>
      </c>
      <c r="H778">
        <f>VLOOKUP($G778,'[2]Results 2016$'!$A$3:$AX$352,47,FALSE)</f>
        <v>0.0003172897268086672</v>
      </c>
      <c r="I778">
        <f>VLOOKUP($G778,'[2]Results 2016$'!$A$3:$AX$352,48,FALSE)</f>
        <v>0.0006715353229083121</v>
      </c>
      <c r="J778">
        <f>VLOOKUP($G778,'[2]Results 2016$'!$A$3:$AX$352,50,FALSE)</f>
        <v>0.00042285528616048396</v>
      </c>
    </row>
    <row r="779" spans="1:10" ht="15">
      <c r="A779" t="s">
        <v>1021</v>
      </c>
      <c r="B779" s="2" t="s">
        <v>365</v>
      </c>
      <c r="C779" t="s">
        <v>986</v>
      </c>
      <c r="D779" t="s">
        <v>131</v>
      </c>
      <c r="E779" t="s">
        <v>987</v>
      </c>
      <c r="F779" t="s">
        <v>994</v>
      </c>
      <c r="G779" s="8" t="s">
        <v>1103</v>
      </c>
      <c r="H779">
        <f>VLOOKUP($G779,'[2]Results 2016$'!$A$3:$AX$352,47,FALSE)</f>
        <v>0.0003172897268086672</v>
      </c>
      <c r="I779">
        <f>VLOOKUP($G779,'[2]Results 2016$'!$A$3:$AX$352,48,FALSE)</f>
        <v>0.0006715353229083121</v>
      </c>
      <c r="J779">
        <f>VLOOKUP($G779,'[2]Results 2016$'!$A$3:$AX$352,50,FALSE)</f>
        <v>0.00042285528616048396</v>
      </c>
    </row>
    <row r="780" spans="1:10" ht="15">
      <c r="A780" t="s">
        <v>1022</v>
      </c>
      <c r="B780" s="2" t="s">
        <v>365</v>
      </c>
      <c r="C780" t="s">
        <v>986</v>
      </c>
      <c r="D780" t="s">
        <v>131</v>
      </c>
      <c r="E780" t="s">
        <v>987</v>
      </c>
      <c r="F780" t="s">
        <v>995</v>
      </c>
      <c r="G780" s="8" t="s">
        <v>1103</v>
      </c>
      <c r="H780">
        <f>VLOOKUP($G780,'[2]Results 2016$'!$A$3:$AX$352,47,FALSE)</f>
        <v>0.0003172897268086672</v>
      </c>
      <c r="I780">
        <f>VLOOKUP($G780,'[2]Results 2016$'!$A$3:$AX$352,48,FALSE)</f>
        <v>0.0006715353229083121</v>
      </c>
      <c r="J780">
        <f>VLOOKUP($G780,'[2]Results 2016$'!$A$3:$AX$352,50,FALSE)</f>
        <v>0.00042285528616048396</v>
      </c>
    </row>
    <row r="781" spans="1:10" ht="15">
      <c r="A781" t="s">
        <v>1027</v>
      </c>
      <c r="B781" s="2" t="s">
        <v>365</v>
      </c>
      <c r="C781" t="s">
        <v>986</v>
      </c>
      <c r="D781" t="s">
        <v>131</v>
      </c>
      <c r="E781" t="s">
        <v>987</v>
      </c>
      <c r="F781" t="s">
        <v>229</v>
      </c>
      <c r="G781" s="8" t="s">
        <v>1103</v>
      </c>
      <c r="H781">
        <f>VLOOKUP($G781,'[2]Results 2016$'!$A$3:$AX$352,47,FALSE)</f>
        <v>0.0003172897268086672</v>
      </c>
      <c r="I781">
        <f>VLOOKUP($G781,'[2]Results 2016$'!$A$3:$AX$352,48,FALSE)</f>
        <v>0.0006715353229083121</v>
      </c>
      <c r="J781">
        <f>VLOOKUP($G781,'[2]Results 2016$'!$A$3:$AX$352,50,FALSE)</f>
        <v>0.00042285528616048396</v>
      </c>
    </row>
    <row r="782" spans="1:10" ht="15">
      <c r="A782" t="s">
        <v>1028</v>
      </c>
      <c r="B782" s="2" t="s">
        <v>365</v>
      </c>
      <c r="C782" t="s">
        <v>986</v>
      </c>
      <c r="D782" t="s">
        <v>131</v>
      </c>
      <c r="E782" t="s">
        <v>987</v>
      </c>
      <c r="F782" t="s">
        <v>997</v>
      </c>
      <c r="G782" s="8" t="s">
        <v>1103</v>
      </c>
      <c r="H782">
        <f>VLOOKUP($G782,'[2]Results 2016$'!$A$3:$AX$352,47,FALSE)</f>
        <v>0.0003172897268086672</v>
      </c>
      <c r="I782">
        <f>VLOOKUP($G782,'[2]Results 2016$'!$A$3:$AX$352,48,FALSE)</f>
        <v>0.0006715353229083121</v>
      </c>
      <c r="J782">
        <f>VLOOKUP($G782,'[2]Results 2016$'!$A$3:$AX$352,50,FALSE)</f>
        <v>0.00042285528616048396</v>
      </c>
    </row>
    <row r="783" spans="1:10" ht="15">
      <c r="A783" t="s">
        <v>1030</v>
      </c>
      <c r="B783" s="2" t="s">
        <v>365</v>
      </c>
      <c r="C783" t="s">
        <v>986</v>
      </c>
      <c r="D783" t="s">
        <v>131</v>
      </c>
      <c r="E783" t="s">
        <v>987</v>
      </c>
      <c r="F783" t="s">
        <v>999</v>
      </c>
      <c r="G783" s="8" t="s">
        <v>1103</v>
      </c>
      <c r="H783">
        <f>VLOOKUP($G783,'[2]Results 2016$'!$A$3:$AX$352,47,FALSE)</f>
        <v>0.0003172897268086672</v>
      </c>
      <c r="I783">
        <f>VLOOKUP($G783,'[2]Results 2016$'!$A$3:$AX$352,48,FALSE)</f>
        <v>0.0006715353229083121</v>
      </c>
      <c r="J783">
        <f>VLOOKUP($G783,'[2]Results 2016$'!$A$3:$AX$352,50,FALSE)</f>
        <v>0.00042285528616048396</v>
      </c>
    </row>
    <row r="784" spans="1:10" ht="15">
      <c r="A784" t="s">
        <v>1031</v>
      </c>
      <c r="B784" s="2" t="s">
        <v>365</v>
      </c>
      <c r="C784" t="s">
        <v>986</v>
      </c>
      <c r="D784" t="s">
        <v>124</v>
      </c>
      <c r="E784" t="s">
        <v>143</v>
      </c>
      <c r="F784" t="s">
        <v>1000</v>
      </c>
      <c r="G784" s="8" t="s">
        <v>1104</v>
      </c>
      <c r="H784">
        <f>VLOOKUP($G784,'[2]Results 2016$'!$A$3:$AX$352,47,FALSE)</f>
        <v>0.00010996148193953559</v>
      </c>
      <c r="I784">
        <f>VLOOKUP($G784,'[2]Results 2016$'!$A$3:$AX$352,48,FALSE)</f>
        <v>0.00016546454571653157</v>
      </c>
      <c r="J784">
        <f>VLOOKUP($G784,'[2]Results 2016$'!$A$3:$AX$352,50,FALSE)</f>
        <v>0.0003077331930398941</v>
      </c>
    </row>
    <row r="785" spans="1:10" ht="15">
      <c r="A785" t="s">
        <v>1005</v>
      </c>
      <c r="B785" s="2" t="s">
        <v>120</v>
      </c>
      <c r="C785" t="s">
        <v>986</v>
      </c>
      <c r="D785" t="s">
        <v>130</v>
      </c>
      <c r="E785" t="s">
        <v>154</v>
      </c>
      <c r="F785" t="s">
        <v>990</v>
      </c>
      <c r="G785" s="8" t="s">
        <v>1105</v>
      </c>
      <c r="H785">
        <f>VLOOKUP($G785,'[2]Results 2016$'!$A$3:$AX$352,47,FALSE)</f>
        <v>0.00016694427176844329</v>
      </c>
      <c r="I785">
        <f>VLOOKUP($G785,'[2]Results 2016$'!$A$3:$AX$352,48,FALSE)</f>
        <v>0.00028316499083302915</v>
      </c>
      <c r="J785">
        <f>VLOOKUP($G785,'[2]Results 2016$'!$A$3:$AX$352,50,FALSE)</f>
        <v>0.0002612345269881189</v>
      </c>
    </row>
    <row r="786" spans="1:10" ht="15">
      <c r="A786" t="s">
        <v>1017</v>
      </c>
      <c r="B786" s="2" t="s">
        <v>365</v>
      </c>
      <c r="C786" t="s">
        <v>986</v>
      </c>
      <c r="D786" t="s">
        <v>130</v>
      </c>
      <c r="E786" t="s">
        <v>154</v>
      </c>
      <c r="F786" t="s">
        <v>990</v>
      </c>
      <c r="G786" s="8" t="s">
        <v>1105</v>
      </c>
      <c r="H786">
        <f>VLOOKUP($G786,'[2]Results 2016$'!$A$3:$AX$352,47,FALSE)</f>
        <v>0.00016694427176844329</v>
      </c>
      <c r="I786">
        <f>VLOOKUP($G786,'[2]Results 2016$'!$A$3:$AX$352,48,FALSE)</f>
        <v>0.00028316499083302915</v>
      </c>
      <c r="J786">
        <f>VLOOKUP($G786,'[2]Results 2016$'!$A$3:$AX$352,50,FALSE)</f>
        <v>0.0002612345269881189</v>
      </c>
    </row>
    <row r="787" spans="1:10" ht="15">
      <c r="A787" t="s">
        <v>1029</v>
      </c>
      <c r="B787" s="2" t="s">
        <v>365</v>
      </c>
      <c r="C787" t="s">
        <v>986</v>
      </c>
      <c r="D787" t="s">
        <v>130</v>
      </c>
      <c r="E787" t="s">
        <v>154</v>
      </c>
      <c r="F787" t="s">
        <v>998</v>
      </c>
      <c r="G787" s="8" t="s">
        <v>1105</v>
      </c>
      <c r="H787">
        <f>VLOOKUP($G787,'[2]Results 2016$'!$A$3:$AX$352,47,FALSE)</f>
        <v>0.00016694427176844329</v>
      </c>
      <c r="I787">
        <f>VLOOKUP($G787,'[2]Results 2016$'!$A$3:$AX$352,48,FALSE)</f>
        <v>0.00028316499083302915</v>
      </c>
      <c r="J787">
        <f>VLOOKUP($G787,'[2]Results 2016$'!$A$3:$AX$352,50,FALSE)</f>
        <v>0.0002612345269881189</v>
      </c>
    </row>
    <row r="788" spans="1:10" ht="15">
      <c r="A788" t="s">
        <v>1016</v>
      </c>
      <c r="B788" s="2" t="s">
        <v>120</v>
      </c>
      <c r="C788" t="s">
        <v>986</v>
      </c>
      <c r="D788" t="s">
        <v>129</v>
      </c>
      <c r="E788" t="s">
        <v>153</v>
      </c>
      <c r="F788" t="s">
        <v>1001</v>
      </c>
      <c r="G788" s="8" t="s">
        <v>1106</v>
      </c>
      <c r="H788">
        <f>VLOOKUP($G788,'[2]Results 2016$'!$A$3:$AX$352,47,FALSE)</f>
        <v>0.00022343984164763242</v>
      </c>
      <c r="I788">
        <f>VLOOKUP($G788,'[2]Results 2016$'!$A$3:$AX$352,48,FALSE)</f>
        <v>0.0003961838665418327</v>
      </c>
      <c r="J788">
        <f>VLOOKUP($G788,'[2]Results 2016$'!$A$3:$AX$352,50,FALSE)</f>
        <v>0.00024163763737306</v>
      </c>
    </row>
    <row r="789" spans="1:10" ht="15">
      <c r="A789" t="s">
        <v>1032</v>
      </c>
      <c r="B789" s="2" t="s">
        <v>365</v>
      </c>
      <c r="C789" t="s">
        <v>986</v>
      </c>
      <c r="D789" t="s">
        <v>129</v>
      </c>
      <c r="E789" t="s">
        <v>153</v>
      </c>
      <c r="F789" t="s">
        <v>1001</v>
      </c>
      <c r="G789" s="8" t="s">
        <v>1106</v>
      </c>
      <c r="H789">
        <f>VLOOKUP($G789,'[2]Results 2016$'!$A$3:$AX$352,47,FALSE)</f>
        <v>0.00022343984164763242</v>
      </c>
      <c r="I789">
        <f>VLOOKUP($G789,'[2]Results 2016$'!$A$3:$AX$352,48,FALSE)</f>
        <v>0.0003961838665418327</v>
      </c>
      <c r="J789">
        <f>VLOOKUP($G789,'[2]Results 2016$'!$A$3:$AX$352,50,FALSE)</f>
        <v>0.00024163763737306</v>
      </c>
    </row>
    <row r="790" spans="1:10" ht="15">
      <c r="A790" t="s">
        <v>1033</v>
      </c>
      <c r="B790" s="2" t="s">
        <v>365</v>
      </c>
      <c r="C790" t="s">
        <v>986</v>
      </c>
      <c r="D790" t="s">
        <v>129</v>
      </c>
      <c r="E790" t="s">
        <v>988</v>
      </c>
      <c r="F790" t="s">
        <v>1002</v>
      </c>
      <c r="G790" s="8" t="s">
        <v>1107</v>
      </c>
      <c r="H790">
        <f>VLOOKUP($G790,'[2]Results 2016$'!$A$3:$AX$352,47,FALSE)</f>
        <v>0.00021784241835121065</v>
      </c>
      <c r="I790">
        <f>VLOOKUP($G790,'[2]Results 2016$'!$A$3:$AX$352,48,FALSE)</f>
        <v>0.00017904902051668614</v>
      </c>
      <c r="J790">
        <f>VLOOKUP($G790,'[2]Results 2016$'!$A$3:$AX$352,50,FALSE)</f>
        <v>0.00019621953833848238</v>
      </c>
    </row>
    <row r="791" spans="1:10" ht="15">
      <c r="A791" t="s">
        <v>1035</v>
      </c>
      <c r="B791" s="2" t="s">
        <v>365</v>
      </c>
      <c r="C791" t="s">
        <v>986</v>
      </c>
      <c r="D791" t="s">
        <v>129</v>
      </c>
      <c r="E791" t="s">
        <v>988</v>
      </c>
      <c r="F791" t="s">
        <v>1004</v>
      </c>
      <c r="G791" s="8" t="s">
        <v>1108</v>
      </c>
      <c r="H791">
        <f>VLOOKUP($G791,'[2]Results 2016$'!$A$3:$AX$352,47,FALSE)</f>
        <v>0.0001551188761368394</v>
      </c>
      <c r="I791">
        <f>VLOOKUP($G791,'[2]Results 2016$'!$A$3:$AX$352,48,FALSE)</f>
        <v>0.00038267121999524534</v>
      </c>
      <c r="J791">
        <f>VLOOKUP($G791,'[2]Results 2016$'!$A$3:$AX$352,50,FALSE)</f>
        <v>0.00021337975340429693</v>
      </c>
    </row>
    <row r="792" spans="1:10" ht="15">
      <c r="A792" t="s">
        <v>694</v>
      </c>
      <c r="B792" s="2" t="s">
        <v>120</v>
      </c>
      <c r="C792" t="s">
        <v>675</v>
      </c>
      <c r="D792" t="s">
        <v>128</v>
      </c>
      <c r="E792" t="s">
        <v>683</v>
      </c>
      <c r="F792" t="s">
        <v>683</v>
      </c>
      <c r="G792" s="8" t="s">
        <v>1093</v>
      </c>
      <c r="H792">
        <f>VLOOKUP($G792,'[2]Results 2016$'!$A$3:$AX$352,47,FALSE)</f>
        <v>0.00011837384954560548</v>
      </c>
      <c r="I792">
        <f>VLOOKUP($G792,'[2]Results 2016$'!$A$3:$AX$352,48,FALSE)</f>
        <v>0.00012846583558712155</v>
      </c>
      <c r="J792">
        <f>VLOOKUP($G792,'[2]Results 2016$'!$A$3:$AX$352,50,FALSE)</f>
        <v>0.00012051194062223658</v>
      </c>
    </row>
    <row r="793" spans="1:10" ht="15">
      <c r="A793" t="s">
        <v>712</v>
      </c>
      <c r="B793" s="2" t="s">
        <v>365</v>
      </c>
      <c r="C793" t="s">
        <v>675</v>
      </c>
      <c r="D793" t="s">
        <v>128</v>
      </c>
      <c r="E793" t="s">
        <v>683</v>
      </c>
      <c r="F793" s="12" t="s">
        <v>683</v>
      </c>
      <c r="G793" s="8" t="s">
        <v>1093</v>
      </c>
      <c r="H793">
        <f>VLOOKUP($G793,'[2]Results 2016$'!$A$3:$AX$352,47,FALSE)</f>
        <v>0.00011837384954560548</v>
      </c>
      <c r="I793">
        <f>VLOOKUP($G793,'[2]Results 2016$'!$A$3:$AX$352,48,FALSE)</f>
        <v>0.00012846583558712155</v>
      </c>
      <c r="J793">
        <f>VLOOKUP($G793,'[2]Results 2016$'!$A$3:$AX$352,50,FALSE)</f>
        <v>0.00012051194062223658</v>
      </c>
    </row>
    <row r="794" spans="1:10" ht="15">
      <c r="A794" t="s">
        <v>695</v>
      </c>
      <c r="B794" s="2" t="s">
        <v>120</v>
      </c>
      <c r="C794" t="s">
        <v>675</v>
      </c>
      <c r="D794" t="s">
        <v>128</v>
      </c>
      <c r="E794" t="s">
        <v>684</v>
      </c>
      <c r="F794" s="12" t="s">
        <v>684</v>
      </c>
      <c r="G794" s="8" t="s">
        <v>1093</v>
      </c>
      <c r="H794">
        <f>VLOOKUP($G794,'[2]Results 2016$'!$A$3:$AX$352,47,FALSE)</f>
        <v>0.00011837384954560548</v>
      </c>
      <c r="I794">
        <f>VLOOKUP($G794,'[2]Results 2016$'!$A$3:$AX$352,48,FALSE)</f>
        <v>0.00012846583558712155</v>
      </c>
      <c r="J794">
        <f>VLOOKUP($G794,'[2]Results 2016$'!$A$3:$AX$352,50,FALSE)</f>
        <v>0.00012051194062223658</v>
      </c>
    </row>
    <row r="795" spans="1:10" ht="15">
      <c r="A795" t="s">
        <v>713</v>
      </c>
      <c r="B795" s="2" t="s">
        <v>365</v>
      </c>
      <c r="C795" t="s">
        <v>675</v>
      </c>
      <c r="D795" t="s">
        <v>128</v>
      </c>
      <c r="E795" t="s">
        <v>684</v>
      </c>
      <c r="F795" t="s">
        <v>684</v>
      </c>
      <c r="G795" s="8" t="s">
        <v>1093</v>
      </c>
      <c r="H795">
        <f>VLOOKUP($G795,'[2]Results 2016$'!$A$3:$AX$352,47,FALSE)</f>
        <v>0.00011837384954560548</v>
      </c>
      <c r="I795">
        <f>VLOOKUP($G795,'[2]Results 2016$'!$A$3:$AX$352,48,FALSE)</f>
        <v>0.00012846583558712155</v>
      </c>
      <c r="J795">
        <f>VLOOKUP($G795,'[2]Results 2016$'!$A$3:$AX$352,50,FALSE)</f>
        <v>0.00012051194062223658</v>
      </c>
    </row>
    <row r="796" spans="1:10" ht="15">
      <c r="A796" t="s">
        <v>696</v>
      </c>
      <c r="B796" s="2" t="s">
        <v>120</v>
      </c>
      <c r="C796" t="s">
        <v>675</v>
      </c>
      <c r="D796" t="s">
        <v>128</v>
      </c>
      <c r="E796" t="s">
        <v>680</v>
      </c>
      <c r="F796" t="s">
        <v>680</v>
      </c>
      <c r="G796" s="8" t="s">
        <v>1093</v>
      </c>
      <c r="H796">
        <f>VLOOKUP($G796,'[2]Results 2016$'!$A$3:$AX$352,47,FALSE)</f>
        <v>0.00011837384954560548</v>
      </c>
      <c r="I796">
        <f>VLOOKUP($G796,'[2]Results 2016$'!$A$3:$AX$352,48,FALSE)</f>
        <v>0.00012846583558712155</v>
      </c>
      <c r="J796">
        <f>VLOOKUP($G796,'[2]Results 2016$'!$A$3:$AX$352,50,FALSE)</f>
        <v>0.00012051194062223658</v>
      </c>
    </row>
    <row r="797" spans="1:10" ht="15">
      <c r="A797" t="s">
        <v>714</v>
      </c>
      <c r="B797" s="2" t="s">
        <v>365</v>
      </c>
      <c r="C797" t="s">
        <v>675</v>
      </c>
      <c r="D797" t="s">
        <v>128</v>
      </c>
      <c r="E797" t="s">
        <v>680</v>
      </c>
      <c r="F797" t="s">
        <v>680</v>
      </c>
      <c r="G797" s="8" t="s">
        <v>1093</v>
      </c>
      <c r="H797">
        <f>VLOOKUP($G797,'[2]Results 2016$'!$A$3:$AX$352,47,FALSE)</f>
        <v>0.00011837384954560548</v>
      </c>
      <c r="I797">
        <f>VLOOKUP($G797,'[2]Results 2016$'!$A$3:$AX$352,48,FALSE)</f>
        <v>0.00012846583558712155</v>
      </c>
      <c r="J797">
        <f>VLOOKUP($G797,'[2]Results 2016$'!$A$3:$AX$352,50,FALSE)</f>
        <v>0.00012051194062223658</v>
      </c>
    </row>
    <row r="798" spans="1:10" ht="15">
      <c r="A798" t="s">
        <v>697</v>
      </c>
      <c r="B798" s="2" t="s">
        <v>120</v>
      </c>
      <c r="C798" t="s">
        <v>675</v>
      </c>
      <c r="D798" t="s">
        <v>128</v>
      </c>
      <c r="E798" t="s">
        <v>685</v>
      </c>
      <c r="F798" t="s">
        <v>685</v>
      </c>
      <c r="G798" s="8" t="s">
        <v>1093</v>
      </c>
      <c r="H798">
        <f>VLOOKUP($G798,'[2]Results 2016$'!$A$3:$AX$352,47,FALSE)</f>
        <v>0.00011837384954560548</v>
      </c>
      <c r="I798">
        <f>VLOOKUP($G798,'[2]Results 2016$'!$A$3:$AX$352,48,FALSE)</f>
        <v>0.00012846583558712155</v>
      </c>
      <c r="J798">
        <f>VLOOKUP($G798,'[2]Results 2016$'!$A$3:$AX$352,50,FALSE)</f>
        <v>0.00012051194062223658</v>
      </c>
    </row>
    <row r="799" spans="1:10" ht="15">
      <c r="A799" t="s">
        <v>698</v>
      </c>
      <c r="B799" s="2" t="s">
        <v>120</v>
      </c>
      <c r="C799" t="s">
        <v>675</v>
      </c>
      <c r="D799" t="s">
        <v>128</v>
      </c>
      <c r="E799" t="s">
        <v>686</v>
      </c>
      <c r="F799" t="s">
        <v>686</v>
      </c>
      <c r="G799" s="8" t="s">
        <v>1093</v>
      </c>
      <c r="H799">
        <f>VLOOKUP($G799,'[2]Results 2016$'!$A$3:$AX$352,47,FALSE)</f>
        <v>0.00011837384954560548</v>
      </c>
      <c r="I799">
        <f>VLOOKUP($G799,'[2]Results 2016$'!$A$3:$AX$352,48,FALSE)</f>
        <v>0.00012846583558712155</v>
      </c>
      <c r="J799">
        <f>VLOOKUP($G799,'[2]Results 2016$'!$A$3:$AX$352,50,FALSE)</f>
        <v>0.00012051194062223658</v>
      </c>
    </row>
    <row r="800" spans="1:10" ht="15">
      <c r="A800" t="s">
        <v>715</v>
      </c>
      <c r="B800" s="2" t="s">
        <v>365</v>
      </c>
      <c r="C800" t="s">
        <v>675</v>
      </c>
      <c r="D800" t="s">
        <v>128</v>
      </c>
      <c r="E800" t="s">
        <v>685</v>
      </c>
      <c r="F800" t="s">
        <v>685</v>
      </c>
      <c r="G800" s="8" t="s">
        <v>1093</v>
      </c>
      <c r="H800">
        <f>VLOOKUP($G800,'[2]Results 2016$'!$A$3:$AX$352,47,FALSE)</f>
        <v>0.00011837384954560548</v>
      </c>
      <c r="I800">
        <f>VLOOKUP($G800,'[2]Results 2016$'!$A$3:$AX$352,48,FALSE)</f>
        <v>0.00012846583558712155</v>
      </c>
      <c r="J800">
        <f>VLOOKUP($G800,'[2]Results 2016$'!$A$3:$AX$352,50,FALSE)</f>
        <v>0.00012051194062223658</v>
      </c>
    </row>
    <row r="801" spans="1:10" ht="15">
      <c r="A801" t="s">
        <v>716</v>
      </c>
      <c r="B801" s="2" t="s">
        <v>365</v>
      </c>
      <c r="C801" t="s">
        <v>675</v>
      </c>
      <c r="D801" t="s">
        <v>128</v>
      </c>
      <c r="E801" t="s">
        <v>686</v>
      </c>
      <c r="F801" t="s">
        <v>686</v>
      </c>
      <c r="G801" s="8" t="s">
        <v>1093</v>
      </c>
      <c r="H801">
        <f>VLOOKUP($G801,'[2]Results 2016$'!$A$3:$AX$352,47,FALSE)</f>
        <v>0.00011837384954560548</v>
      </c>
      <c r="I801">
        <f>VLOOKUP($G801,'[2]Results 2016$'!$A$3:$AX$352,48,FALSE)</f>
        <v>0.00012846583558712155</v>
      </c>
      <c r="J801">
        <f>VLOOKUP($G801,'[2]Results 2016$'!$A$3:$AX$352,50,FALSE)</f>
        <v>0.00012051194062223658</v>
      </c>
    </row>
    <row r="802" spans="1:10" ht="15">
      <c r="A802" t="s">
        <v>699</v>
      </c>
      <c r="B802" s="2" t="s">
        <v>120</v>
      </c>
      <c r="C802" t="s">
        <v>675</v>
      </c>
      <c r="D802" t="s">
        <v>128</v>
      </c>
      <c r="E802" t="s">
        <v>687</v>
      </c>
      <c r="F802" s="12" t="s">
        <v>687</v>
      </c>
      <c r="G802" s="8" t="s">
        <v>1093</v>
      </c>
      <c r="H802">
        <f>VLOOKUP($G802,'[2]Results 2016$'!$A$3:$AX$352,47,FALSE)</f>
        <v>0.00011837384954560548</v>
      </c>
      <c r="I802">
        <f>VLOOKUP($G802,'[2]Results 2016$'!$A$3:$AX$352,48,FALSE)</f>
        <v>0.00012846583558712155</v>
      </c>
      <c r="J802">
        <f>VLOOKUP($G802,'[2]Results 2016$'!$A$3:$AX$352,50,FALSE)</f>
        <v>0.00012051194062223658</v>
      </c>
    </row>
    <row r="803" spans="1:10" ht="15">
      <c r="A803" t="s">
        <v>700</v>
      </c>
      <c r="B803" s="2" t="s">
        <v>120</v>
      </c>
      <c r="C803" t="s">
        <v>675</v>
      </c>
      <c r="D803" t="s">
        <v>128</v>
      </c>
      <c r="E803" t="s">
        <v>688</v>
      </c>
      <c r="F803" s="12" t="s">
        <v>688</v>
      </c>
      <c r="G803" s="8" t="s">
        <v>1093</v>
      </c>
      <c r="H803">
        <f>VLOOKUP($G803,'[2]Results 2016$'!$A$3:$AX$352,47,FALSE)</f>
        <v>0.00011837384954560548</v>
      </c>
      <c r="I803">
        <f>VLOOKUP($G803,'[2]Results 2016$'!$A$3:$AX$352,48,FALSE)</f>
        <v>0.00012846583558712155</v>
      </c>
      <c r="J803">
        <f>VLOOKUP($G803,'[2]Results 2016$'!$A$3:$AX$352,50,FALSE)</f>
        <v>0.00012051194062223658</v>
      </c>
    </row>
    <row r="804" spans="1:10" ht="15">
      <c r="A804" t="s">
        <v>717</v>
      </c>
      <c r="B804" s="2" t="s">
        <v>365</v>
      </c>
      <c r="C804" t="s">
        <v>675</v>
      </c>
      <c r="D804" t="s">
        <v>128</v>
      </c>
      <c r="E804" t="s">
        <v>687</v>
      </c>
      <c r="F804" s="12" t="s">
        <v>687</v>
      </c>
      <c r="G804" s="8" t="s">
        <v>1093</v>
      </c>
      <c r="H804">
        <f>VLOOKUP($G804,'[2]Results 2016$'!$A$3:$AX$352,47,FALSE)</f>
        <v>0.00011837384954560548</v>
      </c>
      <c r="I804">
        <f>VLOOKUP($G804,'[2]Results 2016$'!$A$3:$AX$352,48,FALSE)</f>
        <v>0.00012846583558712155</v>
      </c>
      <c r="J804">
        <f>VLOOKUP($G804,'[2]Results 2016$'!$A$3:$AX$352,50,FALSE)</f>
        <v>0.00012051194062223658</v>
      </c>
    </row>
    <row r="805" spans="1:10" ht="15">
      <c r="A805" t="s">
        <v>718</v>
      </c>
      <c r="B805" s="2" t="s">
        <v>365</v>
      </c>
      <c r="C805" t="s">
        <v>675</v>
      </c>
      <c r="D805" t="s">
        <v>128</v>
      </c>
      <c r="E805" t="s">
        <v>688</v>
      </c>
      <c r="F805" t="s">
        <v>688</v>
      </c>
      <c r="G805" s="8" t="s">
        <v>1093</v>
      </c>
      <c r="H805">
        <f>VLOOKUP($G805,'[2]Results 2016$'!$A$3:$AX$352,47,FALSE)</f>
        <v>0.00011837384954560548</v>
      </c>
      <c r="I805">
        <f>VLOOKUP($G805,'[2]Results 2016$'!$A$3:$AX$352,48,FALSE)</f>
        <v>0.00012846583558712155</v>
      </c>
      <c r="J805">
        <f>VLOOKUP($G805,'[2]Results 2016$'!$A$3:$AX$352,50,FALSE)</f>
        <v>0.00012051194062223658</v>
      </c>
    </row>
    <row r="806" spans="1:10" ht="15">
      <c r="A806" t="s">
        <v>701</v>
      </c>
      <c r="B806" s="2" t="s">
        <v>120</v>
      </c>
      <c r="C806" t="s">
        <v>675</v>
      </c>
      <c r="D806" t="s">
        <v>128</v>
      </c>
      <c r="E806" t="s">
        <v>689</v>
      </c>
      <c r="F806" s="12" t="s">
        <v>689</v>
      </c>
      <c r="G806" s="8" t="s">
        <v>1093</v>
      </c>
      <c r="H806">
        <f>VLOOKUP($G806,'[2]Results 2016$'!$A$3:$AX$352,47,FALSE)</f>
        <v>0.00011837384954560548</v>
      </c>
      <c r="I806">
        <f>VLOOKUP($G806,'[2]Results 2016$'!$A$3:$AX$352,48,FALSE)</f>
        <v>0.00012846583558712155</v>
      </c>
      <c r="J806">
        <f>VLOOKUP($G806,'[2]Results 2016$'!$A$3:$AX$352,50,FALSE)</f>
        <v>0.00012051194062223658</v>
      </c>
    </row>
    <row r="807" spans="1:10" ht="15">
      <c r="A807" t="s">
        <v>702</v>
      </c>
      <c r="B807" s="2" t="s">
        <v>120</v>
      </c>
      <c r="C807" t="s">
        <v>675</v>
      </c>
      <c r="D807" t="s">
        <v>128</v>
      </c>
      <c r="E807" t="s">
        <v>690</v>
      </c>
      <c r="F807" t="s">
        <v>690</v>
      </c>
      <c r="G807" s="8" t="s">
        <v>1093</v>
      </c>
      <c r="H807">
        <f>VLOOKUP($G807,'[2]Results 2016$'!$A$3:$AX$352,47,FALSE)</f>
        <v>0.00011837384954560548</v>
      </c>
      <c r="I807">
        <f>VLOOKUP($G807,'[2]Results 2016$'!$A$3:$AX$352,48,FALSE)</f>
        <v>0.00012846583558712155</v>
      </c>
      <c r="J807">
        <f>VLOOKUP($G807,'[2]Results 2016$'!$A$3:$AX$352,50,FALSE)</f>
        <v>0.00012051194062223658</v>
      </c>
    </row>
    <row r="808" spans="1:10" ht="15">
      <c r="A808" t="s">
        <v>719</v>
      </c>
      <c r="B808" s="2" t="s">
        <v>365</v>
      </c>
      <c r="C808" t="s">
        <v>675</v>
      </c>
      <c r="D808" t="s">
        <v>128</v>
      </c>
      <c r="E808" t="s">
        <v>689</v>
      </c>
      <c r="F808" t="s">
        <v>689</v>
      </c>
      <c r="G808" s="8" t="s">
        <v>1093</v>
      </c>
      <c r="H808">
        <f>VLOOKUP($G808,'[2]Results 2016$'!$A$3:$AX$352,47,FALSE)</f>
        <v>0.00011837384954560548</v>
      </c>
      <c r="I808">
        <f>VLOOKUP($G808,'[2]Results 2016$'!$A$3:$AX$352,48,FALSE)</f>
        <v>0.00012846583558712155</v>
      </c>
      <c r="J808">
        <f>VLOOKUP($G808,'[2]Results 2016$'!$A$3:$AX$352,50,FALSE)</f>
        <v>0.00012051194062223658</v>
      </c>
    </row>
    <row r="809" spans="1:10" ht="15">
      <c r="A809" t="s">
        <v>720</v>
      </c>
      <c r="B809" s="2" t="s">
        <v>365</v>
      </c>
      <c r="C809" t="s">
        <v>675</v>
      </c>
      <c r="D809" t="s">
        <v>128</v>
      </c>
      <c r="E809" t="s">
        <v>690</v>
      </c>
      <c r="F809" t="s">
        <v>690</v>
      </c>
      <c r="G809" s="8" t="s">
        <v>1093</v>
      </c>
      <c r="H809">
        <f>VLOOKUP($G809,'[2]Results 2016$'!$A$3:$AX$352,47,FALSE)</f>
        <v>0.00011837384954560548</v>
      </c>
      <c r="I809">
        <f>VLOOKUP($G809,'[2]Results 2016$'!$A$3:$AX$352,48,FALSE)</f>
        <v>0.00012846583558712155</v>
      </c>
      <c r="J809">
        <f>VLOOKUP($G809,'[2]Results 2016$'!$A$3:$AX$352,50,FALSE)</f>
        <v>0.00012051194062223658</v>
      </c>
    </row>
    <row r="810" spans="1:10" ht="15">
      <c r="A810" t="s">
        <v>703</v>
      </c>
      <c r="B810" s="2" t="s">
        <v>120</v>
      </c>
      <c r="C810" t="s">
        <v>675</v>
      </c>
      <c r="D810" t="s">
        <v>676</v>
      </c>
      <c r="E810" t="s">
        <v>691</v>
      </c>
      <c r="F810" t="s">
        <v>691</v>
      </c>
      <c r="G810" s="8" t="s">
        <v>1109</v>
      </c>
      <c r="H810">
        <f>VLOOKUP($G810,'[2]Results 2016$'!$A$3:$AX$352,47,FALSE)</f>
        <v>0.00014660161104984581</v>
      </c>
      <c r="I810">
        <f>VLOOKUP($G810,'[2]Results 2016$'!$A$3:$AX$352,48,FALSE)</f>
        <v>0.00017100817058235407</v>
      </c>
      <c r="J810">
        <f>VLOOKUP($G810,'[2]Results 2016$'!$A$3:$AX$352,50,FALSE)</f>
        <v>0.00017143065633717924</v>
      </c>
    </row>
    <row r="811" spans="1:10" ht="15">
      <c r="A811" t="s">
        <v>721</v>
      </c>
      <c r="B811" s="2" t="s">
        <v>365</v>
      </c>
      <c r="C811" t="s">
        <v>675</v>
      </c>
      <c r="D811" t="s">
        <v>676</v>
      </c>
      <c r="E811" t="s">
        <v>691</v>
      </c>
      <c r="F811" t="s">
        <v>691</v>
      </c>
      <c r="G811" s="8" t="s">
        <v>1109</v>
      </c>
      <c r="H811">
        <f>VLOOKUP($G811,'[2]Results 2016$'!$A$3:$AX$352,47,FALSE)</f>
        <v>0.00014660161104984581</v>
      </c>
      <c r="I811">
        <f>VLOOKUP($G811,'[2]Results 2016$'!$A$3:$AX$352,48,FALSE)</f>
        <v>0.00017100817058235407</v>
      </c>
      <c r="J811">
        <f>VLOOKUP($G811,'[2]Results 2016$'!$A$3:$AX$352,50,FALSE)</f>
        <v>0.00017143065633717924</v>
      </c>
    </row>
    <row r="812" spans="1:10" ht="15">
      <c r="A812" t="s">
        <v>705</v>
      </c>
      <c r="B812" s="2" t="s">
        <v>120</v>
      </c>
      <c r="C812" t="s">
        <v>675</v>
      </c>
      <c r="D812" t="s">
        <v>677</v>
      </c>
      <c r="E812" t="s">
        <v>692</v>
      </c>
      <c r="F812" t="s">
        <v>692</v>
      </c>
      <c r="G812" s="8" t="s">
        <v>1109</v>
      </c>
      <c r="H812">
        <f>VLOOKUP($G812,'[2]Results 2016$'!$A$3:$AX$352,47,FALSE)</f>
        <v>0.00014660161104984581</v>
      </c>
      <c r="I812">
        <f>VLOOKUP($G812,'[2]Results 2016$'!$A$3:$AX$352,48,FALSE)</f>
        <v>0.00017100817058235407</v>
      </c>
      <c r="J812">
        <f>VLOOKUP($G812,'[2]Results 2016$'!$A$3:$AX$352,50,FALSE)</f>
        <v>0.00017143065633717924</v>
      </c>
    </row>
    <row r="813" spans="1:10" ht="15">
      <c r="A813" t="s">
        <v>723</v>
      </c>
      <c r="B813" s="2" t="s">
        <v>365</v>
      </c>
      <c r="C813" t="s">
        <v>675</v>
      </c>
      <c r="D813" t="s">
        <v>677</v>
      </c>
      <c r="E813" t="s">
        <v>692</v>
      </c>
      <c r="F813" t="s">
        <v>692</v>
      </c>
      <c r="G813" s="8" t="s">
        <v>1109</v>
      </c>
      <c r="H813">
        <f>VLOOKUP($G813,'[2]Results 2016$'!$A$3:$AX$352,47,FALSE)</f>
        <v>0.00014660161104984581</v>
      </c>
      <c r="I813">
        <f>VLOOKUP($G813,'[2]Results 2016$'!$A$3:$AX$352,48,FALSE)</f>
        <v>0.00017100817058235407</v>
      </c>
      <c r="J813">
        <f>VLOOKUP($G813,'[2]Results 2016$'!$A$3:$AX$352,50,FALSE)</f>
        <v>0.00017143065633717924</v>
      </c>
    </row>
    <row r="814" spans="1:10" ht="15">
      <c r="A814" t="s">
        <v>706</v>
      </c>
      <c r="B814" s="2" t="s">
        <v>120</v>
      </c>
      <c r="C814" t="s">
        <v>675</v>
      </c>
      <c r="D814" t="s">
        <v>677</v>
      </c>
      <c r="E814" t="s">
        <v>684</v>
      </c>
      <c r="F814" t="s">
        <v>684</v>
      </c>
      <c r="G814" s="8" t="s">
        <v>1109</v>
      </c>
      <c r="H814">
        <f>VLOOKUP($G814,'[2]Results 2016$'!$A$3:$AX$352,47,FALSE)</f>
        <v>0.00014660161104984581</v>
      </c>
      <c r="I814">
        <f>VLOOKUP($G814,'[2]Results 2016$'!$A$3:$AX$352,48,FALSE)</f>
        <v>0.00017100817058235407</v>
      </c>
      <c r="J814">
        <f>VLOOKUP($G814,'[2]Results 2016$'!$A$3:$AX$352,50,FALSE)</f>
        <v>0.00017143065633717924</v>
      </c>
    </row>
    <row r="815" spans="1:10" ht="15">
      <c r="A815" t="s">
        <v>724</v>
      </c>
      <c r="B815" s="2" t="s">
        <v>365</v>
      </c>
      <c r="C815" t="s">
        <v>675</v>
      </c>
      <c r="D815" t="s">
        <v>677</v>
      </c>
      <c r="E815" t="s">
        <v>684</v>
      </c>
      <c r="F815" t="s">
        <v>684</v>
      </c>
      <c r="G815" s="8" t="s">
        <v>1109</v>
      </c>
      <c r="H815">
        <f>VLOOKUP($G815,'[2]Results 2016$'!$A$3:$AX$352,47,FALSE)</f>
        <v>0.00014660161104984581</v>
      </c>
      <c r="I815">
        <f>VLOOKUP($G815,'[2]Results 2016$'!$A$3:$AX$352,48,FALSE)</f>
        <v>0.00017100817058235407</v>
      </c>
      <c r="J815">
        <f>VLOOKUP($G815,'[2]Results 2016$'!$A$3:$AX$352,50,FALSE)</f>
        <v>0.00017143065633717924</v>
      </c>
    </row>
    <row r="816" spans="1:10" ht="15">
      <c r="A816" t="s">
        <v>707</v>
      </c>
      <c r="B816" s="2" t="s">
        <v>120</v>
      </c>
      <c r="C816" t="s">
        <v>675</v>
      </c>
      <c r="D816" t="s">
        <v>677</v>
      </c>
      <c r="E816" t="s">
        <v>692</v>
      </c>
      <c r="F816" t="s">
        <v>692</v>
      </c>
      <c r="G816" s="8" t="s">
        <v>1109</v>
      </c>
      <c r="H816">
        <f>VLOOKUP($G816,'[2]Results 2016$'!$A$3:$AX$352,47,FALSE)</f>
        <v>0.00014660161104984581</v>
      </c>
      <c r="I816">
        <f>VLOOKUP($G816,'[2]Results 2016$'!$A$3:$AX$352,48,FALSE)</f>
        <v>0.00017100817058235407</v>
      </c>
      <c r="J816">
        <f>VLOOKUP($G816,'[2]Results 2016$'!$A$3:$AX$352,50,FALSE)</f>
        <v>0.00017143065633717924</v>
      </c>
    </row>
    <row r="817" spans="1:10" ht="15">
      <c r="A817" t="s">
        <v>725</v>
      </c>
      <c r="B817" s="2" t="s">
        <v>365</v>
      </c>
      <c r="C817" t="s">
        <v>675</v>
      </c>
      <c r="D817" t="s">
        <v>677</v>
      </c>
      <c r="E817" t="s">
        <v>692</v>
      </c>
      <c r="F817" t="s">
        <v>692</v>
      </c>
      <c r="G817" s="8" t="s">
        <v>1109</v>
      </c>
      <c r="H817">
        <f>VLOOKUP($G817,'[2]Results 2016$'!$A$3:$AX$352,47,FALSE)</f>
        <v>0.00014660161104984581</v>
      </c>
      <c r="I817">
        <f>VLOOKUP($G817,'[2]Results 2016$'!$A$3:$AX$352,48,FALSE)</f>
        <v>0.00017100817058235407</v>
      </c>
      <c r="J817">
        <f>VLOOKUP($G817,'[2]Results 2016$'!$A$3:$AX$352,50,FALSE)</f>
        <v>0.00017143065633717924</v>
      </c>
    </row>
    <row r="818" spans="1:10" ht="15">
      <c r="A818" t="s">
        <v>704</v>
      </c>
      <c r="B818" s="2" t="s">
        <v>120</v>
      </c>
      <c r="C818" t="s">
        <v>675</v>
      </c>
      <c r="D818" t="s">
        <v>677</v>
      </c>
      <c r="E818" t="s">
        <v>692</v>
      </c>
      <c r="F818" t="s">
        <v>692</v>
      </c>
      <c r="G818" s="8" t="s">
        <v>1109</v>
      </c>
      <c r="H818">
        <f>VLOOKUP($G818,'[2]Results 2016$'!$A$3:$AX$352,47,FALSE)</f>
        <v>0.00014660161104984581</v>
      </c>
      <c r="I818">
        <f>VLOOKUP($G818,'[2]Results 2016$'!$A$3:$AX$352,48,FALSE)</f>
        <v>0.00017100817058235407</v>
      </c>
      <c r="J818">
        <f>VLOOKUP($G818,'[2]Results 2016$'!$A$3:$AX$352,50,FALSE)</f>
        <v>0.00017143065633717924</v>
      </c>
    </row>
    <row r="819" spans="1:10" ht="15">
      <c r="A819" t="s">
        <v>722</v>
      </c>
      <c r="B819" s="2" t="s">
        <v>365</v>
      </c>
      <c r="C819" t="s">
        <v>675</v>
      </c>
      <c r="D819" t="s">
        <v>677</v>
      </c>
      <c r="E819" t="s">
        <v>692</v>
      </c>
      <c r="F819" t="s">
        <v>692</v>
      </c>
      <c r="G819" s="8" t="s">
        <v>1109</v>
      </c>
      <c r="H819">
        <f>VLOOKUP($G819,'[2]Results 2016$'!$A$3:$AX$352,47,FALSE)</f>
        <v>0.00014660161104984581</v>
      </c>
      <c r="I819">
        <f>VLOOKUP($G819,'[2]Results 2016$'!$A$3:$AX$352,48,FALSE)</f>
        <v>0.00017100817058235407</v>
      </c>
      <c r="J819">
        <f>VLOOKUP($G819,'[2]Results 2016$'!$A$3:$AX$352,50,FALSE)</f>
        <v>0.00017143065633717924</v>
      </c>
    </row>
    <row r="820" spans="1:10" ht="15">
      <c r="A820" t="s">
        <v>708</v>
      </c>
      <c r="B820" s="2" t="s">
        <v>120</v>
      </c>
      <c r="C820" t="s">
        <v>675</v>
      </c>
      <c r="D820" t="s">
        <v>677</v>
      </c>
      <c r="E820" t="s">
        <v>686</v>
      </c>
      <c r="F820" t="s">
        <v>686</v>
      </c>
      <c r="G820" s="8" t="s">
        <v>1109</v>
      </c>
      <c r="H820">
        <f>VLOOKUP($G820,'[2]Results 2016$'!$A$3:$AX$352,47,FALSE)</f>
        <v>0.00014660161104984581</v>
      </c>
      <c r="I820">
        <f>VLOOKUP($G820,'[2]Results 2016$'!$A$3:$AX$352,48,FALSE)</f>
        <v>0.00017100817058235407</v>
      </c>
      <c r="J820">
        <f>VLOOKUP($G820,'[2]Results 2016$'!$A$3:$AX$352,50,FALSE)</f>
        <v>0.00017143065633717924</v>
      </c>
    </row>
    <row r="821" spans="1:10" ht="15">
      <c r="A821" t="s">
        <v>726</v>
      </c>
      <c r="B821" s="2" t="s">
        <v>365</v>
      </c>
      <c r="C821" t="s">
        <v>675</v>
      </c>
      <c r="D821" t="s">
        <v>677</v>
      </c>
      <c r="E821" t="s">
        <v>686</v>
      </c>
      <c r="F821" t="s">
        <v>686</v>
      </c>
      <c r="G821" s="8" t="s">
        <v>1109</v>
      </c>
      <c r="H821">
        <f>VLOOKUP($G821,'[2]Results 2016$'!$A$3:$AX$352,47,FALSE)</f>
        <v>0.00014660161104984581</v>
      </c>
      <c r="I821">
        <f>VLOOKUP($G821,'[2]Results 2016$'!$A$3:$AX$352,48,FALSE)</f>
        <v>0.00017100817058235407</v>
      </c>
      <c r="J821">
        <f>VLOOKUP($G821,'[2]Results 2016$'!$A$3:$AX$352,50,FALSE)</f>
        <v>0.00017143065633717924</v>
      </c>
    </row>
    <row r="822" spans="1:10" ht="15">
      <c r="A822" t="s">
        <v>709</v>
      </c>
      <c r="B822" s="2" t="s">
        <v>120</v>
      </c>
      <c r="C822" t="s">
        <v>675</v>
      </c>
      <c r="D822" t="s">
        <v>677</v>
      </c>
      <c r="E822" t="s">
        <v>687</v>
      </c>
      <c r="F822" t="s">
        <v>687</v>
      </c>
      <c r="G822" s="8" t="s">
        <v>1109</v>
      </c>
      <c r="H822">
        <f>VLOOKUP($G822,'[2]Results 2016$'!$A$3:$AX$352,47,FALSE)</f>
        <v>0.00014660161104984581</v>
      </c>
      <c r="I822">
        <f>VLOOKUP($G822,'[2]Results 2016$'!$A$3:$AX$352,48,FALSE)</f>
        <v>0.00017100817058235407</v>
      </c>
      <c r="J822">
        <f>VLOOKUP($G822,'[2]Results 2016$'!$A$3:$AX$352,50,FALSE)</f>
        <v>0.00017143065633717924</v>
      </c>
    </row>
    <row r="823" spans="1:10" ht="15">
      <c r="A823" t="s">
        <v>710</v>
      </c>
      <c r="B823" s="2" t="s">
        <v>120</v>
      </c>
      <c r="C823" t="s">
        <v>675</v>
      </c>
      <c r="D823" t="s">
        <v>677</v>
      </c>
      <c r="E823" t="s">
        <v>688</v>
      </c>
      <c r="F823" t="s">
        <v>688</v>
      </c>
      <c r="G823" s="8" t="s">
        <v>1109</v>
      </c>
      <c r="H823">
        <f>VLOOKUP($G823,'[2]Results 2016$'!$A$3:$AX$352,47,FALSE)</f>
        <v>0.00014660161104984581</v>
      </c>
      <c r="I823">
        <f>VLOOKUP($G823,'[2]Results 2016$'!$A$3:$AX$352,48,FALSE)</f>
        <v>0.00017100817058235407</v>
      </c>
      <c r="J823">
        <f>VLOOKUP($G823,'[2]Results 2016$'!$A$3:$AX$352,50,FALSE)</f>
        <v>0.00017143065633717924</v>
      </c>
    </row>
    <row r="824" spans="1:10" ht="15">
      <c r="A824" t="s">
        <v>727</v>
      </c>
      <c r="B824" s="2" t="s">
        <v>365</v>
      </c>
      <c r="C824" t="s">
        <v>675</v>
      </c>
      <c r="D824" t="s">
        <v>677</v>
      </c>
      <c r="E824" t="s">
        <v>687</v>
      </c>
      <c r="F824" t="s">
        <v>687</v>
      </c>
      <c r="G824" s="8" t="s">
        <v>1109</v>
      </c>
      <c r="H824">
        <f>VLOOKUP($G824,'[2]Results 2016$'!$A$3:$AX$352,47,FALSE)</f>
        <v>0.00014660161104984581</v>
      </c>
      <c r="I824">
        <f>VLOOKUP($G824,'[2]Results 2016$'!$A$3:$AX$352,48,FALSE)</f>
        <v>0.00017100817058235407</v>
      </c>
      <c r="J824">
        <f>VLOOKUP($G824,'[2]Results 2016$'!$A$3:$AX$352,50,FALSE)</f>
        <v>0.00017143065633717924</v>
      </c>
    </row>
    <row r="825" spans="1:10" ht="15">
      <c r="A825" t="s">
        <v>728</v>
      </c>
      <c r="B825" s="2" t="s">
        <v>365</v>
      </c>
      <c r="C825" t="s">
        <v>675</v>
      </c>
      <c r="D825" t="s">
        <v>677</v>
      </c>
      <c r="E825" t="s">
        <v>688</v>
      </c>
      <c r="F825" t="s">
        <v>688</v>
      </c>
      <c r="G825" s="8" t="s">
        <v>1109</v>
      </c>
      <c r="H825">
        <f>VLOOKUP($G825,'[2]Results 2016$'!$A$3:$AX$352,47,FALSE)</f>
        <v>0.00014660161104984581</v>
      </c>
      <c r="I825">
        <f>VLOOKUP($G825,'[2]Results 2016$'!$A$3:$AX$352,48,FALSE)</f>
        <v>0.00017100817058235407</v>
      </c>
      <c r="J825">
        <f>VLOOKUP($G825,'[2]Results 2016$'!$A$3:$AX$352,50,FALSE)</f>
        <v>0.00017143065633717924</v>
      </c>
    </row>
    <row r="826" spans="1:10" ht="15">
      <c r="A826" t="s">
        <v>711</v>
      </c>
      <c r="B826" s="2" t="s">
        <v>120</v>
      </c>
      <c r="C826" t="s">
        <v>675</v>
      </c>
      <c r="D826" t="s">
        <v>677</v>
      </c>
      <c r="E826" t="s">
        <v>693</v>
      </c>
      <c r="F826" t="s">
        <v>693</v>
      </c>
      <c r="G826" s="8" t="s">
        <v>1109</v>
      </c>
      <c r="H826">
        <f>VLOOKUP($G826,'[2]Results 2016$'!$A$3:$AX$352,47,FALSE)</f>
        <v>0.00014660161104984581</v>
      </c>
      <c r="I826">
        <f>VLOOKUP($G826,'[2]Results 2016$'!$A$3:$AX$352,48,FALSE)</f>
        <v>0.00017100817058235407</v>
      </c>
      <c r="J826">
        <f>VLOOKUP($G826,'[2]Results 2016$'!$A$3:$AX$352,50,FALSE)</f>
        <v>0.00017143065633717924</v>
      </c>
    </row>
    <row r="827" spans="1:10" ht="15">
      <c r="A827" t="s">
        <v>729</v>
      </c>
      <c r="B827" s="2" t="s">
        <v>365</v>
      </c>
      <c r="C827" t="s">
        <v>675</v>
      </c>
      <c r="D827" t="s">
        <v>677</v>
      </c>
      <c r="E827" t="s">
        <v>693</v>
      </c>
      <c r="F827" t="s">
        <v>693</v>
      </c>
      <c r="G827" s="8" t="s">
        <v>1109</v>
      </c>
      <c r="H827">
        <f>VLOOKUP($G827,'[2]Results 2016$'!$A$3:$AX$352,47,FALSE)</f>
        <v>0.00014660161104984581</v>
      </c>
      <c r="I827">
        <f>VLOOKUP($G827,'[2]Results 2016$'!$A$3:$AX$352,48,FALSE)</f>
        <v>0.00017100817058235407</v>
      </c>
      <c r="J827">
        <f>VLOOKUP($G827,'[2]Results 2016$'!$A$3:$AX$352,50,FALSE)</f>
        <v>0.00017143065633717924</v>
      </c>
    </row>
    <row r="828" spans="1:10" ht="15">
      <c r="A828" t="s">
        <v>1124</v>
      </c>
      <c r="B828" s="2" t="s">
        <v>120</v>
      </c>
      <c r="C828" s="6" t="s">
        <v>498</v>
      </c>
      <c r="D828" s="4" t="s">
        <v>130</v>
      </c>
      <c r="E828" s="6" t="s">
        <v>154</v>
      </c>
      <c r="F828" s="6" t="s">
        <v>1043</v>
      </c>
      <c r="G828" s="8" t="s">
        <v>1085</v>
      </c>
      <c r="H828">
        <f>VLOOKUP($G828,'[2]Results 2016$'!$A$3:$AX$352,47,FALSE)</f>
        <v>0.00019817083375528455</v>
      </c>
      <c r="I828">
        <f>VLOOKUP($G828,'[2]Results 2016$'!$A$3:$AX$352,48,FALSE)</f>
        <v>0.0003131616103928536</v>
      </c>
      <c r="J828">
        <f>VLOOKUP($G828,'[2]Results 2016$'!$A$3:$AX$352,50,FALSE)</f>
        <v>0.00027364626294001937</v>
      </c>
    </row>
    <row r="829" spans="1:10" ht="15">
      <c r="A829" t="s">
        <v>1125</v>
      </c>
      <c r="B829" s="2" t="s">
        <v>120</v>
      </c>
      <c r="C829" t="s">
        <v>730</v>
      </c>
      <c r="D829" t="s">
        <v>130</v>
      </c>
      <c r="E829" t="s">
        <v>154</v>
      </c>
      <c r="F829" t="s">
        <v>1043</v>
      </c>
      <c r="G829" s="8" t="s">
        <v>1100</v>
      </c>
      <c r="H829">
        <f>VLOOKUP($G829,'[2]Results 2016$'!$A$3:$AX$352,47,FALSE)</f>
        <v>0.00014255438873078674</v>
      </c>
      <c r="I829">
        <f>VLOOKUP($G829,'[2]Results 2016$'!$A$3:$AX$352,48,FALSE)</f>
        <v>0.00014351644495036453</v>
      </c>
      <c r="J829">
        <f>VLOOKUP($G829,'[2]Results 2016$'!$A$3:$AX$352,50,FALSE)</f>
        <v>0.00013459300680551678</v>
      </c>
    </row>
    <row r="830" spans="1:10" ht="15">
      <c r="A830" t="s">
        <v>1126</v>
      </c>
      <c r="B830" s="2" t="s">
        <v>120</v>
      </c>
      <c r="C830" t="s">
        <v>730</v>
      </c>
      <c r="D830" t="s">
        <v>122</v>
      </c>
      <c r="E830" t="s">
        <v>133</v>
      </c>
      <c r="F830" t="s">
        <v>1110</v>
      </c>
      <c r="G830" s="8" t="s">
        <v>1100</v>
      </c>
      <c r="H830">
        <f>VLOOKUP($G830,'[2]Results 2016$'!$A$3:$AX$352,47,FALSE)</f>
        <v>0.00014255438873078674</v>
      </c>
      <c r="I830">
        <f>VLOOKUP($G830,'[2]Results 2016$'!$A$3:$AX$352,48,FALSE)</f>
        <v>0.00014351644495036453</v>
      </c>
      <c r="J830">
        <f>VLOOKUP($G830,'[2]Results 2016$'!$A$3:$AX$352,50,FALSE)</f>
        <v>0.00013459300680551678</v>
      </c>
    </row>
    <row r="831" spans="1:10" ht="15">
      <c r="A831" t="s">
        <v>1127</v>
      </c>
      <c r="B831" s="2" t="s">
        <v>365</v>
      </c>
      <c r="C831" t="s">
        <v>730</v>
      </c>
      <c r="D831" t="s">
        <v>122</v>
      </c>
      <c r="E831" t="s">
        <v>133</v>
      </c>
      <c r="F831" t="s">
        <v>1110</v>
      </c>
      <c r="G831" s="8" t="s">
        <v>1100</v>
      </c>
      <c r="H831">
        <f>VLOOKUP($G831,'[2]Results 2016$'!$A$3:$AX$352,47,FALSE)</f>
        <v>0.00014255438873078674</v>
      </c>
      <c r="I831">
        <f>VLOOKUP($G831,'[2]Results 2016$'!$A$3:$AX$352,48,FALSE)</f>
        <v>0.00014351644495036453</v>
      </c>
      <c r="J831">
        <f>VLOOKUP($G831,'[2]Results 2016$'!$A$3:$AX$352,50,FALSE)</f>
        <v>0.00013459300680551678</v>
      </c>
    </row>
    <row r="832" spans="1:10" ht="15">
      <c r="A832" t="s">
        <v>1128</v>
      </c>
      <c r="B832" s="2" t="s">
        <v>120</v>
      </c>
      <c r="C832" t="s">
        <v>730</v>
      </c>
      <c r="D832" t="s">
        <v>122</v>
      </c>
      <c r="E832" t="s">
        <v>133</v>
      </c>
      <c r="F832" t="s">
        <v>1111</v>
      </c>
      <c r="G832" s="8" t="s">
        <v>1100</v>
      </c>
      <c r="H832">
        <f>VLOOKUP($G832,'[2]Results 2016$'!$A$3:$AX$352,47,FALSE)</f>
        <v>0.00014255438873078674</v>
      </c>
      <c r="I832">
        <f>VLOOKUP($G832,'[2]Results 2016$'!$A$3:$AX$352,48,FALSE)</f>
        <v>0.00014351644495036453</v>
      </c>
      <c r="J832">
        <f>VLOOKUP($G832,'[2]Results 2016$'!$A$3:$AX$352,50,FALSE)</f>
        <v>0.00013459300680551678</v>
      </c>
    </row>
    <row r="833" spans="1:10" ht="15">
      <c r="A833" t="s">
        <v>1129</v>
      </c>
      <c r="B833" s="2" t="s">
        <v>365</v>
      </c>
      <c r="C833" t="s">
        <v>730</v>
      </c>
      <c r="D833" t="s">
        <v>122</v>
      </c>
      <c r="E833" t="s">
        <v>133</v>
      </c>
      <c r="F833" t="s">
        <v>1111</v>
      </c>
      <c r="G833" s="8" t="s">
        <v>1100</v>
      </c>
      <c r="H833">
        <f>VLOOKUP($G833,'[2]Results 2016$'!$A$3:$AX$352,47,FALSE)</f>
        <v>0.00014255438873078674</v>
      </c>
      <c r="I833">
        <f>VLOOKUP($G833,'[2]Results 2016$'!$A$3:$AX$352,48,FALSE)</f>
        <v>0.00014351644495036453</v>
      </c>
      <c r="J833">
        <f>VLOOKUP($G833,'[2]Results 2016$'!$A$3:$AX$352,50,FALSE)</f>
        <v>0.00013459300680551678</v>
      </c>
    </row>
    <row r="834" spans="1:10" ht="15">
      <c r="A834" t="s">
        <v>1130</v>
      </c>
      <c r="B834" s="2" t="s">
        <v>120</v>
      </c>
      <c r="C834" t="s">
        <v>730</v>
      </c>
      <c r="D834" t="s">
        <v>122</v>
      </c>
      <c r="E834" t="s">
        <v>133</v>
      </c>
      <c r="F834" t="s">
        <v>161</v>
      </c>
      <c r="G834" s="8" t="s">
        <v>1100</v>
      </c>
      <c r="H834">
        <f>VLOOKUP($G834,'[2]Results 2016$'!$A$3:$AX$352,47,FALSE)</f>
        <v>0.00014255438873078674</v>
      </c>
      <c r="I834">
        <f>VLOOKUP($G834,'[2]Results 2016$'!$A$3:$AX$352,48,FALSE)</f>
        <v>0.00014351644495036453</v>
      </c>
      <c r="J834">
        <f>VLOOKUP($G834,'[2]Results 2016$'!$A$3:$AX$352,50,FALSE)</f>
        <v>0.00013459300680551678</v>
      </c>
    </row>
    <row r="835" spans="1:10" ht="15">
      <c r="A835" t="s">
        <v>1131</v>
      </c>
      <c r="B835" s="2" t="s">
        <v>365</v>
      </c>
      <c r="C835" t="s">
        <v>730</v>
      </c>
      <c r="D835" t="s">
        <v>122</v>
      </c>
      <c r="E835" t="s">
        <v>133</v>
      </c>
      <c r="F835" t="s">
        <v>161</v>
      </c>
      <c r="G835" s="8" t="s">
        <v>1100</v>
      </c>
      <c r="H835">
        <f>VLOOKUP($G835,'[2]Results 2016$'!$A$3:$AX$352,47,FALSE)</f>
        <v>0.00014255438873078674</v>
      </c>
      <c r="I835">
        <f>VLOOKUP($G835,'[2]Results 2016$'!$A$3:$AX$352,48,FALSE)</f>
        <v>0.00014351644495036453</v>
      </c>
      <c r="J835">
        <f>VLOOKUP($G835,'[2]Results 2016$'!$A$3:$AX$352,50,FALSE)</f>
        <v>0.00013459300680551678</v>
      </c>
    </row>
    <row r="836" spans="1:10" ht="15">
      <c r="A836" t="s">
        <v>1132</v>
      </c>
      <c r="B836" s="2" t="s">
        <v>120</v>
      </c>
      <c r="C836" t="s">
        <v>730</v>
      </c>
      <c r="D836" t="s">
        <v>127</v>
      </c>
      <c r="E836" t="s">
        <v>150</v>
      </c>
      <c r="F836" t="s">
        <v>1112</v>
      </c>
      <c r="G836" s="8" t="s">
        <v>1091</v>
      </c>
      <c r="H836">
        <f>VLOOKUP($G836,'[2]Results 2016$'!$A$3:$AX$352,47,FALSE)</f>
        <v>0.0001474494201829657</v>
      </c>
      <c r="I836">
        <f>VLOOKUP($G836,'[2]Results 2016$'!$A$3:$AX$352,48,FALSE)</f>
        <v>0.0001184339853352867</v>
      </c>
      <c r="J836">
        <f>VLOOKUP($G836,'[2]Results 2016$'!$A$3:$AX$352,50,FALSE)</f>
        <v>0.0001263464946532622</v>
      </c>
    </row>
    <row r="837" spans="1:10" ht="15">
      <c r="A837" t="s">
        <v>1133</v>
      </c>
      <c r="B837" s="2" t="s">
        <v>365</v>
      </c>
      <c r="C837" t="s">
        <v>730</v>
      </c>
      <c r="D837" t="s">
        <v>127</v>
      </c>
      <c r="E837" t="s">
        <v>150</v>
      </c>
      <c r="F837" t="s">
        <v>1112</v>
      </c>
      <c r="G837" s="8" t="s">
        <v>1091</v>
      </c>
      <c r="H837">
        <f>VLOOKUP($G837,'[2]Results 2016$'!$A$3:$AX$352,47,FALSE)</f>
        <v>0.0001474494201829657</v>
      </c>
      <c r="I837">
        <f>VLOOKUP($G837,'[2]Results 2016$'!$A$3:$AX$352,48,FALSE)</f>
        <v>0.0001184339853352867</v>
      </c>
      <c r="J837">
        <f>VLOOKUP($G837,'[2]Results 2016$'!$A$3:$AX$352,50,FALSE)</f>
        <v>0.0001263464946532622</v>
      </c>
    </row>
    <row r="838" spans="1:10" ht="15">
      <c r="A838" t="s">
        <v>1134</v>
      </c>
      <c r="B838" s="2" t="s">
        <v>120</v>
      </c>
      <c r="C838" t="s">
        <v>730</v>
      </c>
      <c r="D838" t="s">
        <v>127</v>
      </c>
      <c r="E838" t="s">
        <v>150</v>
      </c>
      <c r="F838" t="s">
        <v>1113</v>
      </c>
      <c r="G838" s="8" t="s">
        <v>1091</v>
      </c>
      <c r="H838">
        <f>VLOOKUP($G838,'[2]Results 2016$'!$A$3:$AX$352,47,FALSE)</f>
        <v>0.0001474494201829657</v>
      </c>
      <c r="I838">
        <f>VLOOKUP($G838,'[2]Results 2016$'!$A$3:$AX$352,48,FALSE)</f>
        <v>0.0001184339853352867</v>
      </c>
      <c r="J838">
        <f>VLOOKUP($G838,'[2]Results 2016$'!$A$3:$AX$352,50,FALSE)</f>
        <v>0.0001263464946532622</v>
      </c>
    </row>
    <row r="839" spans="1:10" ht="15">
      <c r="A839" t="s">
        <v>1135</v>
      </c>
      <c r="B839" s="2" t="s">
        <v>365</v>
      </c>
      <c r="C839" t="s">
        <v>730</v>
      </c>
      <c r="D839" t="s">
        <v>127</v>
      </c>
      <c r="E839" t="s">
        <v>150</v>
      </c>
      <c r="F839" t="s">
        <v>1113</v>
      </c>
      <c r="G839" s="8" t="s">
        <v>1091</v>
      </c>
      <c r="H839">
        <f>VLOOKUP($G839,'[2]Results 2016$'!$A$3:$AX$352,47,FALSE)</f>
        <v>0.0001474494201829657</v>
      </c>
      <c r="I839">
        <f>VLOOKUP($G839,'[2]Results 2016$'!$A$3:$AX$352,48,FALSE)</f>
        <v>0.0001184339853352867</v>
      </c>
      <c r="J839">
        <f>VLOOKUP($G839,'[2]Results 2016$'!$A$3:$AX$352,50,FALSE)</f>
        <v>0.0001263464946532622</v>
      </c>
    </row>
    <row r="840" spans="1:10" ht="15">
      <c r="A840" t="s">
        <v>1136</v>
      </c>
      <c r="B840" s="2" t="s">
        <v>120</v>
      </c>
      <c r="C840" t="s">
        <v>730</v>
      </c>
      <c r="D840" t="s">
        <v>127</v>
      </c>
      <c r="E840" t="s">
        <v>150</v>
      </c>
      <c r="F840" t="s">
        <v>1114</v>
      </c>
      <c r="G840" s="8" t="s">
        <v>1091</v>
      </c>
      <c r="H840">
        <f>VLOOKUP($G840,'[2]Results 2016$'!$A$3:$AX$352,47,FALSE)</f>
        <v>0.0001474494201829657</v>
      </c>
      <c r="I840">
        <f>VLOOKUP($G840,'[2]Results 2016$'!$A$3:$AX$352,48,FALSE)</f>
        <v>0.0001184339853352867</v>
      </c>
      <c r="J840">
        <f>VLOOKUP($G840,'[2]Results 2016$'!$A$3:$AX$352,50,FALSE)</f>
        <v>0.0001263464946532622</v>
      </c>
    </row>
    <row r="841" spans="1:10" ht="15">
      <c r="A841" t="s">
        <v>1137</v>
      </c>
      <c r="B841" s="2" t="s">
        <v>365</v>
      </c>
      <c r="C841" t="s">
        <v>730</v>
      </c>
      <c r="D841" t="s">
        <v>127</v>
      </c>
      <c r="E841" t="s">
        <v>150</v>
      </c>
      <c r="F841" t="s">
        <v>1114</v>
      </c>
      <c r="G841" s="8" t="s">
        <v>1091</v>
      </c>
      <c r="H841">
        <f>VLOOKUP($G841,'[2]Results 2016$'!$A$3:$AX$352,47,FALSE)</f>
        <v>0.0001474494201829657</v>
      </c>
      <c r="I841">
        <f>VLOOKUP($G841,'[2]Results 2016$'!$A$3:$AX$352,48,FALSE)</f>
        <v>0.0001184339853352867</v>
      </c>
      <c r="J841">
        <f>VLOOKUP($G841,'[2]Results 2016$'!$A$3:$AX$352,50,FALSE)</f>
        <v>0.0001263464946532622</v>
      </c>
    </row>
    <row r="842" spans="1:10" ht="15">
      <c r="A842" t="s">
        <v>1138</v>
      </c>
      <c r="B842" s="2" t="s">
        <v>120</v>
      </c>
      <c r="C842" t="s">
        <v>730</v>
      </c>
      <c r="D842" t="s">
        <v>126</v>
      </c>
      <c r="E842" t="s">
        <v>140</v>
      </c>
      <c r="F842" t="s">
        <v>1115</v>
      </c>
      <c r="G842" s="8" t="s">
        <v>1100</v>
      </c>
      <c r="H842">
        <f>VLOOKUP($G842,'[2]Results 2016$'!$A$3:$AX$352,47,FALSE)</f>
        <v>0.00014255438873078674</v>
      </c>
      <c r="I842">
        <f>VLOOKUP($G842,'[2]Results 2016$'!$A$3:$AX$352,48,FALSE)</f>
        <v>0.00014351644495036453</v>
      </c>
      <c r="J842">
        <f>VLOOKUP($G842,'[2]Results 2016$'!$A$3:$AX$352,50,FALSE)</f>
        <v>0.00013459300680551678</v>
      </c>
    </row>
    <row r="843" spans="1:10" ht="15">
      <c r="A843" t="s">
        <v>1139</v>
      </c>
      <c r="B843" s="2" t="s">
        <v>365</v>
      </c>
      <c r="C843" t="s">
        <v>730</v>
      </c>
      <c r="D843" t="s">
        <v>126</v>
      </c>
      <c r="E843" t="s">
        <v>140</v>
      </c>
      <c r="F843" t="s">
        <v>1115</v>
      </c>
      <c r="G843" s="8" t="s">
        <v>1100</v>
      </c>
      <c r="H843">
        <f>VLOOKUP($G843,'[2]Results 2016$'!$A$3:$AX$352,47,FALSE)</f>
        <v>0.00014255438873078674</v>
      </c>
      <c r="I843">
        <f>VLOOKUP($G843,'[2]Results 2016$'!$A$3:$AX$352,48,FALSE)</f>
        <v>0.00014351644495036453</v>
      </c>
      <c r="J843">
        <f>VLOOKUP($G843,'[2]Results 2016$'!$A$3:$AX$352,50,FALSE)</f>
        <v>0.00013459300680551678</v>
      </c>
    </row>
    <row r="844" spans="1:10" ht="15">
      <c r="A844" t="s">
        <v>1140</v>
      </c>
      <c r="B844" s="2" t="s">
        <v>120</v>
      </c>
      <c r="C844" t="s">
        <v>730</v>
      </c>
      <c r="D844" t="s">
        <v>126</v>
      </c>
      <c r="E844" t="s">
        <v>140</v>
      </c>
      <c r="F844" t="s">
        <v>1116</v>
      </c>
      <c r="G844" s="8" t="s">
        <v>1100</v>
      </c>
      <c r="H844">
        <f>VLOOKUP($G844,'[2]Results 2016$'!$A$3:$AX$352,47,FALSE)</f>
        <v>0.00014255438873078674</v>
      </c>
      <c r="I844">
        <f>VLOOKUP($G844,'[2]Results 2016$'!$A$3:$AX$352,48,FALSE)</f>
        <v>0.00014351644495036453</v>
      </c>
      <c r="J844">
        <f>VLOOKUP($G844,'[2]Results 2016$'!$A$3:$AX$352,50,FALSE)</f>
        <v>0.00013459300680551678</v>
      </c>
    </row>
    <row r="845" spans="1:10" ht="15">
      <c r="A845" t="s">
        <v>1141</v>
      </c>
      <c r="B845" s="2" t="s">
        <v>365</v>
      </c>
      <c r="C845" t="s">
        <v>730</v>
      </c>
      <c r="D845" t="s">
        <v>126</v>
      </c>
      <c r="E845" t="s">
        <v>140</v>
      </c>
      <c r="F845" t="s">
        <v>1116</v>
      </c>
      <c r="G845" s="8" t="s">
        <v>1100</v>
      </c>
      <c r="H845">
        <f>VLOOKUP($G845,'[2]Results 2016$'!$A$3:$AX$352,47,FALSE)</f>
        <v>0.00014255438873078674</v>
      </c>
      <c r="I845">
        <f>VLOOKUP($G845,'[2]Results 2016$'!$A$3:$AX$352,48,FALSE)</f>
        <v>0.00014351644495036453</v>
      </c>
      <c r="J845">
        <f>VLOOKUP($G845,'[2]Results 2016$'!$A$3:$AX$352,50,FALSE)</f>
        <v>0.00013459300680551678</v>
      </c>
    </row>
    <row r="846" spans="1:10" ht="15">
      <c r="A846" t="s">
        <v>1142</v>
      </c>
      <c r="B846" s="2" t="s">
        <v>120</v>
      </c>
      <c r="C846" t="s">
        <v>730</v>
      </c>
      <c r="D846" t="s">
        <v>126</v>
      </c>
      <c r="E846" t="s">
        <v>140</v>
      </c>
      <c r="F846" t="s">
        <v>1117</v>
      </c>
      <c r="G846" s="8" t="s">
        <v>1100</v>
      </c>
      <c r="H846">
        <f>VLOOKUP($G846,'[2]Results 2016$'!$A$3:$AX$352,47,FALSE)</f>
        <v>0.00014255438873078674</v>
      </c>
      <c r="I846">
        <f>VLOOKUP($G846,'[2]Results 2016$'!$A$3:$AX$352,48,FALSE)</f>
        <v>0.00014351644495036453</v>
      </c>
      <c r="J846">
        <f>VLOOKUP($G846,'[2]Results 2016$'!$A$3:$AX$352,50,FALSE)</f>
        <v>0.00013459300680551678</v>
      </c>
    </row>
    <row r="847" spans="1:10" ht="15">
      <c r="A847" t="s">
        <v>1143</v>
      </c>
      <c r="B847" s="2" t="s">
        <v>365</v>
      </c>
      <c r="C847" t="s">
        <v>730</v>
      </c>
      <c r="D847" t="s">
        <v>126</v>
      </c>
      <c r="E847" t="s">
        <v>140</v>
      </c>
      <c r="F847" t="s">
        <v>1117</v>
      </c>
      <c r="G847" s="8" t="s">
        <v>1100</v>
      </c>
      <c r="H847">
        <f>VLOOKUP($G847,'[2]Results 2016$'!$A$3:$AX$352,47,FALSE)</f>
        <v>0.00014255438873078674</v>
      </c>
      <c r="I847">
        <f>VLOOKUP($G847,'[2]Results 2016$'!$A$3:$AX$352,48,FALSE)</f>
        <v>0.00014351644495036453</v>
      </c>
      <c r="J847">
        <f>VLOOKUP($G847,'[2]Results 2016$'!$A$3:$AX$352,50,FALSE)</f>
        <v>0.00013459300680551678</v>
      </c>
    </row>
    <row r="848" spans="1:10" ht="15">
      <c r="A848" t="s">
        <v>1144</v>
      </c>
      <c r="B848" s="2" t="s">
        <v>120</v>
      </c>
      <c r="C848" t="s">
        <v>730</v>
      </c>
      <c r="D848" t="s">
        <v>126</v>
      </c>
      <c r="E848" t="s">
        <v>140</v>
      </c>
      <c r="F848" t="s">
        <v>1118</v>
      </c>
      <c r="G848" s="8" t="s">
        <v>1100</v>
      </c>
      <c r="H848">
        <f>VLOOKUP($G848,'[2]Results 2016$'!$A$3:$AX$352,47,FALSE)</f>
        <v>0.00014255438873078674</v>
      </c>
      <c r="I848">
        <f>VLOOKUP($G848,'[2]Results 2016$'!$A$3:$AX$352,48,FALSE)</f>
        <v>0.00014351644495036453</v>
      </c>
      <c r="J848">
        <f>VLOOKUP($G848,'[2]Results 2016$'!$A$3:$AX$352,50,FALSE)</f>
        <v>0.00013459300680551678</v>
      </c>
    </row>
    <row r="849" spans="1:10" ht="15">
      <c r="A849" t="s">
        <v>1145</v>
      </c>
      <c r="B849" s="2" t="s">
        <v>365</v>
      </c>
      <c r="C849" t="s">
        <v>730</v>
      </c>
      <c r="D849" t="s">
        <v>126</v>
      </c>
      <c r="E849" t="s">
        <v>140</v>
      </c>
      <c r="F849" t="s">
        <v>1118</v>
      </c>
      <c r="G849" s="8" t="s">
        <v>1100</v>
      </c>
      <c r="H849">
        <f>VLOOKUP($G849,'[2]Results 2016$'!$A$3:$AX$352,47,FALSE)</f>
        <v>0.00014255438873078674</v>
      </c>
      <c r="I849">
        <f>VLOOKUP($G849,'[2]Results 2016$'!$A$3:$AX$352,48,FALSE)</f>
        <v>0.00014351644495036453</v>
      </c>
      <c r="J849">
        <f>VLOOKUP($G849,'[2]Results 2016$'!$A$3:$AX$352,50,FALSE)</f>
        <v>0.00013459300680551678</v>
      </c>
    </row>
    <row r="850" spans="1:10" ht="15">
      <c r="A850" t="s">
        <v>1146</v>
      </c>
      <c r="B850" s="2" t="s">
        <v>120</v>
      </c>
      <c r="C850" t="s">
        <v>730</v>
      </c>
      <c r="D850" t="s">
        <v>126</v>
      </c>
      <c r="E850" t="s">
        <v>140</v>
      </c>
      <c r="F850" t="s">
        <v>1119</v>
      </c>
      <c r="G850" s="8" t="s">
        <v>1100</v>
      </c>
      <c r="H850">
        <f>VLOOKUP($G850,'[2]Results 2016$'!$A$3:$AX$352,47,FALSE)</f>
        <v>0.00014255438873078674</v>
      </c>
      <c r="I850">
        <f>VLOOKUP($G850,'[2]Results 2016$'!$A$3:$AX$352,48,FALSE)</f>
        <v>0.00014351644495036453</v>
      </c>
      <c r="J850">
        <f>VLOOKUP($G850,'[2]Results 2016$'!$A$3:$AX$352,50,FALSE)</f>
        <v>0.00013459300680551678</v>
      </c>
    </row>
    <row r="851" spans="1:10" ht="15">
      <c r="A851" t="s">
        <v>1147</v>
      </c>
      <c r="B851" s="2" t="s">
        <v>365</v>
      </c>
      <c r="C851" t="s">
        <v>730</v>
      </c>
      <c r="D851" t="s">
        <v>126</v>
      </c>
      <c r="E851" t="s">
        <v>140</v>
      </c>
      <c r="F851" t="s">
        <v>1119</v>
      </c>
      <c r="G851" s="8" t="s">
        <v>1100</v>
      </c>
      <c r="H851">
        <f>VLOOKUP($G851,'[2]Results 2016$'!$A$3:$AX$352,47,FALSE)</f>
        <v>0.00014255438873078674</v>
      </c>
      <c r="I851">
        <f>VLOOKUP($G851,'[2]Results 2016$'!$A$3:$AX$352,48,FALSE)</f>
        <v>0.00014351644495036453</v>
      </c>
      <c r="J851">
        <f>VLOOKUP($G851,'[2]Results 2016$'!$A$3:$AX$352,50,FALSE)</f>
        <v>0.00013459300680551678</v>
      </c>
    </row>
    <row r="852" spans="1:10" ht="15">
      <c r="A852" t="s">
        <v>1148</v>
      </c>
      <c r="B852" s="2" t="s">
        <v>120</v>
      </c>
      <c r="C852" t="s">
        <v>730</v>
      </c>
      <c r="D852" t="s">
        <v>126</v>
      </c>
      <c r="E852" t="s">
        <v>155</v>
      </c>
      <c r="F852" t="s">
        <v>741</v>
      </c>
      <c r="G852" s="8" t="s">
        <v>1100</v>
      </c>
      <c r="H852">
        <f>VLOOKUP($G852,'[2]Results 2016$'!$A$3:$AX$352,47,FALSE)</f>
        <v>0.00014255438873078674</v>
      </c>
      <c r="I852">
        <f>VLOOKUP($G852,'[2]Results 2016$'!$A$3:$AX$352,48,FALSE)</f>
        <v>0.00014351644495036453</v>
      </c>
      <c r="J852">
        <f>VLOOKUP($G852,'[2]Results 2016$'!$A$3:$AX$352,50,FALSE)</f>
        <v>0.00013459300680551678</v>
      </c>
    </row>
    <row r="853" spans="1:10" ht="15">
      <c r="A853" t="s">
        <v>1149</v>
      </c>
      <c r="B853" s="2" t="s">
        <v>365</v>
      </c>
      <c r="C853" t="s">
        <v>730</v>
      </c>
      <c r="D853" t="s">
        <v>126</v>
      </c>
      <c r="E853" t="s">
        <v>155</v>
      </c>
      <c r="F853" t="s">
        <v>741</v>
      </c>
      <c r="G853" s="8" t="s">
        <v>1100</v>
      </c>
      <c r="H853">
        <f>VLOOKUP($G853,'[2]Results 2016$'!$A$3:$AX$352,47,FALSE)</f>
        <v>0.00014255438873078674</v>
      </c>
      <c r="I853">
        <f>VLOOKUP($G853,'[2]Results 2016$'!$A$3:$AX$352,48,FALSE)</f>
        <v>0.00014351644495036453</v>
      </c>
      <c r="J853">
        <f>VLOOKUP($G853,'[2]Results 2016$'!$A$3:$AX$352,50,FALSE)</f>
        <v>0.00013459300680551678</v>
      </c>
    </row>
    <row r="854" spans="1:10" ht="15">
      <c r="A854" t="s">
        <v>1150</v>
      </c>
      <c r="B854" s="2" t="s">
        <v>120</v>
      </c>
      <c r="C854" t="s">
        <v>730</v>
      </c>
      <c r="D854" t="s">
        <v>126</v>
      </c>
      <c r="E854" t="s">
        <v>732</v>
      </c>
      <c r="F854" t="s">
        <v>1120</v>
      </c>
      <c r="G854" s="8" t="s">
        <v>1100</v>
      </c>
      <c r="H854">
        <f>VLOOKUP($G854,'[2]Results 2016$'!$A$3:$AX$352,47,FALSE)</f>
        <v>0.00014255438873078674</v>
      </c>
      <c r="I854">
        <f>VLOOKUP($G854,'[2]Results 2016$'!$A$3:$AX$352,48,FALSE)</f>
        <v>0.00014351644495036453</v>
      </c>
      <c r="J854">
        <f>VLOOKUP($G854,'[2]Results 2016$'!$A$3:$AX$352,50,FALSE)</f>
        <v>0.00013459300680551678</v>
      </c>
    </row>
    <row r="855" spans="1:10" ht="15">
      <c r="A855" t="s">
        <v>1151</v>
      </c>
      <c r="B855" s="2" t="s">
        <v>365</v>
      </c>
      <c r="C855" t="s">
        <v>730</v>
      </c>
      <c r="D855" t="s">
        <v>126</v>
      </c>
      <c r="E855" t="s">
        <v>732</v>
      </c>
      <c r="F855" t="s">
        <v>1120</v>
      </c>
      <c r="G855" s="8" t="s">
        <v>1100</v>
      </c>
      <c r="H855">
        <f>VLOOKUP($G855,'[2]Results 2016$'!$A$3:$AX$352,47,FALSE)</f>
        <v>0.00014255438873078674</v>
      </c>
      <c r="I855">
        <f>VLOOKUP($G855,'[2]Results 2016$'!$A$3:$AX$352,48,FALSE)</f>
        <v>0.00014351644495036453</v>
      </c>
      <c r="J855">
        <f>VLOOKUP($G855,'[2]Results 2016$'!$A$3:$AX$352,50,FALSE)</f>
        <v>0.00013459300680551678</v>
      </c>
    </row>
    <row r="856" spans="1:10" ht="15">
      <c r="A856" t="s">
        <v>1152</v>
      </c>
      <c r="B856" s="2" t="s">
        <v>120</v>
      </c>
      <c r="C856" t="s">
        <v>730</v>
      </c>
      <c r="D856" t="s">
        <v>126</v>
      </c>
      <c r="E856" t="s">
        <v>732</v>
      </c>
      <c r="F856" t="s">
        <v>1121</v>
      </c>
      <c r="G856" s="8" t="s">
        <v>1100</v>
      </c>
      <c r="H856">
        <f>VLOOKUP($G856,'[2]Results 2016$'!$A$3:$AX$352,47,FALSE)</f>
        <v>0.00014255438873078674</v>
      </c>
      <c r="I856">
        <f>VLOOKUP($G856,'[2]Results 2016$'!$A$3:$AX$352,48,FALSE)</f>
        <v>0.00014351644495036453</v>
      </c>
      <c r="J856">
        <f>VLOOKUP($G856,'[2]Results 2016$'!$A$3:$AX$352,50,FALSE)</f>
        <v>0.00013459300680551678</v>
      </c>
    </row>
    <row r="857" spans="1:10" ht="15">
      <c r="A857" t="s">
        <v>1153</v>
      </c>
      <c r="B857" s="2" t="s">
        <v>365</v>
      </c>
      <c r="C857" t="s">
        <v>730</v>
      </c>
      <c r="D857" t="s">
        <v>126</v>
      </c>
      <c r="E857" t="s">
        <v>732</v>
      </c>
      <c r="F857" t="s">
        <v>1121</v>
      </c>
      <c r="G857" s="8" t="s">
        <v>1100</v>
      </c>
      <c r="H857">
        <f>VLOOKUP($G857,'[2]Results 2016$'!$A$3:$AX$352,47,FALSE)</f>
        <v>0.00014255438873078674</v>
      </c>
      <c r="I857">
        <f>VLOOKUP($G857,'[2]Results 2016$'!$A$3:$AX$352,48,FALSE)</f>
        <v>0.00014351644495036453</v>
      </c>
      <c r="J857">
        <f>VLOOKUP($G857,'[2]Results 2016$'!$A$3:$AX$352,50,FALSE)</f>
        <v>0.00013459300680551678</v>
      </c>
    </row>
    <row r="858" spans="1:10" ht="15">
      <c r="A858" t="s">
        <v>1154</v>
      </c>
      <c r="B858" s="2" t="s">
        <v>120</v>
      </c>
      <c r="C858" t="s">
        <v>730</v>
      </c>
      <c r="D858" t="s">
        <v>126</v>
      </c>
      <c r="E858" t="s">
        <v>732</v>
      </c>
      <c r="F858" t="s">
        <v>1122</v>
      </c>
      <c r="G858" s="8" t="s">
        <v>1100</v>
      </c>
      <c r="H858">
        <f>VLOOKUP($G858,'[2]Results 2016$'!$A$3:$AX$352,47,FALSE)</f>
        <v>0.00014255438873078674</v>
      </c>
      <c r="I858">
        <f>VLOOKUP($G858,'[2]Results 2016$'!$A$3:$AX$352,48,FALSE)</f>
        <v>0.00014351644495036453</v>
      </c>
      <c r="J858">
        <f>VLOOKUP($G858,'[2]Results 2016$'!$A$3:$AX$352,50,FALSE)</f>
        <v>0.00013459300680551678</v>
      </c>
    </row>
    <row r="859" spans="1:10" ht="15">
      <c r="A859" t="s">
        <v>1155</v>
      </c>
      <c r="B859" s="2" t="s">
        <v>365</v>
      </c>
      <c r="C859" t="s">
        <v>730</v>
      </c>
      <c r="D859" t="s">
        <v>126</v>
      </c>
      <c r="E859" t="s">
        <v>732</v>
      </c>
      <c r="F859" t="s">
        <v>1122</v>
      </c>
      <c r="G859" s="8" t="s">
        <v>1100</v>
      </c>
      <c r="H859">
        <f>VLOOKUP($G859,'[2]Results 2016$'!$A$3:$AX$352,47,FALSE)</f>
        <v>0.00014255438873078674</v>
      </c>
      <c r="I859">
        <f>VLOOKUP($G859,'[2]Results 2016$'!$A$3:$AX$352,48,FALSE)</f>
        <v>0.00014351644495036453</v>
      </c>
      <c r="J859">
        <f>VLOOKUP($G859,'[2]Results 2016$'!$A$3:$AX$352,50,FALSE)</f>
        <v>0.00013459300680551678</v>
      </c>
    </row>
    <row r="860" spans="1:10" ht="15">
      <c r="A860" t="s">
        <v>1156</v>
      </c>
      <c r="B860" s="2" t="s">
        <v>120</v>
      </c>
      <c r="C860" t="s">
        <v>730</v>
      </c>
      <c r="D860" t="s">
        <v>126</v>
      </c>
      <c r="E860" t="s">
        <v>732</v>
      </c>
      <c r="F860" t="s">
        <v>1119</v>
      </c>
      <c r="G860" s="8" t="s">
        <v>1100</v>
      </c>
      <c r="H860">
        <f>VLOOKUP($G860,'[2]Results 2016$'!$A$3:$AX$352,47,FALSE)</f>
        <v>0.00014255438873078674</v>
      </c>
      <c r="I860">
        <f>VLOOKUP($G860,'[2]Results 2016$'!$A$3:$AX$352,48,FALSE)</f>
        <v>0.00014351644495036453</v>
      </c>
      <c r="J860">
        <f>VLOOKUP($G860,'[2]Results 2016$'!$A$3:$AX$352,50,FALSE)</f>
        <v>0.00013459300680551678</v>
      </c>
    </row>
    <row r="861" spans="1:10" ht="15">
      <c r="A861" t="s">
        <v>1157</v>
      </c>
      <c r="B861" s="2" t="s">
        <v>365</v>
      </c>
      <c r="C861" t="s">
        <v>730</v>
      </c>
      <c r="D861" t="s">
        <v>126</v>
      </c>
      <c r="E861" t="s">
        <v>732</v>
      </c>
      <c r="F861" t="s">
        <v>1119</v>
      </c>
      <c r="G861" s="8" t="s">
        <v>1100</v>
      </c>
      <c r="H861">
        <f>VLOOKUP($G861,'[2]Results 2016$'!$A$3:$AX$352,47,FALSE)</f>
        <v>0.00014255438873078674</v>
      </c>
      <c r="I861">
        <f>VLOOKUP($G861,'[2]Results 2016$'!$A$3:$AX$352,48,FALSE)</f>
        <v>0.00014351644495036453</v>
      </c>
      <c r="J861">
        <f>VLOOKUP($G861,'[2]Results 2016$'!$A$3:$AX$352,50,FALSE)</f>
        <v>0.00013459300680551678</v>
      </c>
    </row>
    <row r="862" spans="1:10" ht="15">
      <c r="A862" t="s">
        <v>1158</v>
      </c>
      <c r="B862" s="2" t="s">
        <v>120</v>
      </c>
      <c r="C862" t="s">
        <v>730</v>
      </c>
      <c r="D862" t="s">
        <v>131</v>
      </c>
      <c r="E862" t="s">
        <v>156</v>
      </c>
      <c r="F862" t="s">
        <v>1123</v>
      </c>
      <c r="G862" s="8" t="s">
        <v>1100</v>
      </c>
      <c r="H862">
        <f>VLOOKUP($G862,'[2]Results 2016$'!$A$3:$AX$352,47,FALSE)</f>
        <v>0.00014255438873078674</v>
      </c>
      <c r="I862">
        <f>VLOOKUP($G862,'[2]Results 2016$'!$A$3:$AX$352,48,FALSE)</f>
        <v>0.00014351644495036453</v>
      </c>
      <c r="J862">
        <f>VLOOKUP($G862,'[2]Results 2016$'!$A$3:$AX$352,50,FALSE)</f>
        <v>0.00013459300680551678</v>
      </c>
    </row>
    <row r="863" spans="1:10" ht="15">
      <c r="A863" t="s">
        <v>1159</v>
      </c>
      <c r="B863" s="2" t="s">
        <v>365</v>
      </c>
      <c r="C863" t="s">
        <v>730</v>
      </c>
      <c r="D863" t="s">
        <v>131</v>
      </c>
      <c r="E863" t="s">
        <v>156</v>
      </c>
      <c r="F863" t="s">
        <v>1123</v>
      </c>
      <c r="G863" s="8" t="s">
        <v>1100</v>
      </c>
      <c r="H863">
        <f>VLOOKUP($G863,'[2]Results 2016$'!$A$3:$AX$352,47,FALSE)</f>
        <v>0.00014255438873078674</v>
      </c>
      <c r="I863">
        <f>VLOOKUP($G863,'[2]Results 2016$'!$A$3:$AX$352,48,FALSE)</f>
        <v>0.00014351644495036453</v>
      </c>
      <c r="J863">
        <f>VLOOKUP($G863,'[2]Results 2016$'!$A$3:$AX$352,50,FALSE)</f>
        <v>0.00013459300680551678</v>
      </c>
    </row>
  </sheetData>
  <autoFilter ref="A10:J86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Garton,Alan M (CONTR) - PEH-6</dc:creator>
  <cp:keywords/>
  <dc:description/>
  <cp:lastModifiedBy>Mabee,Benjamin J (CONTR) - PEH-6</cp:lastModifiedBy>
  <dcterms:created xsi:type="dcterms:W3CDTF">2020-09-11T18:08:13Z</dcterms:created>
  <dcterms:modified xsi:type="dcterms:W3CDTF">2023-08-23T22:10:10Z</dcterms:modified>
  <cp:category/>
  <cp:version/>
  <cp:contentType/>
  <cp:contentStatus/>
</cp:coreProperties>
</file>