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15" windowWidth="20730" windowHeight="11265" activeTab="0"/>
  </bookViews>
  <sheets>
    <sheet name="TRL Energy" sheetId="2" r:id="rId1"/>
    <sheet name="TRL CSP" sheetId="4" r:id="rId2"/>
    <sheet name="Dedicated Resources Energy" sheetId="6" r:id="rId3"/>
    <sheet name="Dedicated Resources Peak" sheetId="7" r:id="rId4"/>
  </sheets>
  <definedNames>
    <definedName name="_xlnm._FilterDatabase" localSheetId="2" hidden="1">'Dedicated Resources Energy'!$A$5:$B$5</definedName>
    <definedName name="_xlnm._FilterDatabase" localSheetId="3" hidden="1">'Dedicated Resources Peak'!$A$5:$B$5</definedName>
    <definedName name="_xlnm._FilterDatabase" localSheetId="1" hidden="1">'TRL CSP'!$A$5:$B$5</definedName>
    <definedName name="_xlnm._FilterDatabase" localSheetId="0" hidden="1">'TRL Energy'!$A$5:$B$5</definedName>
    <definedName name="_xlnm.Print_Area" localSheetId="2">'Dedicated Resources Energy'!$A$1:$Z$122</definedName>
    <definedName name="_xlnm.Print_Area" localSheetId="3">'Dedicated Resources Peak'!$A$1:$Z$127</definedName>
    <definedName name="_xlnm.Print_Area" localSheetId="1">'TRL CSP'!$A$1:$Z$140</definedName>
    <definedName name="_xlnm.Print_Area" localSheetId="0">'TRL Energy'!$A$1:$Z$135</definedName>
    <definedName name="_xlnm.Print_Titles" localSheetId="0">'TRL Energy'!$A:$B,'TRL Energy'!$4:$4</definedName>
    <definedName name="_xlnm.Print_Titles" localSheetId="1">'TRL CSP'!$A:$B,'TRL CSP'!$4:$4</definedName>
    <definedName name="_xlnm.Print_Titles" localSheetId="2">'Dedicated Resources Energy'!$A:$B,'Dedicated Resources Energy'!$4:$4</definedName>
    <definedName name="_xlnm.Print_Titles" localSheetId="3">'Dedicated Resources Peak'!$A:$B,'Dedicated Resources Peak'!$4:$4</definedName>
  </definedNames>
  <calcPr calcId="145621"/>
</workbook>
</file>

<file path=xl/sharedStrings.xml><?xml version="1.0" encoding="utf-8"?>
<sst xmlns="http://schemas.openxmlformats.org/spreadsheetml/2006/main" count="583" uniqueCount="140">
  <si>
    <t>Alder Mutual</t>
  </si>
  <si>
    <t>Asotin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</si>
  <si>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</si>
  <si>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</si>
  <si>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</si>
  <si>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</si>
  <si>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</si>
  <si>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</si>
  <si>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</si>
  <si>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</si>
  <si>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</si>
  <si>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</si>
  <si>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</si>
  <si>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</si>
  <si>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</si>
  <si>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</si>
  <si>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</si>
  <si>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</si>
  <si>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</si>
  <si>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</si>
  <si>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</si>
  <si>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</si>
  <si>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</si>
  <si>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</si>
  <si>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</si>
  <si>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</si>
  <si>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</si>
  <si>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</si>
  <si>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</si>
  <si>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</si>
  <si>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</si>
  <si>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</si>
  <si>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</si>
  <si>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</si>
  <si>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</si>
  <si>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</si>
  <si>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</si>
  <si>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</si>
  <si>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</si>
  <si>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</si>
  <si>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</si>
  <si>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</si>
  <si>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</si>
  <si>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</si>
  <si>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</si>
  <si>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Douglas Electric Cooperative</t>
  </si>
  <si>
    <t>East End Mutual Electric</t>
  </si>
  <si>
    <t>Eatonville, City of</t>
  </si>
  <si>
    <t>Elmhurst Mutual P &amp; L</t>
  </si>
  <si>
    <t>Energy Northwest</t>
  </si>
  <si>
    <t>U.S. Airforce Base, Fairchild</t>
  </si>
  <si>
    <t>Fall River Elec Coop</t>
  </si>
  <si>
    <t>Farmers Elec Coop</t>
  </si>
  <si>
    <t>Ferry County PUD #1</t>
  </si>
  <si>
    <t>Flathead Elec Coop</t>
  </si>
  <si>
    <t>Glacier Elec  Coop</t>
  </si>
  <si>
    <t>Grant County PUD #2</t>
  </si>
  <si>
    <t>Harney Elec Coop</t>
  </si>
  <si>
    <t>Hood River Elec Coop</t>
  </si>
  <si>
    <t>Idaho County L &amp; P</t>
  </si>
  <si>
    <t>Inland P &amp; L</t>
  </si>
  <si>
    <t>Kittitas County PUD #1</t>
  </si>
  <si>
    <t>Kootenai Electric Coop</t>
  </si>
  <si>
    <t>Lakeview L &amp; P (WA)</t>
  </si>
  <si>
    <t>Lane County Elec Coop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</si>
  <si>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</si>
  <si>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</si>
  <si>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</si>
  <si>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</si>
  <si>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</si>
  <si>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</si>
  <si>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</si>
  <si>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</si>
  <si>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</si>
  <si>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</si>
  <si>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</si>
  <si>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</si>
  <si>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</si>
  <si>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</si>
  <si>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Orcas P &amp; L</t>
  </si>
  <si>
    <t>Oregon Trail Coop</t>
  </si>
  <si>
    <t>Parkland L &amp; W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</si>
  <si>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</si>
  <si>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</si>
  <si>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</si>
  <si>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</si>
  <si>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</si>
  <si>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</si>
  <si>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</si>
  <si>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Skamania County PUD #1</t>
  </si>
  <si>
    <t>Southside Elec Lines</t>
  </si>
  <si>
    <t>Springfield Utility Board</t>
  </si>
  <si>
    <t>Surprise Valley Elec Coop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</si>
  <si>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</si>
  <si>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</si>
  <si>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</si>
  <si>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</si>
  <si>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</si>
  <si>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</si>
  <si>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</si>
  <si>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</si>
  <si>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</si>
  <si>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</si>
  <si>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</si>
  <si>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</si>
  <si>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</si>
  <si>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</si>
  <si>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</si>
  <si>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</si>
  <si>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</si>
  <si>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</si>
  <si>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</si>
  <si>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</si>
  <si>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</si>
  <si>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</si>
  <si>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</si>
  <si>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BES No</t>
  </si>
  <si>
    <t>Notes:</t>
  </si>
  <si>
    <t xml:space="preserve">     (B) Customer's Dedicated Resources for the previous two Fiscal Years in monthly energy and peak amounts as listed in section 5 of Exhibit A.</t>
  </si>
  <si>
    <t>N/A</t>
  </si>
  <si>
    <t xml:space="preserve">     (A) Customer's measured Total Retail Load data for the previous two Fiscal Years in monthly energy amounts and monthly customer-system peak amounts; and</t>
  </si>
  <si>
    <t>Load Following Customers' Total Retail Load Energy Data</t>
  </si>
  <si>
    <t>Load Following Customers' Total Retail Load Customer System Peak Data</t>
  </si>
  <si>
    <t>Customer Name</t>
  </si>
  <si>
    <t>1/  Section 17 of the Load Following CHWM Contracts state that by July 31 of each Forecast Year, BPA shall make the following information publicly available:</t>
  </si>
  <si>
    <t>Load Following Customers' Total Dedicated Resources Energy Data</t>
  </si>
  <si>
    <t>PNGC Aggregate</t>
  </si>
  <si>
    <t>2/ In accordance with PNGC's CHWM Contract, its Total Retail Load data is listed by Member and its Dedicated Resource data is listed for PNGC-Aggregate only.</t>
  </si>
  <si>
    <t>Load Following Customers' Total Dedicated Resources Peak Data</t>
  </si>
  <si>
    <t>Kalispel Tribe Utility</t>
  </si>
  <si>
    <t xml:space="preserve">Klickitat PUD </t>
  </si>
  <si>
    <t>FY2016 Measured - Total Retail Load Monthly Energy MWh</t>
  </si>
  <si>
    <t>FY2017 Measured - Total Retail Load Monthly Energy MWh</t>
  </si>
  <si>
    <t>FY2016 Measured - Monthly Customer System Peak MW</t>
  </si>
  <si>
    <t>FY2017 Measured - Monthly Customer System Peak MW</t>
  </si>
  <si>
    <t>FY2016 - Total Dedicated Resources Monthly Energy MWh</t>
  </si>
  <si>
    <t>FY2017 - Total Dedicated Resources Monthly Energy MWh</t>
  </si>
  <si>
    <t>FY2016  - Total Dedicated Resources Monthly Peak MW</t>
  </si>
  <si>
    <t>FY2017 - Total Dedicated Resources Monthly Peak MW</t>
  </si>
  <si>
    <t>Prepared by BPA, July 24,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</si>
</sst>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ont="0" applyFill="0" applyBorder="0" applyProtection="0">
      <alignment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9">
      <alignment horizontal="center"/>
      <protection/>
    </xf>
    <xf numFmtId="3" fontId="19" fillId="0" borderId="0" applyFont="0" applyFill="0" applyBorder="0" applyAlignment="0" applyProtection="0"/>
    <xf numFmtId="0" fontId="19" fillId="24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54">
    <xf numFmtId="0" fontId="0" fillId="0" borderId="0" xfId="0"/>
    <xf numFmtId="0" fontId="2" fillId="0" borderId="0" xfId="0" applyFont="1"/>
    <xf numFmtId="0" fontId="24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5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0" fillId="0" borderId="0" xfId="0" applyFill="1"/>
    <xf numFmtId="0" fontId="27" fillId="0" borderId="0" xfId="57" applyFont="1">
      <alignment/>
      <protection/>
    </xf>
    <xf numFmtId="0" fontId="0" fillId="0" borderId="0" xfId="0" applyFont="1"/>
    <xf numFmtId="0" fontId="2" fillId="0" borderId="0" xfId="0" applyNumberFormat="1" applyFont="1"/>
    <xf numFmtId="3" fontId="0" fillId="0" borderId="0" xfId="0" applyNumberFormat="1" applyFont="1"/>
    <xf numFmtId="3" fontId="0" fillId="0" borderId="0" xfId="0" applyNumberFormat="1" applyFill="1"/>
    <xf numFmtId="0" fontId="28" fillId="0" borderId="0" xfId="57" applyFont="1">
      <alignment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left"/>
    </xf>
    <xf numFmtId="0" fontId="26" fillId="0" borderId="0" xfId="0" applyFont="1" applyFill="1"/>
    <xf numFmtId="3" fontId="26" fillId="0" borderId="0" xfId="0" applyNumberFormat="1" applyFont="1" applyFill="1"/>
    <xf numFmtId="165" fontId="0" fillId="0" borderId="0" xfId="0" applyNumberFormat="1"/>
    <xf numFmtId="3" fontId="2" fillId="20" borderId="13" xfId="0" applyNumberFormat="1" applyFont="1" applyFill="1" applyBorder="1" applyAlignment="1">
      <alignment horizontal="center"/>
    </xf>
    <xf numFmtId="3" fontId="2" fillId="20" borderId="15" xfId="0" applyNumberFormat="1" applyFont="1" applyFill="1" applyBorder="1" applyAlignment="1">
      <alignment horizontal="center"/>
    </xf>
    <xf numFmtId="3" fontId="2" fillId="2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20" borderId="11" xfId="0" applyNumberFormat="1" applyFont="1" applyFill="1" applyBorder="1" applyAlignment="1">
      <alignment horizontal="center"/>
    </xf>
    <xf numFmtId="3" fontId="2" fillId="20" borderId="16" xfId="0" applyNumberFormat="1" applyFont="1" applyFill="1" applyBorder="1" applyAlignment="1">
      <alignment horizontal="center"/>
    </xf>
    <xf numFmtId="3" fontId="2" fillId="20" borderId="12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20" borderId="11" xfId="0" applyNumberFormat="1" applyFont="1" applyFill="1" applyBorder="1" applyAlignment="1">
      <alignment horizontal="center"/>
    </xf>
    <xf numFmtId="164" fontId="2" fillId="20" borderId="16" xfId="0" applyNumberFormat="1" applyFont="1" applyFill="1" applyBorder="1" applyAlignment="1">
      <alignment horizontal="center"/>
    </xf>
    <xf numFmtId="164" fontId="2" fillId="20" borderId="12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0" borderId="0" xfId="57" applyNumberFormat="1" applyFont="1" applyFill="1" applyBorder="1" applyAlignment="1">
      <alignment horizontal="center"/>
      <protection/>
    </xf>
    <xf numFmtId="1" fontId="2" fillId="0" borderId="14" xfId="0" applyNumberFormat="1" applyFont="1" applyFill="1" applyBorder="1" applyAlignment="1">
      <alignment horizontal="left"/>
    </xf>
    <xf numFmtId="17" fontId="29" fillId="0" borderId="17" xfId="57" applyNumberFormat="1" applyFont="1" applyFill="1" applyBorder="1" applyAlignment="1">
      <alignment horizontal="center" wrapText="1"/>
      <protection/>
    </xf>
    <xf numFmtId="17" fontId="29" fillId="0" borderId="18" xfId="57" applyNumberFormat="1" applyFont="1" applyFill="1" applyBorder="1" applyAlignment="1">
      <alignment horizontal="center" wrapText="1"/>
      <protection/>
    </xf>
    <xf numFmtId="17" fontId="29" fillId="0" borderId="19" xfId="57" applyNumberFormat="1" applyFont="1" applyFill="1" applyBorder="1" applyAlignment="1">
      <alignment horizontal="center" wrapText="1"/>
      <protection/>
    </xf>
    <xf numFmtId="17" fontId="29" fillId="0" borderId="20" xfId="57" applyNumberFormat="1" applyFont="1" applyFill="1" applyBorder="1" applyAlignment="1">
      <alignment horizontal="center" wrapText="1"/>
      <protection/>
    </xf>
    <xf numFmtId="17" fontId="29" fillId="0" borderId="21" xfId="57" applyNumberFormat="1" applyFont="1" applyFill="1" applyBorder="1" applyAlignment="1">
      <alignment horizontal="center" wrapText="1"/>
      <protection/>
    </xf>
    <xf numFmtId="17" fontId="29" fillId="0" borderId="22" xfId="57" applyNumberFormat="1" applyFont="1" applyFill="1" applyBorder="1" applyAlignment="1">
      <alignment horizontal="center" wrapText="1"/>
      <protection/>
    </xf>
    <xf numFmtId="0" fontId="2" fillId="0" borderId="12" xfId="57" applyFont="1" applyFill="1" applyBorder="1">
      <alignment/>
      <protection/>
    </xf>
    <xf numFmtId="1" fontId="2" fillId="25" borderId="12" xfId="0" applyNumberFormat="1" applyFont="1" applyFill="1" applyBorder="1" applyAlignment="1">
      <alignment horizontal="left"/>
    </xf>
    <xf numFmtId="3" fontId="2" fillId="25" borderId="11" xfId="0" applyNumberFormat="1" applyFont="1" applyFill="1" applyBorder="1" applyAlignment="1">
      <alignment horizontal="center"/>
    </xf>
    <xf numFmtId="3" fontId="2" fillId="25" borderId="16" xfId="0" applyNumberFormat="1" applyFont="1" applyFill="1" applyBorder="1" applyAlignment="1">
      <alignment horizontal="center"/>
    </xf>
    <xf numFmtId="3" fontId="2" fillId="25" borderId="1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26" borderId="11" xfId="0" applyNumberFormat="1" applyFont="1" applyFill="1" applyBorder="1" applyAlignment="1">
      <alignment horizontal="center"/>
    </xf>
    <xf numFmtId="3" fontId="2" fillId="26" borderId="11" xfId="0" applyNumberFormat="1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center"/>
    </xf>
    <xf numFmtId="3" fontId="2" fillId="26" borderId="12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0" fontId="0" fillId="25" borderId="0" xfId="0" applyFill="1"/>
    <xf numFmtId="0" fontId="0" fillId="0" borderId="0" xfId="71" applyFill="1">
      <alignment/>
      <protection/>
    </xf>
    <xf numFmtId="0" fontId="1" fillId="0" borderId="0" xfId="116" applyFill="1">
      <alignment/>
      <protection/>
    </xf>
    <xf numFmtId="1" fontId="30" fillId="0" borderId="11" xfId="0" applyNumberFormat="1" applyFont="1" applyFill="1" applyBorder="1" applyAlignment="1">
      <alignment horizontal="center"/>
    </xf>
    <xf numFmtId="1" fontId="30" fillId="20" borderId="11" xfId="0" applyNumberFormat="1" applyFont="1" applyFill="1" applyBorder="1" applyAlignment="1">
      <alignment horizontal="center"/>
    </xf>
    <xf numFmtId="0" fontId="30" fillId="0" borderId="11" xfId="57" applyFont="1" applyFill="1" applyBorder="1" applyAlignment="1">
      <alignment horizontal="center"/>
      <protection/>
    </xf>
    <xf numFmtId="1" fontId="30" fillId="25" borderId="11" xfId="0" applyNumberFormat="1" applyFont="1" applyFill="1" applyBorder="1" applyAlignment="1">
      <alignment horizontal="center"/>
    </xf>
    <xf numFmtId="164" fontId="2" fillId="25" borderId="11" xfId="0" applyNumberFormat="1" applyFont="1" applyFill="1" applyBorder="1" applyAlignment="1">
      <alignment horizontal="center"/>
    </xf>
    <xf numFmtId="164" fontId="2" fillId="25" borderId="16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5" fontId="0" fillId="0" borderId="0" xfId="0" applyNumberFormat="1" applyFill="1"/>
    <xf numFmtId="1" fontId="2" fillId="0" borderId="24" xfId="0" applyNumberFormat="1" applyFont="1" applyFill="1" applyBorder="1" applyAlignment="1">
      <alignment horizontal="left"/>
    </xf>
    <xf numFmtId="3" fontId="2" fillId="0" borderId="23" xfId="57" applyNumberFormat="1" applyFont="1" applyFill="1" applyBorder="1" applyAlignment="1">
      <alignment horizontal="center"/>
      <protection/>
    </xf>
    <xf numFmtId="3" fontId="2" fillId="0" borderId="25" xfId="57" applyNumberFormat="1" applyFont="1" applyFill="1" applyBorder="1" applyAlignment="1">
      <alignment horizontal="center"/>
      <protection/>
    </xf>
    <xf numFmtId="3" fontId="2" fillId="0" borderId="24" xfId="57" applyNumberFormat="1" applyFont="1" applyFill="1" applyBorder="1" applyAlignment="1">
      <alignment horizontal="center"/>
      <protection/>
    </xf>
    <xf numFmtId="0" fontId="2" fillId="25" borderId="11" xfId="57" applyFont="1" applyFill="1" applyBorder="1" applyAlignment="1">
      <alignment horizontal="center"/>
      <protection/>
    </xf>
    <xf numFmtId="3" fontId="2" fillId="25" borderId="11" xfId="71" applyNumberFormat="1" applyFont="1" applyFill="1" applyBorder="1" applyAlignment="1">
      <alignment horizontal="center"/>
      <protection/>
    </xf>
    <xf numFmtId="3" fontId="2" fillId="25" borderId="16" xfId="71" applyNumberFormat="1" applyFont="1" applyFill="1" applyBorder="1" applyAlignment="1">
      <alignment horizontal="center"/>
      <protection/>
    </xf>
    <xf numFmtId="3" fontId="2" fillId="25" borderId="12" xfId="71" applyNumberFormat="1" applyFont="1" applyFill="1" applyBorder="1" applyAlignment="1">
      <alignment horizontal="center"/>
      <protection/>
    </xf>
    <xf numFmtId="1" fontId="2" fillId="20" borderId="26" xfId="0" applyNumberFormat="1" applyFont="1" applyFill="1" applyBorder="1" applyAlignment="1">
      <alignment horizontal="left"/>
    </xf>
    <xf numFmtId="1" fontId="2" fillId="0" borderId="27" xfId="0" applyNumberFormat="1" applyFont="1" applyFill="1" applyBorder="1" applyAlignment="1">
      <alignment horizontal="left"/>
    </xf>
    <xf numFmtId="1" fontId="2" fillId="20" borderId="27" xfId="0" applyNumberFormat="1" applyFont="1" applyFill="1" applyBorder="1" applyAlignment="1">
      <alignment horizontal="left"/>
    </xf>
    <xf numFmtId="0" fontId="2" fillId="0" borderId="27" xfId="57" applyFont="1" applyFill="1" applyBorder="1">
      <alignment/>
      <protection/>
    </xf>
    <xf numFmtId="1" fontId="2" fillId="25" borderId="27" xfId="0" applyNumberFormat="1" applyFont="1" applyFill="1" applyBorder="1" applyAlignment="1">
      <alignment horizontal="left"/>
    </xf>
    <xf numFmtId="164" fontId="2" fillId="20" borderId="28" xfId="0" applyNumberFormat="1" applyFont="1" applyFill="1" applyBorder="1" applyAlignment="1">
      <alignment horizontal="center"/>
    </xf>
    <xf numFmtId="164" fontId="2" fillId="20" borderId="29" xfId="0" applyNumberFormat="1" applyFont="1" applyFill="1" applyBorder="1" applyAlignment="1">
      <alignment horizontal="center"/>
    </xf>
    <xf numFmtId="164" fontId="2" fillId="20" borderId="30" xfId="0" applyNumberFormat="1" applyFont="1" applyFill="1" applyBorder="1" applyAlignment="1">
      <alignment horizontal="center"/>
    </xf>
    <xf numFmtId="164" fontId="2" fillId="20" borderId="31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20" borderId="27" xfId="0" applyNumberFormat="1" applyFont="1" applyFill="1" applyBorder="1" applyAlignment="1">
      <alignment horizontal="center"/>
    </xf>
    <xf numFmtId="164" fontId="2" fillId="25" borderId="27" xfId="0" applyNumberFormat="1" applyFont="1" applyFill="1" applyBorder="1" applyAlignment="1">
      <alignment horizontal="center"/>
    </xf>
    <xf numFmtId="3" fontId="2" fillId="25" borderId="27" xfId="0" applyNumberFormat="1" applyFont="1" applyFill="1" applyBorder="1" applyAlignment="1">
      <alignment horizontal="center"/>
    </xf>
    <xf numFmtId="1" fontId="30" fillId="25" borderId="32" xfId="0" applyNumberFormat="1" applyFont="1" applyFill="1" applyBorder="1" applyAlignment="1">
      <alignment horizontal="center"/>
    </xf>
    <xf numFmtId="1" fontId="2" fillId="25" borderId="33" xfId="0" applyNumberFormat="1" applyFont="1" applyFill="1" applyBorder="1" applyAlignment="1">
      <alignment horizontal="left"/>
    </xf>
    <xf numFmtId="3" fontId="2" fillId="25" borderId="23" xfId="0" applyNumberFormat="1" applyFont="1" applyFill="1" applyBorder="1" applyAlignment="1">
      <alignment horizontal="center"/>
    </xf>
    <xf numFmtId="3" fontId="2" fillId="25" borderId="25" xfId="0" applyNumberFormat="1" applyFont="1" applyFill="1" applyBorder="1" applyAlignment="1">
      <alignment horizontal="center"/>
    </xf>
    <xf numFmtId="3" fontId="2" fillId="25" borderId="24" xfId="0" applyNumberFormat="1" applyFont="1" applyFill="1" applyBorder="1" applyAlignment="1">
      <alignment horizontal="center"/>
    </xf>
    <xf numFmtId="1" fontId="2" fillId="25" borderId="34" xfId="0" applyNumberFormat="1" applyFont="1" applyFill="1" applyBorder="1" applyAlignment="1">
      <alignment horizontal="center"/>
    </xf>
    <xf numFmtId="1" fontId="2" fillId="25" borderId="35" xfId="0" applyNumberFormat="1" applyFont="1" applyFill="1" applyBorder="1" applyAlignment="1">
      <alignment horizontal="left"/>
    </xf>
    <xf numFmtId="1" fontId="2" fillId="25" borderId="33" xfId="0" applyNumberFormat="1" applyFont="1" applyFill="1" applyBorder="1" applyAlignment="1">
      <alignment horizontal="center"/>
    </xf>
    <xf numFmtId="164" fontId="2" fillId="25" borderId="17" xfId="0" applyNumberFormat="1" applyFont="1" applyFill="1" applyBorder="1" applyAlignment="1">
      <alignment horizontal="center"/>
    </xf>
    <xf numFmtId="164" fontId="2" fillId="25" borderId="18" xfId="0" applyNumberFormat="1" applyFont="1" applyFill="1" applyBorder="1" applyAlignment="1">
      <alignment horizontal="center"/>
    </xf>
    <xf numFmtId="164" fontId="2" fillId="25" borderId="36" xfId="0" applyNumberFormat="1" applyFont="1" applyFill="1" applyBorder="1" applyAlignment="1">
      <alignment horizontal="center"/>
    </xf>
    <xf numFmtId="164" fontId="2" fillId="25" borderId="1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37" xfId="0" applyFill="1" applyBorder="1"/>
    <xf numFmtId="0" fontId="29" fillId="0" borderId="38" xfId="57" applyFont="1" applyFill="1" applyBorder="1" applyAlignment="1">
      <alignment horizontal="center"/>
      <protection/>
    </xf>
    <xf numFmtId="0" fontId="29" fillId="0" borderId="39" xfId="57" applyFont="1" applyFill="1" applyBorder="1" applyAlignment="1">
      <alignment horizontal="center"/>
      <protection/>
    </xf>
    <xf numFmtId="0" fontId="29" fillId="0" borderId="40" xfId="57" applyFont="1" applyFill="1" applyBorder="1" applyAlignment="1">
      <alignment horizontal="center"/>
      <protection/>
    </xf>
    <xf numFmtId="0" fontId="29" fillId="0" borderId="37" xfId="57" applyFont="1" applyFill="1" applyBorder="1" applyAlignment="1">
      <alignment horizontal="center"/>
      <protection/>
    </xf>
    <xf numFmtId="3" fontId="2" fillId="0" borderId="41" xfId="0" applyNumberFormat="1" applyFont="1" applyFill="1" applyBorder="1" applyAlignment="1">
      <alignment horizontal="center"/>
    </xf>
    <xf numFmtId="1" fontId="2" fillId="20" borderId="41" xfId="0" applyNumberFormat="1" applyFont="1" applyFill="1" applyBorder="1" applyAlignment="1">
      <alignment horizontal="center"/>
    </xf>
    <xf numFmtId="3" fontId="2" fillId="20" borderId="41" xfId="0" applyNumberFormat="1" applyFont="1" applyFill="1" applyBorder="1" applyAlignment="1">
      <alignment horizontal="center"/>
    </xf>
    <xf numFmtId="3" fontId="2" fillId="25" borderId="41" xfId="0" applyNumberFormat="1" applyFont="1" applyFill="1" applyBorder="1" applyAlignment="1">
      <alignment horizontal="center"/>
    </xf>
    <xf numFmtId="3" fontId="2" fillId="26" borderId="41" xfId="0" applyNumberFormat="1" applyFont="1" applyFill="1" applyBorder="1" applyAlignment="1">
      <alignment horizontal="center"/>
    </xf>
    <xf numFmtId="3" fontId="2" fillId="25" borderId="41" xfId="71" applyNumberFormat="1" applyFont="1" applyFill="1" applyBorder="1" applyAlignment="1">
      <alignment horizontal="center"/>
      <protection/>
    </xf>
    <xf numFmtId="3" fontId="2" fillId="0" borderId="42" xfId="57" applyNumberFormat="1" applyFont="1" applyFill="1" applyBorder="1" applyAlignment="1">
      <alignment horizontal="center"/>
      <protection/>
    </xf>
    <xf numFmtId="1" fontId="2" fillId="20" borderId="16" xfId="0" applyNumberFormat="1" applyFont="1" applyFill="1" applyBorder="1" applyAlignment="1">
      <alignment horizontal="center"/>
    </xf>
    <xf numFmtId="3" fontId="2" fillId="25" borderId="16" xfId="57" applyNumberFormat="1" applyFont="1" applyFill="1" applyBorder="1" applyAlignment="1">
      <alignment horizontal="center"/>
      <protection/>
    </xf>
    <xf numFmtId="3" fontId="2" fillId="20" borderId="28" xfId="0" applyNumberFormat="1" applyFont="1" applyFill="1" applyBorder="1" applyAlignment="1">
      <alignment horizontal="center"/>
    </xf>
    <xf numFmtId="3" fontId="2" fillId="20" borderId="29" xfId="0" applyNumberFormat="1" applyFont="1" applyFill="1" applyBorder="1" applyAlignment="1">
      <alignment horizontal="center"/>
    </xf>
    <xf numFmtId="3" fontId="2" fillId="20" borderId="3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3" fontId="2" fillId="25" borderId="11" xfId="57" applyNumberFormat="1" applyFont="1" applyFill="1" applyBorder="1" applyAlignment="1">
      <alignment horizontal="center"/>
      <protection/>
    </xf>
    <xf numFmtId="3" fontId="2" fillId="25" borderId="12" xfId="57" applyNumberFormat="1" applyFont="1" applyFill="1" applyBorder="1" applyAlignment="1">
      <alignment horizontal="center"/>
      <protection/>
    </xf>
    <xf numFmtId="3" fontId="2" fillId="20" borderId="31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1" fontId="2" fillId="20" borderId="27" xfId="0" applyNumberFormat="1" applyFont="1" applyFill="1" applyBorder="1" applyAlignment="1">
      <alignment horizontal="center"/>
    </xf>
    <xf numFmtId="3" fontId="2" fillId="20" borderId="27" xfId="0" applyNumberFormat="1" applyFont="1" applyFill="1" applyBorder="1" applyAlignment="1">
      <alignment horizontal="center"/>
    </xf>
    <xf numFmtId="3" fontId="2" fillId="26" borderId="27" xfId="0" applyNumberFormat="1" applyFont="1" applyFill="1" applyBorder="1" applyAlignment="1">
      <alignment horizontal="center"/>
    </xf>
    <xf numFmtId="3" fontId="2" fillId="25" borderId="27" xfId="71" applyNumberFormat="1" applyFont="1" applyFill="1" applyBorder="1" applyAlignment="1">
      <alignment horizontal="center"/>
      <protection/>
    </xf>
    <xf numFmtId="3" fontId="2" fillId="25" borderId="27" xfId="57" applyNumberFormat="1" applyFont="1" applyFill="1" applyBorder="1" applyAlignment="1">
      <alignment horizontal="center"/>
      <protection/>
    </xf>
    <xf numFmtId="3" fontId="2" fillId="0" borderId="43" xfId="57" applyNumberFormat="1" applyFont="1" applyFill="1" applyBorder="1" applyAlignment="1">
      <alignment horizontal="center"/>
      <protection/>
    </xf>
    <xf numFmtId="3" fontId="2" fillId="20" borderId="44" xfId="0" applyNumberFormat="1" applyFont="1" applyFill="1" applyBorder="1" applyAlignment="1">
      <alignment horizontal="center"/>
    </xf>
    <xf numFmtId="3" fontId="2" fillId="25" borderId="41" xfId="57" applyNumberFormat="1" applyFont="1" applyFill="1" applyBorder="1" applyAlignment="1">
      <alignment horizontal="center"/>
      <protection/>
    </xf>
    <xf numFmtId="1" fontId="2" fillId="20" borderId="16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1" fontId="2" fillId="26" borderId="16" xfId="0" applyNumberFormat="1" applyFont="1" applyFill="1" applyBorder="1" applyAlignment="1">
      <alignment horizontal="left"/>
    </xf>
    <xf numFmtId="1" fontId="2" fillId="25" borderId="16" xfId="0" applyNumberFormat="1" applyFont="1" applyFill="1" applyBorder="1" applyAlignment="1">
      <alignment horizontal="left"/>
    </xf>
    <xf numFmtId="0" fontId="2" fillId="25" borderId="16" xfId="57" applyFont="1" applyFill="1" applyBorder="1">
      <alignment/>
      <protection/>
    </xf>
    <xf numFmtId="1" fontId="2" fillId="0" borderId="25" xfId="0" applyNumberFormat="1" applyFont="1" applyFill="1" applyBorder="1" applyAlignment="1">
      <alignment horizontal="left"/>
    </xf>
    <xf numFmtId="0" fontId="0" fillId="0" borderId="37" xfId="0" applyBorder="1"/>
    <xf numFmtId="17" fontId="29" fillId="0" borderId="45" xfId="57" applyNumberFormat="1" applyFont="1" applyFill="1" applyBorder="1" applyAlignment="1">
      <alignment horizontal="center" wrapText="1"/>
      <protection/>
    </xf>
    <xf numFmtId="1" fontId="2" fillId="20" borderId="15" xfId="0" applyNumberFormat="1" applyFont="1" applyFill="1" applyBorder="1" applyAlignment="1">
      <alignment horizontal="left"/>
    </xf>
    <xf numFmtId="17" fontId="29" fillId="0" borderId="46" xfId="57" applyNumberFormat="1" applyFont="1" applyFill="1" applyBorder="1" applyAlignment="1">
      <alignment horizontal="center" wrapText="1"/>
      <protection/>
    </xf>
    <xf numFmtId="0" fontId="29" fillId="0" borderId="47" xfId="57" applyFont="1" applyFill="1" applyBorder="1" applyAlignment="1">
      <alignment horizontal="center"/>
      <protection/>
    </xf>
    <xf numFmtId="0" fontId="29" fillId="0" borderId="48" xfId="57" applyFont="1" applyFill="1" applyBorder="1" applyAlignment="1">
      <alignment horizontal="center"/>
      <protection/>
    </xf>
    <xf numFmtId="0" fontId="29" fillId="0" borderId="49" xfId="57" applyFont="1" applyFill="1" applyBorder="1" applyAlignment="1">
      <alignment horizontal="center"/>
      <protection/>
    </xf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" fillId="0" borderId="11" xfId="57" applyFont="1" applyFill="1" applyBorder="1" applyAlignment="1">
      <alignment horizontal="center"/>
      <protection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4" xfId="70"/>
    <cellStyle name="Normal 3" xfId="71"/>
    <cellStyle name="20% - Accent1 2" xfId="72"/>
    <cellStyle name="20% - Accent2 2" xfId="73"/>
    <cellStyle name="20% - Accent3 2" xfId="74"/>
    <cellStyle name="20% - Accent4 2" xfId="75"/>
    <cellStyle name="20% - Accent5 2" xfId="76"/>
    <cellStyle name="20% - Accent6 2" xfId="77"/>
    <cellStyle name="40% - Accent1 2" xfId="78"/>
    <cellStyle name="40% - Accent2 2" xfId="79"/>
    <cellStyle name="40% - Accent3 2" xfId="80"/>
    <cellStyle name="40% - Accent4 2" xfId="81"/>
    <cellStyle name="40% - Accent5 2" xfId="82"/>
    <cellStyle name="40% - Accent6 2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Accent1 2" xfId="90"/>
    <cellStyle name="Accent2 2" xfId="91"/>
    <cellStyle name="Accent3 2" xfId="92"/>
    <cellStyle name="Accent4 2" xfId="93"/>
    <cellStyle name="Accent5 2" xfId="94"/>
    <cellStyle name="Accent6 2" xfId="95"/>
    <cellStyle name="Bad 2" xfId="96"/>
    <cellStyle name="Calculation 2" xfId="97"/>
    <cellStyle name="Check Cell 2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rmal 2 2" xfId="108"/>
    <cellStyle name="Note 2" xfId="109"/>
    <cellStyle name="Output 2" xfId="110"/>
    <cellStyle name="Percent 2 2" xfId="111"/>
    <cellStyle name="Title 2" xfId="112"/>
    <cellStyle name="Total 2" xfId="113"/>
    <cellStyle name="Warning Text 2" xfId="114"/>
    <cellStyle name="Comma 2" xfId="115"/>
    <cellStyle name="Normal 5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5"/>
  <sheetViews>
    <sheetView tabSelected="1" workbookViewId="0" topLeftCell="A1">
      <pane xSplit="2" ySplit="5" topLeftCell="C55" activePane="bottomRight" state="frozen"/>
      <selection pane="topRight" activeCell="C4" sqref="C4:C5"/>
      <selection pane="bottomLeft" activeCell="A7" sqref="A7"/>
      <selection pane="bottomRight" activeCell="C1" sqref="C1:C1048576"/>
    </sheetView>
  </sheetViews>
  <sheetFormatPr defaultColWidth="9.140625" defaultRowHeight="12.75"/>
  <cols>
    <col min="2" max="2" width="30.57421875" style="0" bestFit="1" customWidth="1"/>
    <col min="3" max="3" width="9.57421875" style="0" customWidth="1"/>
    <col min="30" max="30" width="13.140625" style="0" bestFit="1" customWidth="1"/>
  </cols>
  <sheetData>
    <row r="1" spans="1:26" ht="18.75">
      <c r="A1" s="2" t="s">
        <v>121</v>
      </c>
      <c r="C1" s="4"/>
      <c r="D1" s="1"/>
      <c r="E1" s="1"/>
      <c r="F1" s="1"/>
      <c r="G1" s="1"/>
      <c r="H1" s="1"/>
      <c r="I1" s="1"/>
      <c r="J1" s="1"/>
      <c r="K1" s="5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4" t="s">
        <v>139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" ht="13.5" thickBot="1">
      <c r="A3" s="3"/>
      <c r="B3" s="9"/>
    </row>
    <row r="4" spans="1:26" ht="13.5" thickBot="1">
      <c r="A4" s="143"/>
      <c r="B4" s="143"/>
      <c r="C4" s="147" t="s">
        <v>131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9" t="s">
        <v>132</v>
      </c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</row>
    <row r="5" spans="1:26" ht="13.5" thickBot="1">
      <c r="A5" s="108" t="s">
        <v>116</v>
      </c>
      <c r="B5" s="108" t="s">
        <v>123</v>
      </c>
      <c r="C5" s="144">
        <v>42278</v>
      </c>
      <c r="D5" s="49">
        <v>42309</v>
      </c>
      <c r="E5" s="49">
        <v>42339</v>
      </c>
      <c r="F5" s="49">
        <v>42370</v>
      </c>
      <c r="G5" s="49">
        <v>42401</v>
      </c>
      <c r="H5" s="49">
        <v>42430</v>
      </c>
      <c r="I5" s="49">
        <v>42461</v>
      </c>
      <c r="J5" s="49">
        <v>42491</v>
      </c>
      <c r="K5" s="49">
        <v>42522</v>
      </c>
      <c r="L5" s="49">
        <v>42552</v>
      </c>
      <c r="M5" s="49">
        <v>42583</v>
      </c>
      <c r="N5" s="50">
        <v>42614</v>
      </c>
      <c r="O5" s="48">
        <v>42644</v>
      </c>
      <c r="P5" s="49">
        <v>42675</v>
      </c>
      <c r="Q5" s="49">
        <v>42705</v>
      </c>
      <c r="R5" s="49">
        <v>42736</v>
      </c>
      <c r="S5" s="49">
        <v>42767</v>
      </c>
      <c r="T5" s="49">
        <v>42795</v>
      </c>
      <c r="U5" s="49">
        <v>42826</v>
      </c>
      <c r="V5" s="49">
        <v>42856</v>
      </c>
      <c r="W5" s="49">
        <v>42887</v>
      </c>
      <c r="X5" s="49">
        <v>42917</v>
      </c>
      <c r="Y5" s="49">
        <v>42948</v>
      </c>
      <c r="Z5" s="50">
        <v>42979</v>
      </c>
    </row>
    <row r="6" spans="1:26" ht="12.75">
      <c r="A6" s="17">
        <v>10005</v>
      </c>
      <c r="B6" s="145" t="s">
        <v>0</v>
      </c>
      <c r="C6" s="135">
        <v>323.348</v>
      </c>
      <c r="D6" s="122">
        <v>489.52599999999995</v>
      </c>
      <c r="E6" s="122">
        <v>570.65</v>
      </c>
      <c r="F6" s="122">
        <v>567.955</v>
      </c>
      <c r="G6" s="122">
        <v>455.264</v>
      </c>
      <c r="H6" s="122">
        <v>467.54600000000005</v>
      </c>
      <c r="I6" s="122">
        <v>324.397</v>
      </c>
      <c r="J6" s="122">
        <v>306.291</v>
      </c>
      <c r="K6" s="122">
        <v>280.73699999999997</v>
      </c>
      <c r="L6" s="122">
        <v>273.189</v>
      </c>
      <c r="M6" s="122">
        <v>277.99399999999997</v>
      </c>
      <c r="N6" s="127">
        <v>292.11400000000003</v>
      </c>
      <c r="O6" s="121">
        <v>382.995</v>
      </c>
      <c r="P6" s="122">
        <v>416.549</v>
      </c>
      <c r="Q6" s="122">
        <v>684.548</v>
      </c>
      <c r="R6" s="122">
        <v>695.167</v>
      </c>
      <c r="S6" s="122">
        <v>554.062</v>
      </c>
      <c r="T6" s="122">
        <v>544.9</v>
      </c>
      <c r="U6" s="122">
        <v>448.35699999999997</v>
      </c>
      <c r="V6" s="122">
        <v>342.169</v>
      </c>
      <c r="W6" s="122">
        <v>283.234</v>
      </c>
      <c r="X6" s="122">
        <v>274.194</v>
      </c>
      <c r="Y6" s="122">
        <v>281.496</v>
      </c>
      <c r="Z6" s="123">
        <v>285.687</v>
      </c>
    </row>
    <row r="7" spans="1:26" ht="12.75">
      <c r="A7" s="15">
        <v>10015</v>
      </c>
      <c r="B7" s="138" t="s">
        <v>1</v>
      </c>
      <c r="C7" s="112">
        <v>265.559132716</v>
      </c>
      <c r="D7" s="28">
        <v>101.08288124</v>
      </c>
      <c r="E7" s="28">
        <v>112.172924018</v>
      </c>
      <c r="F7" s="28">
        <v>107.812517528</v>
      </c>
      <c r="G7" s="28">
        <v>100.99221702599999</v>
      </c>
      <c r="H7" s="28">
        <v>108.817499932</v>
      </c>
      <c r="I7" s="28">
        <v>314.70152198</v>
      </c>
      <c r="J7" s="28">
        <v>486.12038427600004</v>
      </c>
      <c r="K7" s="28">
        <v>746.440905636</v>
      </c>
      <c r="L7" s="28">
        <v>860.9103325780001</v>
      </c>
      <c r="M7" s="28">
        <v>921.885777062</v>
      </c>
      <c r="N7" s="128">
        <v>594.54463865</v>
      </c>
      <c r="O7" s="27">
        <v>233.33497104900002</v>
      </c>
      <c r="P7" s="28">
        <v>143.802816419</v>
      </c>
      <c r="Q7" s="28">
        <v>171.965627012</v>
      </c>
      <c r="R7" s="28">
        <v>180.11340519799998</v>
      </c>
      <c r="S7" s="28">
        <v>148.420295464</v>
      </c>
      <c r="T7" s="28">
        <v>162.278636836</v>
      </c>
      <c r="U7" s="28">
        <v>164.018349695</v>
      </c>
      <c r="V7" s="28">
        <v>378.854067596</v>
      </c>
      <c r="W7" s="28">
        <v>663.6661752929999</v>
      </c>
      <c r="X7" s="28">
        <v>1056.825226399</v>
      </c>
      <c r="Y7" s="28">
        <v>963.109949864</v>
      </c>
      <c r="Z7" s="29">
        <v>585.517054129</v>
      </c>
    </row>
    <row r="8" spans="1:26" ht="12.75">
      <c r="A8" s="19">
        <v>10025</v>
      </c>
      <c r="B8" s="137" t="s">
        <v>2</v>
      </c>
      <c r="C8" s="113">
        <v>44994.9063217</v>
      </c>
      <c r="D8" s="119">
        <v>43289.5682548</v>
      </c>
      <c r="E8" s="119">
        <v>47669.747884000004</v>
      </c>
      <c r="F8" s="119">
        <v>50020.5291506</v>
      </c>
      <c r="G8" s="119">
        <v>37875.9995936</v>
      </c>
      <c r="H8" s="119">
        <v>38497.0665278</v>
      </c>
      <c r="I8" s="119">
        <v>47646.320327299996</v>
      </c>
      <c r="J8" s="119">
        <v>57509.6839969</v>
      </c>
      <c r="K8" s="119">
        <v>68517.8152368</v>
      </c>
      <c r="L8" s="119">
        <v>72930.56881299999</v>
      </c>
      <c r="M8" s="119">
        <v>72814.82266670001</v>
      </c>
      <c r="N8" s="129">
        <v>53689.074927245994</v>
      </c>
      <c r="O8" s="19">
        <v>45455.091065676</v>
      </c>
      <c r="P8" s="119">
        <v>39840.387319614</v>
      </c>
      <c r="Q8" s="119">
        <v>50609.456745605996</v>
      </c>
      <c r="R8" s="119">
        <v>57873.751960488</v>
      </c>
      <c r="S8" s="119">
        <v>41824.653179246</v>
      </c>
      <c r="T8" s="119">
        <v>35256.895737121</v>
      </c>
      <c r="U8" s="119">
        <v>32955.895889786996</v>
      </c>
      <c r="V8" s="119">
        <v>43983.218994168994</v>
      </c>
      <c r="W8" s="119">
        <v>53344.991864963005</v>
      </c>
      <c r="X8" s="119">
        <v>65288.920506075</v>
      </c>
      <c r="Y8" s="119">
        <v>63336.342188515</v>
      </c>
      <c r="Z8" s="124">
        <v>48498.651658992</v>
      </c>
    </row>
    <row r="9" spans="1:26" ht="12.75">
      <c r="A9" s="15">
        <v>10027</v>
      </c>
      <c r="B9" s="138" t="s">
        <v>3</v>
      </c>
      <c r="C9" s="112">
        <v>44019.439247500006</v>
      </c>
      <c r="D9" s="28">
        <v>25060.674445868</v>
      </c>
      <c r="E9" s="28">
        <v>27598.8726055</v>
      </c>
      <c r="F9" s="28">
        <v>27775.856486</v>
      </c>
      <c r="G9" s="28">
        <v>21568.615089000003</v>
      </c>
      <c r="H9" s="28">
        <v>22204.460013</v>
      </c>
      <c r="I9" s="28">
        <v>50960.4194165</v>
      </c>
      <c r="J9" s="28">
        <v>69510.002056</v>
      </c>
      <c r="K9" s="28">
        <v>77414.512237</v>
      </c>
      <c r="L9" s="28">
        <v>73861.5986765</v>
      </c>
      <c r="M9" s="28">
        <v>75108.02199950001</v>
      </c>
      <c r="N9" s="128">
        <v>57247.8216581</v>
      </c>
      <c r="O9" s="27">
        <v>33180.3294725</v>
      </c>
      <c r="P9" s="28">
        <v>23032.9623495</v>
      </c>
      <c r="Q9" s="28">
        <v>33379.694505</v>
      </c>
      <c r="R9" s="28">
        <v>36055.345534500004</v>
      </c>
      <c r="S9" s="28">
        <v>27002.1839845</v>
      </c>
      <c r="T9" s="28">
        <v>22934.6683556</v>
      </c>
      <c r="U9" s="28">
        <v>27982.3722428</v>
      </c>
      <c r="V9" s="28">
        <v>59828.9092755</v>
      </c>
      <c r="W9" s="28">
        <v>81823.383434</v>
      </c>
      <c r="X9" s="28">
        <v>86811.581725</v>
      </c>
      <c r="Y9" s="28">
        <v>74759.633317</v>
      </c>
      <c r="Z9" s="29">
        <v>53781.90788808</v>
      </c>
    </row>
    <row r="10" spans="1:26" ht="12.75">
      <c r="A10" s="19">
        <v>10029</v>
      </c>
      <c r="B10" s="137" t="s">
        <v>4</v>
      </c>
      <c r="C10" s="114">
        <v>10223.016636118</v>
      </c>
      <c r="D10" s="31">
        <v>9761.363024175</v>
      </c>
      <c r="E10" s="31">
        <v>10655.068220722</v>
      </c>
      <c r="F10" s="31">
        <v>10812.931201287</v>
      </c>
      <c r="G10" s="31">
        <v>10325.654073075</v>
      </c>
      <c r="H10" s="31">
        <v>11219.686508339999</v>
      </c>
      <c r="I10" s="31">
        <v>11959.399988815001</v>
      </c>
      <c r="J10" s="31">
        <v>11257.386885976</v>
      </c>
      <c r="K10" s="31">
        <v>11650.326372937</v>
      </c>
      <c r="L10" s="31">
        <v>13377.431103672</v>
      </c>
      <c r="M10" s="31">
        <v>14496.501333041999</v>
      </c>
      <c r="N10" s="130">
        <v>12958.053998919999</v>
      </c>
      <c r="O10" s="30">
        <v>12615.392324217999</v>
      </c>
      <c r="P10" s="31">
        <v>11748.776922956999</v>
      </c>
      <c r="Q10" s="31">
        <v>14371.050065654</v>
      </c>
      <c r="R10" s="31">
        <v>15182.359828625</v>
      </c>
      <c r="S10" s="31">
        <v>13334.407063654</v>
      </c>
      <c r="T10" s="31">
        <v>14156.537184687</v>
      </c>
      <c r="U10" s="31">
        <v>14586.438647394</v>
      </c>
      <c r="V10" s="31">
        <v>13286.604529742</v>
      </c>
      <c r="W10" s="31">
        <v>13615.158320801</v>
      </c>
      <c r="X10" s="31">
        <v>13248.487420097</v>
      </c>
      <c r="Y10" s="31">
        <v>14142.543591822001</v>
      </c>
      <c r="Z10" s="32">
        <v>12948.121084659999</v>
      </c>
    </row>
    <row r="11" spans="1:26" ht="12.75">
      <c r="A11" s="15">
        <v>10044</v>
      </c>
      <c r="B11" s="138" t="s">
        <v>5</v>
      </c>
      <c r="C11" s="112">
        <v>13481.832841817999</v>
      </c>
      <c r="D11" s="28">
        <v>15608.867868463</v>
      </c>
      <c r="E11" s="28">
        <v>17317.913270107998</v>
      </c>
      <c r="F11" s="28">
        <v>17148.28905291</v>
      </c>
      <c r="G11" s="28">
        <v>14426.260420049</v>
      </c>
      <c r="H11" s="28">
        <v>14900.604983254001</v>
      </c>
      <c r="I11" s="28">
        <v>13235.220948416</v>
      </c>
      <c r="J11" s="28">
        <v>13107.232180427</v>
      </c>
      <c r="K11" s="28">
        <v>13825.116806951999</v>
      </c>
      <c r="L11" s="28">
        <v>14212.473650458001</v>
      </c>
      <c r="M11" s="28">
        <v>15511.885038089</v>
      </c>
      <c r="N11" s="128">
        <v>13004.631158881999</v>
      </c>
      <c r="O11" s="27">
        <v>14010.399592557</v>
      </c>
      <c r="P11" s="28">
        <v>14641.126445194</v>
      </c>
      <c r="Q11" s="28">
        <v>19108.610587356</v>
      </c>
      <c r="R11" s="28">
        <v>19696.828068561</v>
      </c>
      <c r="S11" s="28">
        <v>15869.738534836</v>
      </c>
      <c r="T11" s="28">
        <v>15845.449716854</v>
      </c>
      <c r="U11" s="28">
        <v>13994.277621681</v>
      </c>
      <c r="V11" s="28">
        <v>13928.101016917999</v>
      </c>
      <c r="W11" s="28">
        <v>14190.819205697</v>
      </c>
      <c r="X11" s="28">
        <v>15135.129690341999</v>
      </c>
      <c r="Y11" s="28">
        <v>16308.235171884</v>
      </c>
      <c r="Z11" s="29">
        <v>14190.796258762</v>
      </c>
    </row>
    <row r="12" spans="1:26" ht="12.75">
      <c r="A12" s="61">
        <v>10046</v>
      </c>
      <c r="B12" s="140" t="s">
        <v>6</v>
      </c>
      <c r="C12" s="115">
        <v>53145.966</v>
      </c>
      <c r="D12" s="54">
        <v>62821.815</v>
      </c>
      <c r="E12" s="54">
        <v>84672.385</v>
      </c>
      <c r="F12" s="54">
        <v>71938.871</v>
      </c>
      <c r="G12" s="54">
        <v>69774.667</v>
      </c>
      <c r="H12" s="54">
        <v>57094.894</v>
      </c>
      <c r="I12" s="54">
        <v>50750.569</v>
      </c>
      <c r="J12" s="54">
        <v>56113.943</v>
      </c>
      <c r="K12" s="54">
        <v>53231.505</v>
      </c>
      <c r="L12" s="54">
        <v>61037.671</v>
      </c>
      <c r="M12" s="54">
        <v>56559.28</v>
      </c>
      <c r="N12" s="93">
        <v>48926.625</v>
      </c>
      <c r="O12" s="53">
        <v>52238.826</v>
      </c>
      <c r="P12" s="54">
        <v>56167.714</v>
      </c>
      <c r="Q12" s="54">
        <v>94586.641</v>
      </c>
      <c r="R12" s="54">
        <v>101496.459</v>
      </c>
      <c r="S12" s="54">
        <v>70669.267</v>
      </c>
      <c r="T12" s="54">
        <v>61429.45</v>
      </c>
      <c r="U12" s="54">
        <v>56117.763</v>
      </c>
      <c r="V12" s="54">
        <v>57779.953</v>
      </c>
      <c r="W12" s="54">
        <v>57041.305</v>
      </c>
      <c r="X12" s="54">
        <v>67018.469</v>
      </c>
      <c r="Y12" s="54">
        <v>65628.727</v>
      </c>
      <c r="Z12" s="55">
        <v>52890.522</v>
      </c>
    </row>
    <row r="13" spans="1:26" ht="12.75">
      <c r="A13" s="15">
        <v>10047</v>
      </c>
      <c r="B13" s="138" t="s">
        <v>7</v>
      </c>
      <c r="C13" s="112">
        <v>102672.665803145</v>
      </c>
      <c r="D13" s="28">
        <v>119463.744627216</v>
      </c>
      <c r="E13" s="28">
        <v>132129.254731417</v>
      </c>
      <c r="F13" s="28">
        <v>128317.106205633</v>
      </c>
      <c r="G13" s="28">
        <v>107918.322771654</v>
      </c>
      <c r="H13" s="28">
        <v>106419.11549896</v>
      </c>
      <c r="I13" s="28">
        <v>99983.423877772</v>
      </c>
      <c r="J13" s="28">
        <v>100344.62013135401</v>
      </c>
      <c r="K13" s="28">
        <v>94516.08151784701</v>
      </c>
      <c r="L13" s="28">
        <v>99377.35722957499</v>
      </c>
      <c r="M13" s="28">
        <v>99375.848666842</v>
      </c>
      <c r="N13" s="128">
        <v>98099.86024955999</v>
      </c>
      <c r="O13" s="27">
        <v>108314.86332255401</v>
      </c>
      <c r="P13" s="28">
        <v>112165.830572907</v>
      </c>
      <c r="Q13" s="28">
        <v>142629.42963510702</v>
      </c>
      <c r="R13" s="28">
        <v>142101.517718864</v>
      </c>
      <c r="S13" s="28">
        <v>119129.691031756</v>
      </c>
      <c r="T13" s="28">
        <v>116974.43610151901</v>
      </c>
      <c r="U13" s="28">
        <v>114205.795110918</v>
      </c>
      <c r="V13" s="28">
        <v>106163.21009602</v>
      </c>
      <c r="W13" s="28">
        <v>98598.97933185201</v>
      </c>
      <c r="X13" s="28">
        <v>99852.045935021</v>
      </c>
      <c r="Y13" s="28">
        <v>98906.696179933</v>
      </c>
      <c r="Z13" s="29">
        <v>99083.387647569</v>
      </c>
    </row>
    <row r="14" spans="1:26" ht="12.75">
      <c r="A14" s="19">
        <v>10055</v>
      </c>
      <c r="B14" s="137" t="s">
        <v>8</v>
      </c>
      <c r="C14" s="114">
        <v>204.826</v>
      </c>
      <c r="D14" s="31">
        <v>360.76499988</v>
      </c>
      <c r="E14" s="31">
        <v>448.817</v>
      </c>
      <c r="F14" s="31">
        <v>417.069</v>
      </c>
      <c r="G14" s="31">
        <v>325.491</v>
      </c>
      <c r="H14" s="31">
        <v>292.094</v>
      </c>
      <c r="I14" s="31">
        <v>221.355</v>
      </c>
      <c r="J14" s="31">
        <v>196.62</v>
      </c>
      <c r="K14" s="31">
        <v>187.194</v>
      </c>
      <c r="L14" s="31">
        <v>209.525</v>
      </c>
      <c r="M14" s="31">
        <v>194.566</v>
      </c>
      <c r="N14" s="130">
        <v>178.111</v>
      </c>
      <c r="O14" s="30">
        <v>220.745</v>
      </c>
      <c r="P14" s="31">
        <v>291.506</v>
      </c>
      <c r="Q14" s="31">
        <v>478.838</v>
      </c>
      <c r="R14" s="31">
        <v>508.574</v>
      </c>
      <c r="S14" s="31">
        <v>360.008</v>
      </c>
      <c r="T14" s="31">
        <v>308.421</v>
      </c>
      <c r="U14" s="31">
        <v>282.104</v>
      </c>
      <c r="V14" s="31">
        <v>214.552</v>
      </c>
      <c r="W14" s="31">
        <v>193.606</v>
      </c>
      <c r="X14" s="31">
        <v>220.336</v>
      </c>
      <c r="Y14" s="31">
        <v>198.268</v>
      </c>
      <c r="Z14" s="32">
        <v>204.333</v>
      </c>
    </row>
    <row r="15" spans="1:26" ht="12.75">
      <c r="A15" s="15">
        <v>10057</v>
      </c>
      <c r="B15" s="138" t="s">
        <v>9</v>
      </c>
      <c r="C15" s="112">
        <v>12642.472106401001</v>
      </c>
      <c r="D15" s="28">
        <v>15720.944591903999</v>
      </c>
      <c r="E15" s="28">
        <v>17704.356835937</v>
      </c>
      <c r="F15" s="28">
        <v>17074.755154320002</v>
      </c>
      <c r="G15" s="28">
        <v>14546.178944</v>
      </c>
      <c r="H15" s="28">
        <v>14486.02645364</v>
      </c>
      <c r="I15" s="28">
        <v>12352.207053886</v>
      </c>
      <c r="J15" s="28">
        <v>12297.12776712</v>
      </c>
      <c r="K15" s="28">
        <v>13463.09732634</v>
      </c>
      <c r="L15" s="28">
        <v>14294.127281596</v>
      </c>
      <c r="M15" s="28">
        <v>15360.897735986</v>
      </c>
      <c r="N15" s="128">
        <v>11901.292246042</v>
      </c>
      <c r="O15" s="27">
        <v>13382.545258276</v>
      </c>
      <c r="P15" s="28">
        <v>14159.129672590001</v>
      </c>
      <c r="Q15" s="28">
        <v>18679.0064956</v>
      </c>
      <c r="R15" s="28">
        <v>19135.35279967</v>
      </c>
      <c r="S15" s="28">
        <v>14751.99073129</v>
      </c>
      <c r="T15" s="28">
        <v>14714.51935968</v>
      </c>
      <c r="U15" s="28">
        <v>13168.18948967</v>
      </c>
      <c r="V15" s="28">
        <v>12851.080781390001</v>
      </c>
      <c r="W15" s="28">
        <v>13425.941153200001</v>
      </c>
      <c r="X15" s="28">
        <v>15901.95853218</v>
      </c>
      <c r="Y15" s="28">
        <v>15971.187152018</v>
      </c>
      <c r="Z15" s="29">
        <v>12858.32418811</v>
      </c>
    </row>
    <row r="16" spans="1:26" ht="12.75">
      <c r="A16" s="19">
        <v>10059</v>
      </c>
      <c r="B16" s="137" t="s">
        <v>10</v>
      </c>
      <c r="C16" s="114">
        <v>4802.73</v>
      </c>
      <c r="D16" s="31">
        <v>6177.706</v>
      </c>
      <c r="E16" s="31">
        <v>7014.804</v>
      </c>
      <c r="F16" s="31">
        <v>6796.603</v>
      </c>
      <c r="G16" s="31">
        <v>5884.749</v>
      </c>
      <c r="H16" s="31">
        <v>6053.504</v>
      </c>
      <c r="I16" s="31">
        <v>4897.827</v>
      </c>
      <c r="J16" s="31">
        <v>4638.659</v>
      </c>
      <c r="K16" s="31">
        <v>4378.453</v>
      </c>
      <c r="L16" s="31">
        <v>4509.659</v>
      </c>
      <c r="M16" s="31">
        <v>4634.968</v>
      </c>
      <c r="N16" s="130">
        <v>4530.281</v>
      </c>
      <c r="O16" s="30">
        <v>5081.784</v>
      </c>
      <c r="P16" s="31">
        <v>5574.815</v>
      </c>
      <c r="Q16" s="31">
        <v>8059.571</v>
      </c>
      <c r="R16" s="31">
        <v>8286.706</v>
      </c>
      <c r="S16" s="31">
        <v>6572.388</v>
      </c>
      <c r="T16" s="31">
        <v>6608.35</v>
      </c>
      <c r="U16" s="31">
        <v>5811.382</v>
      </c>
      <c r="V16" s="31">
        <v>4944.724</v>
      </c>
      <c r="W16" s="31">
        <v>4285.212</v>
      </c>
      <c r="X16" s="31">
        <v>4438.559</v>
      </c>
      <c r="Y16" s="31">
        <v>4462.669</v>
      </c>
      <c r="Z16" s="32">
        <v>4395.935</v>
      </c>
    </row>
    <row r="17" spans="1:26" ht="12.75">
      <c r="A17" s="15">
        <v>10061</v>
      </c>
      <c r="B17" s="138" t="s">
        <v>11</v>
      </c>
      <c r="C17" s="112">
        <v>6159.82</v>
      </c>
      <c r="D17" s="28">
        <v>6992.880999999999</v>
      </c>
      <c r="E17" s="28">
        <v>7625.144</v>
      </c>
      <c r="F17" s="28">
        <v>7811.506</v>
      </c>
      <c r="G17" s="28">
        <v>6825.579</v>
      </c>
      <c r="H17" s="28">
        <v>6775.406000000001</v>
      </c>
      <c r="I17" s="28">
        <v>5871.63</v>
      </c>
      <c r="J17" s="28">
        <v>5950.409</v>
      </c>
      <c r="K17" s="28">
        <v>5789.564</v>
      </c>
      <c r="L17" s="28">
        <v>6057.4130000000005</v>
      </c>
      <c r="M17" s="28">
        <v>6237.321</v>
      </c>
      <c r="N17" s="128">
        <v>5919.089</v>
      </c>
      <c r="O17" s="27">
        <v>6524.889</v>
      </c>
      <c r="P17" s="28">
        <v>6751.5160000000005</v>
      </c>
      <c r="Q17" s="28">
        <v>8762.824</v>
      </c>
      <c r="R17" s="28">
        <v>8638.95</v>
      </c>
      <c r="S17" s="28">
        <v>7394.036</v>
      </c>
      <c r="T17" s="28">
        <v>7505.475</v>
      </c>
      <c r="U17" s="28">
        <v>6507.132</v>
      </c>
      <c r="V17" s="28">
        <v>6235.117</v>
      </c>
      <c r="W17" s="28">
        <v>5858.105</v>
      </c>
      <c r="X17" s="28">
        <v>6152.32</v>
      </c>
      <c r="Y17" s="28">
        <v>6385.9580000000005</v>
      </c>
      <c r="Z17" s="29">
        <v>5997.506</v>
      </c>
    </row>
    <row r="18" spans="1:26" ht="12.75">
      <c r="A18" s="19">
        <v>10062</v>
      </c>
      <c r="B18" s="137" t="s">
        <v>12</v>
      </c>
      <c r="C18" s="113">
        <v>5487.16</v>
      </c>
      <c r="D18" s="119">
        <v>6648.32</v>
      </c>
      <c r="E18" s="119">
        <v>7581.92</v>
      </c>
      <c r="F18" s="119">
        <v>7934.18</v>
      </c>
      <c r="G18" s="119">
        <v>6887.958830624</v>
      </c>
      <c r="H18" s="119">
        <v>6906.33561009</v>
      </c>
      <c r="I18" s="119">
        <v>5389.368204376</v>
      </c>
      <c r="J18" s="119">
        <v>5211.48910675</v>
      </c>
      <c r="K18" s="119">
        <v>5304.584077222</v>
      </c>
      <c r="L18" s="119">
        <v>5237.913216539</v>
      </c>
      <c r="M18" s="119">
        <v>5598.370400354</v>
      </c>
      <c r="N18" s="129">
        <v>5070.542622266</v>
      </c>
      <c r="O18" s="19">
        <v>6120.450114733</v>
      </c>
      <c r="P18" s="119">
        <v>6569.435320648</v>
      </c>
      <c r="Q18" s="119">
        <v>8484.107397474001</v>
      </c>
      <c r="R18" s="119">
        <v>8888.298175066</v>
      </c>
      <c r="S18" s="119">
        <v>7483.363465435</v>
      </c>
      <c r="T18" s="119">
        <v>7544.5638407589995</v>
      </c>
      <c r="U18" s="119">
        <v>6221.142970277</v>
      </c>
      <c r="V18" s="119">
        <v>5502.83376873</v>
      </c>
      <c r="W18" s="119">
        <v>5121.892745333</v>
      </c>
      <c r="X18" s="119">
        <v>5674.572433071</v>
      </c>
      <c r="Y18" s="119">
        <v>5677.403053744</v>
      </c>
      <c r="Z18" s="124">
        <v>5153.693693947001</v>
      </c>
    </row>
    <row r="19" spans="1:26" ht="12.75">
      <c r="A19" s="15">
        <v>10064</v>
      </c>
      <c r="B19" s="138" t="s">
        <v>13</v>
      </c>
      <c r="C19" s="112">
        <v>8435.25971634</v>
      </c>
      <c r="D19" s="28">
        <v>10677.799049046</v>
      </c>
      <c r="E19" s="28">
        <v>12537.588904170001</v>
      </c>
      <c r="F19" s="28">
        <v>12164.67971986</v>
      </c>
      <c r="G19" s="28">
        <v>10309.161703237001</v>
      </c>
      <c r="H19" s="28">
        <v>9868.839039949</v>
      </c>
      <c r="I19" s="28">
        <v>8464.888655892999</v>
      </c>
      <c r="J19" s="28">
        <v>8352.61526674</v>
      </c>
      <c r="K19" s="28">
        <v>9421.542348969</v>
      </c>
      <c r="L19" s="28">
        <v>10054.10717638</v>
      </c>
      <c r="M19" s="28">
        <v>10027.564663156001</v>
      </c>
      <c r="N19" s="128">
        <v>8211.839643926</v>
      </c>
      <c r="O19" s="27">
        <v>8682.126301221</v>
      </c>
      <c r="P19" s="28">
        <v>9588.346450127</v>
      </c>
      <c r="Q19" s="28">
        <v>13053.026610899</v>
      </c>
      <c r="R19" s="28">
        <v>13568.918560153</v>
      </c>
      <c r="S19" s="28">
        <v>10380.185127998</v>
      </c>
      <c r="T19" s="28">
        <v>9593.279535099</v>
      </c>
      <c r="U19" s="28">
        <v>8882.753865282999</v>
      </c>
      <c r="V19" s="28">
        <v>8690.32766996</v>
      </c>
      <c r="W19" s="28">
        <v>9009.245061647</v>
      </c>
      <c r="X19" s="28">
        <v>11000.829989054</v>
      </c>
      <c r="Y19" s="28">
        <v>10268.208395185</v>
      </c>
      <c r="Z19" s="29">
        <v>8922.20960953</v>
      </c>
    </row>
    <row r="20" spans="1:26" ht="12.75">
      <c r="A20" s="19">
        <v>10065</v>
      </c>
      <c r="B20" s="137" t="s">
        <v>14</v>
      </c>
      <c r="C20" s="114">
        <v>1485.533999876</v>
      </c>
      <c r="D20" s="31">
        <v>1891.423</v>
      </c>
      <c r="E20" s="31">
        <v>2180.692999876</v>
      </c>
      <c r="F20" s="31">
        <v>2397.294999876</v>
      </c>
      <c r="G20" s="31">
        <v>1824.0539996549999</v>
      </c>
      <c r="H20" s="31">
        <v>1912.895000276</v>
      </c>
      <c r="I20" s="31">
        <v>1455.73299981</v>
      </c>
      <c r="J20" s="31">
        <v>1394.232999876</v>
      </c>
      <c r="K20" s="31">
        <v>1430.6879998099998</v>
      </c>
      <c r="L20" s="31">
        <v>1462.299999876</v>
      </c>
      <c r="M20" s="31">
        <v>1556.809999876</v>
      </c>
      <c r="N20" s="130">
        <v>1382.41999981</v>
      </c>
      <c r="O20" s="30">
        <v>1565.376999876</v>
      </c>
      <c r="P20" s="31">
        <v>1677.971</v>
      </c>
      <c r="Q20" s="31">
        <v>2593.310999876</v>
      </c>
      <c r="R20" s="31">
        <v>2944.096999876</v>
      </c>
      <c r="S20" s="31">
        <v>2374.6370002199997</v>
      </c>
      <c r="T20" s="31">
        <v>2087.302000276</v>
      </c>
      <c r="U20" s="31">
        <v>1758.11799981</v>
      </c>
      <c r="V20" s="31">
        <v>1557.706999876</v>
      </c>
      <c r="W20" s="31">
        <v>1502.1299998099998</v>
      </c>
      <c r="X20" s="31">
        <v>1604.471999876</v>
      </c>
      <c r="Y20" s="31">
        <v>1706.136999876</v>
      </c>
      <c r="Z20" s="32">
        <v>1231.56399981</v>
      </c>
    </row>
    <row r="21" spans="1:26" ht="12.75">
      <c r="A21" s="57">
        <v>10066</v>
      </c>
      <c r="B21" s="139" t="s">
        <v>15</v>
      </c>
      <c r="C21" s="116">
        <v>19173.601000000002</v>
      </c>
      <c r="D21" s="59">
        <v>25598.76</v>
      </c>
      <c r="E21" s="59">
        <v>28470.379000000004</v>
      </c>
      <c r="F21" s="59">
        <v>27943.948999999997</v>
      </c>
      <c r="G21" s="59">
        <v>23546.492000000002</v>
      </c>
      <c r="H21" s="59">
        <v>23896.359</v>
      </c>
      <c r="I21" s="59">
        <v>18946.718</v>
      </c>
      <c r="J21" s="59">
        <v>17950.351000000002</v>
      </c>
      <c r="K21" s="59">
        <v>17664.712</v>
      </c>
      <c r="L21" s="59">
        <v>17543.112</v>
      </c>
      <c r="M21" s="59">
        <v>18906.848</v>
      </c>
      <c r="N21" s="131">
        <v>17533.745</v>
      </c>
      <c r="O21" s="58">
        <v>20664.775999999998</v>
      </c>
      <c r="P21" s="59">
        <v>21903.613</v>
      </c>
      <c r="Q21" s="59">
        <v>31175.461000000003</v>
      </c>
      <c r="R21" s="59">
        <v>31948.857</v>
      </c>
      <c r="S21" s="59">
        <v>25960.392</v>
      </c>
      <c r="T21" s="59">
        <v>25606.835</v>
      </c>
      <c r="U21" s="59">
        <v>21634.739999999998</v>
      </c>
      <c r="V21" s="59">
        <v>19510.354</v>
      </c>
      <c r="W21" s="59">
        <v>17840.696</v>
      </c>
      <c r="X21" s="59">
        <v>18074.712</v>
      </c>
      <c r="Y21" s="59">
        <v>19521.731</v>
      </c>
      <c r="Z21" s="60">
        <v>18102.253</v>
      </c>
    </row>
    <row r="22" spans="1:26" ht="12.75">
      <c r="A22" s="19">
        <v>10067</v>
      </c>
      <c r="B22" s="137" t="s">
        <v>16</v>
      </c>
      <c r="C22" s="114">
        <v>10746.30720193</v>
      </c>
      <c r="D22" s="31">
        <v>12601.509609309001</v>
      </c>
      <c r="E22" s="31">
        <v>13883.483758356</v>
      </c>
      <c r="F22" s="31">
        <v>14695.590428564</v>
      </c>
      <c r="G22" s="31">
        <v>12402.941606653</v>
      </c>
      <c r="H22" s="31">
        <v>11895.371703371</v>
      </c>
      <c r="I22" s="31">
        <v>10147.176469216</v>
      </c>
      <c r="J22" s="31">
        <v>10407.334364023</v>
      </c>
      <c r="K22" s="31">
        <v>10261.79315758</v>
      </c>
      <c r="L22" s="31">
        <v>10345.490349941001</v>
      </c>
      <c r="M22" s="31">
        <v>10730.320873448</v>
      </c>
      <c r="N22" s="130">
        <v>9745.245525233</v>
      </c>
      <c r="O22" s="30">
        <v>11031.982391329</v>
      </c>
      <c r="P22" s="31">
        <v>11477.179492435002</v>
      </c>
      <c r="Q22" s="31">
        <v>15533.084228254</v>
      </c>
      <c r="R22" s="31">
        <v>16764.990622669</v>
      </c>
      <c r="S22" s="31">
        <v>13607.820853102001</v>
      </c>
      <c r="T22" s="31">
        <v>12781.196347286</v>
      </c>
      <c r="U22" s="31">
        <v>10701.536245982</v>
      </c>
      <c r="V22" s="31">
        <v>10368.135838102</v>
      </c>
      <c r="W22" s="31">
        <v>9802.641147684</v>
      </c>
      <c r="X22" s="31">
        <v>10771.875897431999</v>
      </c>
      <c r="Y22" s="31">
        <v>10649.195553726</v>
      </c>
      <c r="Z22" s="32">
        <v>9578.566037015</v>
      </c>
    </row>
    <row r="23" spans="1:26" ht="12.75">
      <c r="A23" s="15">
        <v>10068</v>
      </c>
      <c r="B23" s="138" t="s">
        <v>17</v>
      </c>
      <c r="C23" s="112">
        <v>1606.42</v>
      </c>
      <c r="D23" s="28">
        <v>2023.51</v>
      </c>
      <c r="E23" s="28">
        <v>2317.14</v>
      </c>
      <c r="F23" s="28">
        <v>2376.29</v>
      </c>
      <c r="G23" s="28">
        <v>1965.62</v>
      </c>
      <c r="H23" s="28">
        <v>1891.56</v>
      </c>
      <c r="I23" s="28">
        <v>1511.89</v>
      </c>
      <c r="J23" s="28">
        <v>1466.87</v>
      </c>
      <c r="K23" s="28">
        <v>1497.33</v>
      </c>
      <c r="L23" s="28">
        <v>1575.93</v>
      </c>
      <c r="M23" s="28">
        <v>1638.39</v>
      </c>
      <c r="N23" s="128">
        <v>1419.27</v>
      </c>
      <c r="O23" s="27">
        <v>1672.93</v>
      </c>
      <c r="P23" s="28">
        <v>1824.4</v>
      </c>
      <c r="Q23" s="28">
        <v>2563.31</v>
      </c>
      <c r="R23" s="28">
        <v>2728.02</v>
      </c>
      <c r="S23" s="28">
        <v>2177.42</v>
      </c>
      <c r="T23" s="28">
        <v>2040.56</v>
      </c>
      <c r="U23" s="28">
        <v>1689.45</v>
      </c>
      <c r="V23" s="28">
        <v>1526.6</v>
      </c>
      <c r="W23" s="28">
        <v>1430.96</v>
      </c>
      <c r="X23" s="28">
        <v>1699.26</v>
      </c>
      <c r="Y23" s="28">
        <v>1618.86</v>
      </c>
      <c r="Z23" s="29">
        <v>1438.57</v>
      </c>
    </row>
    <row r="24" spans="1:26" ht="12.75">
      <c r="A24" s="19">
        <v>10070</v>
      </c>
      <c r="B24" s="137" t="s">
        <v>18</v>
      </c>
      <c r="C24" s="114">
        <v>201.376</v>
      </c>
      <c r="D24" s="31">
        <v>292.812</v>
      </c>
      <c r="E24" s="31">
        <v>346.527</v>
      </c>
      <c r="F24" s="31">
        <v>339.926</v>
      </c>
      <c r="G24" s="31">
        <v>278.366</v>
      </c>
      <c r="H24" s="31">
        <v>256.752</v>
      </c>
      <c r="I24" s="31">
        <v>226.76</v>
      </c>
      <c r="J24" s="31">
        <v>230.476</v>
      </c>
      <c r="K24" s="31">
        <v>211.497</v>
      </c>
      <c r="L24" s="31">
        <v>203.889</v>
      </c>
      <c r="M24" s="31">
        <v>212.548</v>
      </c>
      <c r="N24" s="130">
        <v>182.66</v>
      </c>
      <c r="O24" s="30">
        <v>199.886</v>
      </c>
      <c r="P24" s="31">
        <v>239.873</v>
      </c>
      <c r="Q24" s="31">
        <v>337.645</v>
      </c>
      <c r="R24" s="31">
        <v>384.331</v>
      </c>
      <c r="S24" s="31">
        <v>278.093</v>
      </c>
      <c r="T24" s="31">
        <v>247.728</v>
      </c>
      <c r="U24" s="31">
        <v>231.418</v>
      </c>
      <c r="V24" s="31">
        <v>238.386</v>
      </c>
      <c r="W24" s="31">
        <v>211.452</v>
      </c>
      <c r="X24" s="31">
        <v>219.355</v>
      </c>
      <c r="Y24" s="31">
        <v>222.847</v>
      </c>
      <c r="Z24" s="32">
        <v>209.771</v>
      </c>
    </row>
    <row r="25" spans="1:26" ht="12.75">
      <c r="A25" s="15">
        <v>10071</v>
      </c>
      <c r="B25" s="138" t="s">
        <v>19</v>
      </c>
      <c r="C25" s="112">
        <v>1191.03</v>
      </c>
      <c r="D25" s="28">
        <v>1460.56</v>
      </c>
      <c r="E25" s="28">
        <v>1726.37</v>
      </c>
      <c r="F25" s="28">
        <v>1803.66</v>
      </c>
      <c r="G25" s="28">
        <v>1478.21</v>
      </c>
      <c r="H25" s="28">
        <v>1512.59</v>
      </c>
      <c r="I25" s="28">
        <v>1217.7</v>
      </c>
      <c r="J25" s="28">
        <v>1174.66</v>
      </c>
      <c r="K25" s="28">
        <v>1140.68</v>
      </c>
      <c r="L25" s="28">
        <v>1106.3</v>
      </c>
      <c r="M25" s="28">
        <v>1183.94</v>
      </c>
      <c r="N25" s="128">
        <v>1063.57</v>
      </c>
      <c r="O25" s="27">
        <v>1228.58</v>
      </c>
      <c r="P25" s="28">
        <v>1367.08</v>
      </c>
      <c r="Q25" s="28">
        <v>1956.11</v>
      </c>
      <c r="R25" s="28">
        <v>2051.86</v>
      </c>
      <c r="S25" s="28">
        <v>1564.97</v>
      </c>
      <c r="T25" s="28">
        <v>1543.14</v>
      </c>
      <c r="U25" s="28">
        <v>1362.82</v>
      </c>
      <c r="V25" s="28">
        <v>1182.27</v>
      </c>
      <c r="W25" s="28">
        <v>1092.77</v>
      </c>
      <c r="X25" s="28">
        <v>1108.97</v>
      </c>
      <c r="Y25" s="28">
        <v>1158.21</v>
      </c>
      <c r="Z25" s="29">
        <v>1073.7</v>
      </c>
    </row>
    <row r="26" spans="1:26" ht="12.75">
      <c r="A26" s="19">
        <v>10072</v>
      </c>
      <c r="B26" s="137" t="s">
        <v>20</v>
      </c>
      <c r="C26" s="114">
        <v>16316.967052</v>
      </c>
      <c r="D26" s="31">
        <v>18587.5122</v>
      </c>
      <c r="E26" s="31">
        <v>21719.130392</v>
      </c>
      <c r="F26" s="31">
        <v>22294.080228</v>
      </c>
      <c r="G26" s="31">
        <v>18870.269355999997</v>
      </c>
      <c r="H26" s="31">
        <v>17463.029943999998</v>
      </c>
      <c r="I26" s="31">
        <v>14501.508456</v>
      </c>
      <c r="J26" s="31">
        <v>14550.131725500001</v>
      </c>
      <c r="K26" s="31">
        <v>15448.566124166</v>
      </c>
      <c r="L26" s="31">
        <v>15849.417678638</v>
      </c>
      <c r="M26" s="31">
        <v>16465.700352838</v>
      </c>
      <c r="N26" s="130">
        <v>14414.093674409</v>
      </c>
      <c r="O26" s="30">
        <v>17023.525657269</v>
      </c>
      <c r="P26" s="31">
        <v>16926.963605108</v>
      </c>
      <c r="Q26" s="31">
        <v>23179.648004756</v>
      </c>
      <c r="R26" s="31">
        <v>25652.613227882</v>
      </c>
      <c r="S26" s="31">
        <v>20810.557561843998</v>
      </c>
      <c r="T26" s="31">
        <v>18468.644947882</v>
      </c>
      <c r="U26" s="31">
        <v>15647.916697862</v>
      </c>
      <c r="V26" s="31">
        <v>15349.10763083</v>
      </c>
      <c r="W26" s="31">
        <v>15185.909441182</v>
      </c>
      <c r="X26" s="31">
        <v>16834.719433628</v>
      </c>
      <c r="Y26" s="31">
        <v>16942.355699501997</v>
      </c>
      <c r="Z26" s="32">
        <v>15269.372562612001</v>
      </c>
    </row>
    <row r="27" spans="1:26" ht="12.75">
      <c r="A27" s="15">
        <v>10074</v>
      </c>
      <c r="B27" s="138" t="s">
        <v>21</v>
      </c>
      <c r="C27" s="112">
        <v>18668.644508</v>
      </c>
      <c r="D27" s="28">
        <v>23331.688932</v>
      </c>
      <c r="E27" s="28">
        <v>25711.764149</v>
      </c>
      <c r="F27" s="28">
        <v>25220.174826000002</v>
      </c>
      <c r="G27" s="28">
        <v>21201.317715999998</v>
      </c>
      <c r="H27" s="28">
        <v>21578.552742</v>
      </c>
      <c r="I27" s="28">
        <v>18090.124667</v>
      </c>
      <c r="J27" s="28">
        <v>17668.429206</v>
      </c>
      <c r="K27" s="28">
        <v>18269.372493376002</v>
      </c>
      <c r="L27" s="28">
        <v>18364.006449564</v>
      </c>
      <c r="M27" s="28">
        <v>20318.675929607</v>
      </c>
      <c r="N27" s="128">
        <v>17435.283253954</v>
      </c>
      <c r="O27" s="27">
        <v>19267.768272093002</v>
      </c>
      <c r="P27" s="28">
        <v>20030.545304165</v>
      </c>
      <c r="Q27" s="28">
        <v>27804.083763615003</v>
      </c>
      <c r="R27" s="28">
        <v>29590.084956476</v>
      </c>
      <c r="S27" s="28">
        <v>23456.083323472998</v>
      </c>
      <c r="T27" s="28">
        <v>22720.523847261</v>
      </c>
      <c r="U27" s="28">
        <v>19976.080091584998</v>
      </c>
      <c r="V27" s="28">
        <v>18601.061153496</v>
      </c>
      <c r="W27" s="28">
        <v>17624.382587533</v>
      </c>
      <c r="X27" s="28">
        <v>18644.070940381003</v>
      </c>
      <c r="Y27" s="28">
        <v>20959.818832889003</v>
      </c>
      <c r="Z27" s="29">
        <v>18548.540691701</v>
      </c>
    </row>
    <row r="28" spans="1:26" ht="12.75">
      <c r="A28" s="19">
        <v>10076</v>
      </c>
      <c r="B28" s="137" t="s">
        <v>22</v>
      </c>
      <c r="C28" s="114">
        <v>4543.90134121</v>
      </c>
      <c r="D28" s="31">
        <v>5427.8651192</v>
      </c>
      <c r="E28" s="31">
        <v>6146.91813016</v>
      </c>
      <c r="F28" s="31">
        <v>6021.490529230001</v>
      </c>
      <c r="G28" s="31">
        <v>5292.848559</v>
      </c>
      <c r="H28" s="31">
        <v>5229.2985502</v>
      </c>
      <c r="I28" s="31">
        <v>4452.55409071</v>
      </c>
      <c r="J28" s="31">
        <v>4610.70614005</v>
      </c>
      <c r="K28" s="31">
        <v>4986.159531480001</v>
      </c>
      <c r="L28" s="31">
        <v>5194.07782167</v>
      </c>
      <c r="M28" s="31">
        <v>4894.12919026</v>
      </c>
      <c r="N28" s="130">
        <v>4682.67131853</v>
      </c>
      <c r="O28" s="30">
        <v>5144.42163897</v>
      </c>
      <c r="P28" s="31">
        <v>5287.49471</v>
      </c>
      <c r="Q28" s="31">
        <v>6525.49981958</v>
      </c>
      <c r="R28" s="31">
        <v>6785.6638214800005</v>
      </c>
      <c r="S28" s="31">
        <v>5512.601769899999</v>
      </c>
      <c r="T28" s="31">
        <v>5672.1924499199995</v>
      </c>
      <c r="U28" s="31">
        <v>5224.98595945</v>
      </c>
      <c r="V28" s="31">
        <v>5221.41352134</v>
      </c>
      <c r="W28" s="31">
        <v>5179.69077786</v>
      </c>
      <c r="X28" s="31">
        <v>5751.343138910001</v>
      </c>
      <c r="Y28" s="31">
        <v>5436.00071873</v>
      </c>
      <c r="Z28" s="32">
        <v>4920.93858331</v>
      </c>
    </row>
    <row r="29" spans="1:26" ht="12.75">
      <c r="A29" s="15">
        <v>10078</v>
      </c>
      <c r="B29" s="138" t="s">
        <v>23</v>
      </c>
      <c r="C29" s="112">
        <v>2287.083</v>
      </c>
      <c r="D29" s="28">
        <v>3129.0460000000003</v>
      </c>
      <c r="E29" s="28">
        <v>3370.8459999999995</v>
      </c>
      <c r="F29" s="28">
        <v>3413.297</v>
      </c>
      <c r="G29" s="28">
        <v>2839.7019999999998</v>
      </c>
      <c r="H29" s="28">
        <v>3046.701</v>
      </c>
      <c r="I29" s="28">
        <v>2247.591</v>
      </c>
      <c r="J29" s="28">
        <v>2039.341</v>
      </c>
      <c r="K29" s="28">
        <v>2076.259</v>
      </c>
      <c r="L29" s="28">
        <v>1974.614</v>
      </c>
      <c r="M29" s="28">
        <v>2117.968</v>
      </c>
      <c r="N29" s="128">
        <v>2044.63</v>
      </c>
      <c r="O29" s="27">
        <v>2495.575</v>
      </c>
      <c r="P29" s="28">
        <v>2774.446</v>
      </c>
      <c r="Q29" s="28">
        <v>3754.987</v>
      </c>
      <c r="R29" s="28">
        <v>3994.884</v>
      </c>
      <c r="S29" s="28">
        <v>3283.078</v>
      </c>
      <c r="T29" s="28">
        <v>3415.828</v>
      </c>
      <c r="U29" s="28">
        <v>2808.337</v>
      </c>
      <c r="V29" s="28">
        <v>2375.668</v>
      </c>
      <c r="W29" s="28">
        <v>2137.382</v>
      </c>
      <c r="X29" s="28">
        <v>2120.889</v>
      </c>
      <c r="Y29" s="28">
        <v>2274.4610000000002</v>
      </c>
      <c r="Z29" s="29">
        <v>2182.847</v>
      </c>
    </row>
    <row r="30" spans="1:26" ht="12.75">
      <c r="A30" s="61">
        <v>10079</v>
      </c>
      <c r="B30" s="140" t="s">
        <v>24</v>
      </c>
      <c r="C30" s="115">
        <v>55587.1370608</v>
      </c>
      <c r="D30" s="54">
        <v>64421.17372141</v>
      </c>
      <c r="E30" s="54">
        <v>67730.567429798</v>
      </c>
      <c r="F30" s="54">
        <v>68209.491575765</v>
      </c>
      <c r="G30" s="54">
        <v>57955.474822523</v>
      </c>
      <c r="H30" s="54">
        <v>62754.424082685</v>
      </c>
      <c r="I30" s="54">
        <v>53855.314422074</v>
      </c>
      <c r="J30" s="54">
        <v>52577.824108616005</v>
      </c>
      <c r="K30" s="54">
        <v>53080.658940971</v>
      </c>
      <c r="L30" s="54">
        <v>54662.640276102</v>
      </c>
      <c r="M30" s="54">
        <v>61360.590008497</v>
      </c>
      <c r="N30" s="93">
        <v>53798.699651747</v>
      </c>
      <c r="O30" s="53">
        <v>42321.313</v>
      </c>
      <c r="P30" s="54">
        <v>43389.41</v>
      </c>
      <c r="Q30" s="54">
        <v>63970.046</v>
      </c>
      <c r="R30" s="54">
        <v>65910.565</v>
      </c>
      <c r="S30" s="54">
        <v>55650.354</v>
      </c>
      <c r="T30" s="54">
        <v>54751.425</v>
      </c>
      <c r="U30" s="54">
        <v>52123.063</v>
      </c>
      <c r="V30" s="54">
        <v>50591.338</v>
      </c>
      <c r="W30" s="54">
        <v>50408.541</v>
      </c>
      <c r="X30" s="54">
        <v>52054.133</v>
      </c>
      <c r="Y30" s="54">
        <v>46664.006</v>
      </c>
      <c r="Z30" s="55">
        <v>56196.363</v>
      </c>
    </row>
    <row r="31" spans="1:26" ht="12.75">
      <c r="A31" s="15">
        <v>10080</v>
      </c>
      <c r="B31" s="138" t="s">
        <v>25</v>
      </c>
      <c r="C31" s="112">
        <v>4285.9400000000005</v>
      </c>
      <c r="D31" s="28">
        <v>5778.44</v>
      </c>
      <c r="E31" s="28">
        <v>6448.24</v>
      </c>
      <c r="F31" s="28">
        <v>6393.5</v>
      </c>
      <c r="G31" s="28">
        <v>5267.16</v>
      </c>
      <c r="H31" s="28">
        <v>5230.71</v>
      </c>
      <c r="I31" s="28">
        <v>4016.55</v>
      </c>
      <c r="J31" s="28">
        <v>3953.72</v>
      </c>
      <c r="K31" s="28">
        <v>3833.0299999999997</v>
      </c>
      <c r="L31" s="28">
        <v>3912.8500000000004</v>
      </c>
      <c r="M31" s="28">
        <v>4078.88</v>
      </c>
      <c r="N31" s="128">
        <v>3729.2</v>
      </c>
      <c r="O31" s="27">
        <v>4515.617</v>
      </c>
      <c r="P31" s="28">
        <v>5002.9</v>
      </c>
      <c r="Q31" s="28">
        <v>7077.81</v>
      </c>
      <c r="R31" s="28">
        <v>7300.790000000001</v>
      </c>
      <c r="S31" s="28">
        <v>5974.98</v>
      </c>
      <c r="T31" s="28">
        <v>5819.66</v>
      </c>
      <c r="U31" s="28">
        <v>4800.27</v>
      </c>
      <c r="V31" s="28">
        <v>4323.219999999999</v>
      </c>
      <c r="W31" s="28">
        <v>3954.79</v>
      </c>
      <c r="X31" s="28">
        <v>4181.58</v>
      </c>
      <c r="Y31" s="28">
        <v>4371.1</v>
      </c>
      <c r="Z31" s="29">
        <v>3941.89</v>
      </c>
    </row>
    <row r="32" spans="1:26" ht="12.75">
      <c r="A32" s="19">
        <v>10081</v>
      </c>
      <c r="B32" s="137" t="s">
        <v>26</v>
      </c>
      <c r="C32" s="114">
        <v>7159.369991271001</v>
      </c>
      <c r="D32" s="31">
        <v>9792.90177728</v>
      </c>
      <c r="E32" s="31">
        <v>11431.352747073</v>
      </c>
      <c r="F32" s="31">
        <v>11854.884500578999</v>
      </c>
      <c r="G32" s="31">
        <v>8558.688901313999</v>
      </c>
      <c r="H32" s="31">
        <v>7917.925434152</v>
      </c>
      <c r="I32" s="31">
        <v>6547.212446875001</v>
      </c>
      <c r="J32" s="31">
        <v>7168.001948281</v>
      </c>
      <c r="K32" s="31">
        <v>7545.445159408</v>
      </c>
      <c r="L32" s="31">
        <v>8358.52346977</v>
      </c>
      <c r="M32" s="31">
        <v>9116.348941366</v>
      </c>
      <c r="N32" s="130">
        <v>7055.490053578</v>
      </c>
      <c r="O32" s="30">
        <v>7096.176783215999</v>
      </c>
      <c r="P32" s="31">
        <v>8035.246706906</v>
      </c>
      <c r="Q32" s="31">
        <v>13324.479525416</v>
      </c>
      <c r="R32" s="31">
        <v>15729.567705788</v>
      </c>
      <c r="S32" s="31">
        <v>10974.197177892</v>
      </c>
      <c r="T32" s="31">
        <v>8515.190321770999</v>
      </c>
      <c r="U32" s="31">
        <v>6967.086966648</v>
      </c>
      <c r="V32" s="31">
        <v>7218.782178714</v>
      </c>
      <c r="W32" s="31">
        <v>7299.48211043</v>
      </c>
      <c r="X32" s="31">
        <v>9232.694293717</v>
      </c>
      <c r="Y32" s="31">
        <v>9052.285139698</v>
      </c>
      <c r="Z32" s="32">
        <v>7442.962114523</v>
      </c>
    </row>
    <row r="33" spans="1:26" ht="12.75">
      <c r="A33" s="15">
        <v>10082</v>
      </c>
      <c r="B33" s="138" t="s">
        <v>27</v>
      </c>
      <c r="C33" s="112">
        <v>48.1029</v>
      </c>
      <c r="D33" s="28">
        <v>91.73910000000001</v>
      </c>
      <c r="E33" s="28">
        <v>113.68560000000001</v>
      </c>
      <c r="F33" s="28">
        <v>114.2834</v>
      </c>
      <c r="G33" s="28">
        <v>92.5276</v>
      </c>
      <c r="H33" s="28">
        <v>77.54975</v>
      </c>
      <c r="I33" s="28">
        <v>50.810199999999995</v>
      </c>
      <c r="J33" s="28">
        <v>45.5577</v>
      </c>
      <c r="K33" s="28">
        <v>46.211400000000005</v>
      </c>
      <c r="L33" s="28">
        <v>52.040099999999995</v>
      </c>
      <c r="M33" s="28">
        <v>48.7712</v>
      </c>
      <c r="N33" s="128">
        <v>43.1698</v>
      </c>
      <c r="O33" s="27">
        <v>55.9545</v>
      </c>
      <c r="P33" s="28">
        <v>72.3486</v>
      </c>
      <c r="Q33" s="28">
        <v>112.7337</v>
      </c>
      <c r="R33" s="28">
        <v>122.5351</v>
      </c>
      <c r="S33" s="28">
        <v>92.12389999999999</v>
      </c>
      <c r="T33" s="28">
        <v>73.17</v>
      </c>
      <c r="U33" s="28">
        <v>63.9575</v>
      </c>
      <c r="V33" s="28">
        <v>48.7021</v>
      </c>
      <c r="W33" s="28">
        <v>43.5488</v>
      </c>
      <c r="X33" s="28">
        <v>51.9982</v>
      </c>
      <c r="Y33" s="28">
        <v>48.2045</v>
      </c>
      <c r="Z33" s="29">
        <v>44.8405</v>
      </c>
    </row>
    <row r="34" spans="1:26" ht="12.75">
      <c r="A34" s="19">
        <v>10083</v>
      </c>
      <c r="B34" s="137" t="s">
        <v>28</v>
      </c>
      <c r="C34" s="114">
        <v>5420.76297</v>
      </c>
      <c r="D34" s="31">
        <v>7054.102930999999</v>
      </c>
      <c r="E34" s="31">
        <v>7651.476684</v>
      </c>
      <c r="F34" s="31">
        <v>7968.8171686000005</v>
      </c>
      <c r="G34" s="31">
        <v>6548.7056059999995</v>
      </c>
      <c r="H34" s="31">
        <v>6479.269998</v>
      </c>
      <c r="I34" s="31">
        <v>5380.96044304</v>
      </c>
      <c r="J34" s="31">
        <v>5263.977213</v>
      </c>
      <c r="K34" s="31">
        <v>5141.8182369999995</v>
      </c>
      <c r="L34" s="31">
        <v>5204.5435609999995</v>
      </c>
      <c r="M34" s="31">
        <v>4571.180248</v>
      </c>
      <c r="N34" s="130">
        <v>4884.420897</v>
      </c>
      <c r="O34" s="30">
        <v>5734.396838000001</v>
      </c>
      <c r="P34" s="31">
        <v>6207.950676</v>
      </c>
      <c r="Q34" s="31">
        <v>8578.519656999999</v>
      </c>
      <c r="R34" s="31">
        <v>9225.810664999999</v>
      </c>
      <c r="S34" s="31">
        <v>7308.342457000001</v>
      </c>
      <c r="T34" s="31">
        <v>6884.941468999999</v>
      </c>
      <c r="U34" s="31">
        <v>6031.30086</v>
      </c>
      <c r="V34" s="31">
        <v>5508.2554839800005</v>
      </c>
      <c r="W34" s="31">
        <v>5180.529932</v>
      </c>
      <c r="X34" s="31">
        <v>5447.2184879999995</v>
      </c>
      <c r="Y34" s="31">
        <v>5813.412385</v>
      </c>
      <c r="Z34" s="32">
        <v>5257.600095</v>
      </c>
    </row>
    <row r="35" spans="1:26" ht="12.75">
      <c r="A35" s="15">
        <v>10086</v>
      </c>
      <c r="B35" s="138" t="s">
        <v>29</v>
      </c>
      <c r="C35" s="112">
        <v>2478.81</v>
      </c>
      <c r="D35" s="28">
        <v>2788.1</v>
      </c>
      <c r="E35" s="28">
        <v>3484.04</v>
      </c>
      <c r="F35" s="28">
        <v>3517.52</v>
      </c>
      <c r="G35" s="28">
        <v>3149.2375</v>
      </c>
      <c r="H35" s="28">
        <v>3119.83</v>
      </c>
      <c r="I35" s="28">
        <v>2385.2</v>
      </c>
      <c r="J35" s="28">
        <v>2418.67</v>
      </c>
      <c r="K35" s="28">
        <v>2210.75</v>
      </c>
      <c r="L35" s="28">
        <v>2169.13</v>
      </c>
      <c r="M35" s="28">
        <v>2265.73</v>
      </c>
      <c r="N35" s="128">
        <v>2124.16</v>
      </c>
      <c r="O35" s="27">
        <v>2643.68</v>
      </c>
      <c r="P35" s="28">
        <v>2850.23</v>
      </c>
      <c r="Q35" s="28">
        <v>3804.06</v>
      </c>
      <c r="R35" s="28">
        <v>4024.18</v>
      </c>
      <c r="S35" s="28">
        <v>3371.34</v>
      </c>
      <c r="T35" s="28">
        <v>3289.81</v>
      </c>
      <c r="U35" s="28">
        <v>2608.16</v>
      </c>
      <c r="V35" s="28">
        <v>2446.87</v>
      </c>
      <c r="W35" s="28">
        <v>2274.12</v>
      </c>
      <c r="X35" s="28">
        <v>2314.8</v>
      </c>
      <c r="Y35" s="28">
        <v>2321.35</v>
      </c>
      <c r="Z35" s="29">
        <v>2258.72</v>
      </c>
    </row>
    <row r="36" spans="1:26" ht="12.75">
      <c r="A36" s="19">
        <v>10087</v>
      </c>
      <c r="B36" s="137" t="s">
        <v>30</v>
      </c>
      <c r="C36" s="114">
        <v>36072.27</v>
      </c>
      <c r="D36" s="31">
        <v>43684.79</v>
      </c>
      <c r="E36" s="31">
        <v>55078.91</v>
      </c>
      <c r="F36" s="31">
        <v>52596.05</v>
      </c>
      <c r="G36" s="31">
        <v>48961.149999999994</v>
      </c>
      <c r="H36" s="31">
        <v>48417.15</v>
      </c>
      <c r="I36" s="31">
        <v>40851.78</v>
      </c>
      <c r="J36" s="31">
        <v>24016.809999999998</v>
      </c>
      <c r="K36" s="31">
        <v>35871.55</v>
      </c>
      <c r="L36" s="31">
        <v>31618.769999999997</v>
      </c>
      <c r="M36" s="31">
        <v>35719.65</v>
      </c>
      <c r="N36" s="130">
        <v>29651.149999999998</v>
      </c>
      <c r="O36" s="30">
        <v>37888.8</v>
      </c>
      <c r="P36" s="31">
        <v>36993.32</v>
      </c>
      <c r="Q36" s="31">
        <v>53081.41</v>
      </c>
      <c r="R36" s="31">
        <v>48511.91</v>
      </c>
      <c r="S36" s="31">
        <v>32724.649999999998</v>
      </c>
      <c r="T36" s="31">
        <v>31351.010000000002</v>
      </c>
      <c r="U36" s="31">
        <v>23198.73</v>
      </c>
      <c r="V36" s="31">
        <v>19554.81</v>
      </c>
      <c r="W36" s="31">
        <v>17100.120000000003</v>
      </c>
      <c r="X36" s="31">
        <v>16462.44</v>
      </c>
      <c r="Y36" s="31">
        <v>16850.57</v>
      </c>
      <c r="Z36" s="32">
        <v>16750.65</v>
      </c>
    </row>
    <row r="37" spans="1:26" ht="12.75">
      <c r="A37" s="15">
        <v>10089</v>
      </c>
      <c r="B37" s="138" t="s">
        <v>31</v>
      </c>
      <c r="C37" s="112">
        <v>64678.512658</v>
      </c>
      <c r="D37" s="28">
        <v>76717.6426005</v>
      </c>
      <c r="E37" s="28">
        <v>89012.42462</v>
      </c>
      <c r="F37" s="28">
        <v>91121.119519</v>
      </c>
      <c r="G37" s="28">
        <v>72539.2668915</v>
      </c>
      <c r="H37" s="28">
        <v>68563.52833455699</v>
      </c>
      <c r="I37" s="28">
        <v>63657.88234814299</v>
      </c>
      <c r="J37" s="28">
        <v>69328.8713415</v>
      </c>
      <c r="K37" s="28">
        <v>77654.830665</v>
      </c>
      <c r="L37" s="28">
        <v>82909.6340615</v>
      </c>
      <c r="M37" s="28">
        <v>84650.07336750001</v>
      </c>
      <c r="N37" s="128">
        <v>67214.73083</v>
      </c>
      <c r="O37" s="27">
        <v>65338.6206705</v>
      </c>
      <c r="P37" s="28">
        <v>68450.50339</v>
      </c>
      <c r="Q37" s="28">
        <v>99406.56986</v>
      </c>
      <c r="R37" s="28">
        <v>114222.882683</v>
      </c>
      <c r="S37" s="28">
        <v>85426.4130335</v>
      </c>
      <c r="T37" s="28">
        <v>72849.44806</v>
      </c>
      <c r="U37" s="28">
        <v>63368.379997106</v>
      </c>
      <c r="V37" s="28">
        <v>70511.99224658</v>
      </c>
      <c r="W37" s="28">
        <v>75303.69429670299</v>
      </c>
      <c r="X37" s="28">
        <v>89906.636269255</v>
      </c>
      <c r="Y37" s="28">
        <v>88475.490081084</v>
      </c>
      <c r="Z37" s="29">
        <v>71980.62620018699</v>
      </c>
    </row>
    <row r="38" spans="1:26" ht="12.75">
      <c r="A38" s="19">
        <v>10091</v>
      </c>
      <c r="B38" s="137" t="s">
        <v>32</v>
      </c>
      <c r="C38" s="114">
        <v>5517.6047797090005</v>
      </c>
      <c r="D38" s="31">
        <v>7586.181010369</v>
      </c>
      <c r="E38" s="31">
        <v>9103.320311502</v>
      </c>
      <c r="F38" s="31">
        <v>9039.261176596001</v>
      </c>
      <c r="G38" s="31">
        <v>7551.368331451</v>
      </c>
      <c r="H38" s="31">
        <v>7126.318835874</v>
      </c>
      <c r="I38" s="31">
        <v>5775.4047924060005</v>
      </c>
      <c r="J38" s="31">
        <v>5398.1294955</v>
      </c>
      <c r="K38" s="31">
        <v>5950.188620669</v>
      </c>
      <c r="L38" s="31">
        <v>6288.970426643</v>
      </c>
      <c r="M38" s="31">
        <v>5916.035480683</v>
      </c>
      <c r="N38" s="130">
        <v>5280.855601157</v>
      </c>
      <c r="O38" s="30">
        <v>5766.885544989</v>
      </c>
      <c r="P38" s="31">
        <v>6664.530252922999</v>
      </c>
      <c r="Q38" s="31">
        <v>9342.827429092</v>
      </c>
      <c r="R38" s="31">
        <v>10193.648975221</v>
      </c>
      <c r="S38" s="31">
        <v>7664.57981487</v>
      </c>
      <c r="T38" s="31">
        <v>6821.843954043</v>
      </c>
      <c r="U38" s="31">
        <v>6083.06693938</v>
      </c>
      <c r="V38" s="31">
        <v>5662.105812197</v>
      </c>
      <c r="W38" s="31">
        <v>5708.319983566</v>
      </c>
      <c r="X38" s="31">
        <v>6661.661968969</v>
      </c>
      <c r="Y38" s="31">
        <v>6308.342099679</v>
      </c>
      <c r="Z38" s="32">
        <v>5278.7475334480005</v>
      </c>
    </row>
    <row r="39" spans="1:26" ht="12.75">
      <c r="A39" s="15">
        <v>10094</v>
      </c>
      <c r="B39" s="138" t="s">
        <v>33</v>
      </c>
      <c r="C39" s="112">
        <v>1933.8608000000002</v>
      </c>
      <c r="D39" s="28">
        <v>2375.0607999999997</v>
      </c>
      <c r="E39" s="28">
        <v>2789.4112</v>
      </c>
      <c r="F39" s="28">
        <v>2740.6767999999997</v>
      </c>
      <c r="G39" s="28">
        <v>2373.0336</v>
      </c>
      <c r="H39" s="28">
        <v>2353.9792</v>
      </c>
      <c r="I39" s="28">
        <v>1968.536</v>
      </c>
      <c r="J39" s="28">
        <v>1813.6496000000002</v>
      </c>
      <c r="K39" s="28">
        <v>1655.816</v>
      </c>
      <c r="L39" s="28">
        <v>1766.2512</v>
      </c>
      <c r="M39" s="28">
        <v>1858.6383999999998</v>
      </c>
      <c r="N39" s="128">
        <v>1701.0544</v>
      </c>
      <c r="O39" s="27">
        <v>1913.4242</v>
      </c>
      <c r="P39" s="28">
        <v>2104.2165800000002</v>
      </c>
      <c r="Q39" s="28">
        <v>2705.93759</v>
      </c>
      <c r="R39" s="28">
        <v>2832.8016000000002</v>
      </c>
      <c r="S39" s="28">
        <v>2251.8304</v>
      </c>
      <c r="T39" s="28">
        <v>2130.2416000000003</v>
      </c>
      <c r="U39" s="28">
        <v>1813.176</v>
      </c>
      <c r="V39" s="28">
        <v>1612.216</v>
      </c>
      <c r="W39" s="28">
        <v>1641.696</v>
      </c>
      <c r="X39" s="28">
        <v>1802.1424</v>
      </c>
      <c r="Y39" s="28">
        <v>1678.5983999999999</v>
      </c>
      <c r="Z39" s="29">
        <v>1653.4393998799999</v>
      </c>
    </row>
    <row r="40" spans="1:26" ht="12.75">
      <c r="A40" s="19">
        <v>10095</v>
      </c>
      <c r="B40" s="137" t="s">
        <v>34</v>
      </c>
      <c r="C40" s="114">
        <v>2648.3140000000003</v>
      </c>
      <c r="D40" s="31">
        <v>2695.017</v>
      </c>
      <c r="E40" s="31">
        <v>2845.953</v>
      </c>
      <c r="F40" s="31">
        <v>2932.983</v>
      </c>
      <c r="G40" s="31">
        <v>2798.8959999999997</v>
      </c>
      <c r="H40" s="31">
        <v>2877.7889999999998</v>
      </c>
      <c r="I40" s="31">
        <v>2658.9030000000002</v>
      </c>
      <c r="J40" s="31">
        <v>2670.043</v>
      </c>
      <c r="K40" s="31">
        <v>2710.056</v>
      </c>
      <c r="L40" s="31">
        <v>2688.216</v>
      </c>
      <c r="M40" s="31">
        <v>2863.489</v>
      </c>
      <c r="N40" s="130">
        <v>2533.96</v>
      </c>
      <c r="O40" s="30">
        <v>2726.053</v>
      </c>
      <c r="P40" s="31">
        <v>2870.5339999999997</v>
      </c>
      <c r="Q40" s="31">
        <v>3070.954</v>
      </c>
      <c r="R40" s="31">
        <v>3289.3770000000004</v>
      </c>
      <c r="S40" s="31">
        <v>2833.496</v>
      </c>
      <c r="T40" s="31">
        <v>3173.063</v>
      </c>
      <c r="U40" s="31">
        <v>2676.1980000000003</v>
      </c>
      <c r="V40" s="31">
        <v>2665.206</v>
      </c>
      <c r="W40" s="31">
        <v>2621.9629999999997</v>
      </c>
      <c r="X40" s="31">
        <v>2511.657</v>
      </c>
      <c r="Y40" s="31">
        <v>2865.616</v>
      </c>
      <c r="Z40" s="32">
        <v>2587.355</v>
      </c>
    </row>
    <row r="41" spans="1:26" ht="12.75">
      <c r="A41" s="15">
        <v>10097</v>
      </c>
      <c r="B41" s="138" t="s">
        <v>35</v>
      </c>
      <c r="C41" s="112">
        <v>1235.61</v>
      </c>
      <c r="D41" s="28">
        <v>1741.29</v>
      </c>
      <c r="E41" s="28">
        <v>1990.93</v>
      </c>
      <c r="F41" s="28">
        <v>1997.46</v>
      </c>
      <c r="G41" s="28">
        <v>1662.53</v>
      </c>
      <c r="H41" s="28">
        <v>1607.91</v>
      </c>
      <c r="I41" s="28">
        <v>1156.06</v>
      </c>
      <c r="J41" s="28">
        <v>1060.31</v>
      </c>
      <c r="K41" s="28">
        <v>977.23</v>
      </c>
      <c r="L41" s="28">
        <v>981.08</v>
      </c>
      <c r="M41" s="28">
        <v>974.09</v>
      </c>
      <c r="N41" s="128">
        <v>1033.21</v>
      </c>
      <c r="O41" s="27">
        <v>1360.81</v>
      </c>
      <c r="P41" s="28">
        <v>1515.98</v>
      </c>
      <c r="Q41" s="28">
        <v>2321.77</v>
      </c>
      <c r="R41" s="28">
        <v>2481.57</v>
      </c>
      <c r="S41" s="28">
        <v>1942.05</v>
      </c>
      <c r="T41" s="28">
        <v>1786.18</v>
      </c>
      <c r="U41" s="28">
        <v>1438.83</v>
      </c>
      <c r="V41" s="28">
        <v>1124.17</v>
      </c>
      <c r="W41" s="28">
        <v>942</v>
      </c>
      <c r="X41" s="28">
        <v>1056.11</v>
      </c>
      <c r="Y41" s="28">
        <v>1025.64</v>
      </c>
      <c r="Z41" s="29">
        <v>1027.86</v>
      </c>
    </row>
    <row r="42" spans="1:26" ht="12.75">
      <c r="A42" s="19">
        <v>10101</v>
      </c>
      <c r="B42" s="137" t="s">
        <v>36</v>
      </c>
      <c r="C42" s="114">
        <v>46928.28999999999</v>
      </c>
      <c r="D42" s="31">
        <v>67655.3</v>
      </c>
      <c r="E42" s="31">
        <v>77738.4</v>
      </c>
      <c r="F42" s="31">
        <v>75653.44</v>
      </c>
      <c r="G42" s="31">
        <v>62726.21</v>
      </c>
      <c r="H42" s="31">
        <v>60605.630000000005</v>
      </c>
      <c r="I42" s="31">
        <v>46127.3</v>
      </c>
      <c r="J42" s="31">
        <v>41707.17999999999</v>
      </c>
      <c r="K42" s="31">
        <v>38728.590000000004</v>
      </c>
      <c r="L42" s="31">
        <v>38144.18</v>
      </c>
      <c r="M42" s="31">
        <v>38586.085</v>
      </c>
      <c r="N42" s="130">
        <v>39488.65</v>
      </c>
      <c r="O42" s="30">
        <v>51790.187999999995</v>
      </c>
      <c r="P42" s="31">
        <v>57261.182</v>
      </c>
      <c r="Q42" s="31">
        <v>88689.612</v>
      </c>
      <c r="R42" s="31">
        <v>89816.046</v>
      </c>
      <c r="S42" s="31">
        <v>73741.305</v>
      </c>
      <c r="T42" s="31">
        <v>69575.673</v>
      </c>
      <c r="U42" s="31">
        <v>54412.718</v>
      </c>
      <c r="V42" s="31">
        <v>45957.441</v>
      </c>
      <c r="W42" s="31">
        <v>39407.577</v>
      </c>
      <c r="X42" s="31">
        <v>38167.224</v>
      </c>
      <c r="Y42" s="31">
        <v>38907.849</v>
      </c>
      <c r="Z42" s="32">
        <v>39315.174</v>
      </c>
    </row>
    <row r="43" spans="1:26" ht="12.75">
      <c r="A43" s="15">
        <v>10106</v>
      </c>
      <c r="B43" s="138" t="s">
        <v>37</v>
      </c>
      <c r="C43" s="112">
        <v>14476.981569969</v>
      </c>
      <c r="D43" s="28">
        <v>19747.375604665</v>
      </c>
      <c r="E43" s="28">
        <v>23418.011646568</v>
      </c>
      <c r="F43" s="28">
        <v>23010.948979015</v>
      </c>
      <c r="G43" s="28">
        <v>18810.270840957</v>
      </c>
      <c r="H43" s="28">
        <v>18662.824458142</v>
      </c>
      <c r="I43" s="28">
        <v>14407.769459114</v>
      </c>
      <c r="J43" s="28">
        <v>13793.339003288002</v>
      </c>
      <c r="K43" s="28">
        <v>13705.578781406</v>
      </c>
      <c r="L43" s="28">
        <v>14217.172312473</v>
      </c>
      <c r="M43" s="28">
        <v>14800.290171057999</v>
      </c>
      <c r="N43" s="128">
        <v>13183.354057423</v>
      </c>
      <c r="O43" s="27">
        <v>15274.847247481</v>
      </c>
      <c r="P43" s="28">
        <v>16967.409411492</v>
      </c>
      <c r="Q43" s="28">
        <v>26029.915219361</v>
      </c>
      <c r="R43" s="28">
        <v>27857.910946862</v>
      </c>
      <c r="S43" s="28">
        <v>20839.792369094</v>
      </c>
      <c r="T43" s="28">
        <v>19452.656678038</v>
      </c>
      <c r="U43" s="28">
        <v>16221.522787109001</v>
      </c>
      <c r="V43" s="28">
        <v>14540.766797828</v>
      </c>
      <c r="W43" s="28">
        <v>12993.919598596</v>
      </c>
      <c r="X43" s="28">
        <v>14761.328584251</v>
      </c>
      <c r="Y43" s="28">
        <v>14869.576664115</v>
      </c>
      <c r="Z43" s="29">
        <v>13470.935864102</v>
      </c>
    </row>
    <row r="44" spans="1:26" ht="12.75">
      <c r="A44" s="19">
        <v>10109</v>
      </c>
      <c r="B44" s="137" t="s">
        <v>38</v>
      </c>
      <c r="C44" s="114">
        <v>8518.408079654</v>
      </c>
      <c r="D44" s="31">
        <v>7730.1099361199995</v>
      </c>
      <c r="E44" s="31">
        <v>8923.989220896001</v>
      </c>
      <c r="F44" s="31">
        <v>9334.036355288</v>
      </c>
      <c r="G44" s="31">
        <v>7272.730792156</v>
      </c>
      <c r="H44" s="31">
        <v>8017.1849230669995</v>
      </c>
      <c r="I44" s="31">
        <v>10265.364400262</v>
      </c>
      <c r="J44" s="31">
        <v>11713.196449197</v>
      </c>
      <c r="K44" s="31">
        <v>12135.478222369</v>
      </c>
      <c r="L44" s="31">
        <v>11730.329798652001</v>
      </c>
      <c r="M44" s="31">
        <v>12076.913240698</v>
      </c>
      <c r="N44" s="130">
        <v>9854.426708857</v>
      </c>
      <c r="O44" s="30">
        <v>7425.692570556</v>
      </c>
      <c r="P44" s="31">
        <v>6701.586284438</v>
      </c>
      <c r="Q44" s="31">
        <v>9994.312603614</v>
      </c>
      <c r="R44" s="31">
        <v>11758.152147990999</v>
      </c>
      <c r="S44" s="31">
        <v>8372.719576231</v>
      </c>
      <c r="T44" s="31">
        <v>7414.653675273999</v>
      </c>
      <c r="U44" s="31">
        <v>8183.830648827</v>
      </c>
      <c r="V44" s="31">
        <v>11700.958919325</v>
      </c>
      <c r="W44" s="31">
        <v>12589.351337182</v>
      </c>
      <c r="X44" s="31">
        <v>14025.762086281</v>
      </c>
      <c r="Y44" s="31">
        <v>13443.908048567999</v>
      </c>
      <c r="Z44" s="32">
        <v>9787.1209909</v>
      </c>
    </row>
    <row r="45" spans="1:26" ht="12.75">
      <c r="A45" s="15">
        <v>10111</v>
      </c>
      <c r="B45" s="138" t="s">
        <v>39</v>
      </c>
      <c r="C45" s="112">
        <v>1495.2718799999998</v>
      </c>
      <c r="D45" s="28">
        <v>2191.27937</v>
      </c>
      <c r="E45" s="28">
        <v>2495.68735</v>
      </c>
      <c r="F45" s="28">
        <v>2509.8746</v>
      </c>
      <c r="G45" s="28">
        <v>1897.9316299999998</v>
      </c>
      <c r="H45" s="28">
        <v>1865.56045</v>
      </c>
      <c r="I45" s="28">
        <v>1762.5735900000002</v>
      </c>
      <c r="J45" s="28">
        <v>2214.66985</v>
      </c>
      <c r="K45" s="28">
        <v>2496.03442</v>
      </c>
      <c r="L45" s="28">
        <v>2832.02501</v>
      </c>
      <c r="M45" s="28">
        <v>2917.57285</v>
      </c>
      <c r="N45" s="128">
        <v>2333.48371</v>
      </c>
      <c r="O45" s="27">
        <v>1606.72488</v>
      </c>
      <c r="P45" s="28">
        <v>1723.7744599999999</v>
      </c>
      <c r="Q45" s="28">
        <v>3054.6383100000003</v>
      </c>
      <c r="R45" s="28">
        <v>3405.3322200000002</v>
      </c>
      <c r="S45" s="28">
        <v>2226.90065</v>
      </c>
      <c r="T45" s="28">
        <v>1912.01994</v>
      </c>
      <c r="U45" s="28">
        <v>1634.49397</v>
      </c>
      <c r="V45" s="28">
        <v>1719.6178</v>
      </c>
      <c r="W45" s="28">
        <v>2215.14979</v>
      </c>
      <c r="X45" s="28">
        <v>3038.76984</v>
      </c>
      <c r="Y45" s="28">
        <v>2937.93173</v>
      </c>
      <c r="Z45" s="29">
        <v>2195.4889900000003</v>
      </c>
    </row>
    <row r="46" spans="1:26" ht="12.75">
      <c r="A46" s="19">
        <v>10112</v>
      </c>
      <c r="B46" s="137" t="s">
        <v>40</v>
      </c>
      <c r="C46" s="114">
        <v>29574.676754106997</v>
      </c>
      <c r="D46" s="31">
        <v>41664.079641336</v>
      </c>
      <c r="E46" s="31">
        <v>47894.622399272004</v>
      </c>
      <c r="F46" s="31">
        <v>48257.551197338</v>
      </c>
      <c r="G46" s="31">
        <v>40941.133210451</v>
      </c>
      <c r="H46" s="31">
        <v>42565.277708766</v>
      </c>
      <c r="I46" s="31">
        <v>36888.616361292</v>
      </c>
      <c r="J46" s="31">
        <v>35983.186340021995</v>
      </c>
      <c r="K46" s="31">
        <v>36349.814159655</v>
      </c>
      <c r="L46" s="31">
        <v>37070.727211735</v>
      </c>
      <c r="M46" s="31">
        <v>38783.167874216</v>
      </c>
      <c r="N46" s="130">
        <v>34640.794887719</v>
      </c>
      <c r="O46" s="30">
        <v>39594.912883719</v>
      </c>
      <c r="P46" s="31">
        <v>39699.672065761995</v>
      </c>
      <c r="Q46" s="31">
        <v>52733.728648521</v>
      </c>
      <c r="R46" s="31">
        <v>55534.063132220996</v>
      </c>
      <c r="S46" s="31">
        <v>45355.584323215</v>
      </c>
      <c r="T46" s="31">
        <v>45934.359426173</v>
      </c>
      <c r="U46" s="31">
        <v>40895.920051362</v>
      </c>
      <c r="V46" s="31">
        <v>39144.868996524994</v>
      </c>
      <c r="W46" s="31">
        <v>37970.286900470004</v>
      </c>
      <c r="X46" s="31">
        <v>39106.279891046004</v>
      </c>
      <c r="Y46" s="31">
        <v>41939.941952964</v>
      </c>
      <c r="Z46" s="32">
        <v>37594.879369450005</v>
      </c>
    </row>
    <row r="47" spans="1:26" ht="12.75">
      <c r="A47" s="15">
        <v>10113</v>
      </c>
      <c r="B47" s="138" t="s">
        <v>41</v>
      </c>
      <c r="C47" s="112">
        <v>25737.2489114</v>
      </c>
      <c r="D47" s="28">
        <v>17279.095592</v>
      </c>
      <c r="E47" s="28">
        <v>16379.1925036</v>
      </c>
      <c r="F47" s="28">
        <v>16380.3098452</v>
      </c>
      <c r="G47" s="28">
        <v>13749.5101934</v>
      </c>
      <c r="H47" s="28">
        <v>17441.4989654</v>
      </c>
      <c r="I47" s="28">
        <v>28753.3298178</v>
      </c>
      <c r="J47" s="28">
        <v>41587.894391199996</v>
      </c>
      <c r="K47" s="28">
        <v>47805.6294446</v>
      </c>
      <c r="L47" s="28">
        <v>48888.9796332</v>
      </c>
      <c r="M47" s="28">
        <v>49075.8411366</v>
      </c>
      <c r="N47" s="128">
        <v>30369.170472460002</v>
      </c>
      <c r="O47" s="27">
        <v>23042.3761948</v>
      </c>
      <c r="P47" s="28">
        <v>16682.388544624002</v>
      </c>
      <c r="Q47" s="28">
        <v>18468.5095486</v>
      </c>
      <c r="R47" s="28">
        <v>20765.8380526</v>
      </c>
      <c r="S47" s="28">
        <v>15911.96061237</v>
      </c>
      <c r="T47" s="28">
        <v>15993.170577377</v>
      </c>
      <c r="U47" s="28">
        <v>21157.149614534002</v>
      </c>
      <c r="V47" s="28">
        <v>37216.123866304006</v>
      </c>
      <c r="W47" s="28">
        <v>49999.24683998</v>
      </c>
      <c r="X47" s="28">
        <v>58129.794015805</v>
      </c>
      <c r="Y47" s="28">
        <v>49138.735978425</v>
      </c>
      <c r="Z47" s="29">
        <v>30994.658915419</v>
      </c>
    </row>
    <row r="48" spans="1:26" ht="12.75">
      <c r="A48" s="19">
        <v>10116</v>
      </c>
      <c r="B48" s="137" t="s">
        <v>42</v>
      </c>
      <c r="C48" s="114">
        <v>174.63647184</v>
      </c>
      <c r="D48" s="31">
        <v>172.4167692</v>
      </c>
      <c r="E48" s="31">
        <v>183.2222592</v>
      </c>
      <c r="F48" s="31">
        <v>195.2329032</v>
      </c>
      <c r="G48" s="31">
        <v>173.6468868</v>
      </c>
      <c r="H48" s="31">
        <v>173.67436379999998</v>
      </c>
      <c r="I48" s="31">
        <v>179.63923365000002</v>
      </c>
      <c r="J48" s="31">
        <v>179.63793226</v>
      </c>
      <c r="K48" s="31">
        <v>202.09501988</v>
      </c>
      <c r="L48" s="31">
        <v>224.55019851</v>
      </c>
      <c r="M48" s="31">
        <v>202.09515279</v>
      </c>
      <c r="N48" s="130">
        <v>179.63682373999998</v>
      </c>
      <c r="O48" s="30">
        <v>179.63847185</v>
      </c>
      <c r="P48" s="31">
        <v>155.7749088</v>
      </c>
      <c r="Q48" s="31">
        <v>186.8096904</v>
      </c>
      <c r="R48" s="31">
        <v>216.210549</v>
      </c>
      <c r="S48" s="31">
        <v>199.27214999999998</v>
      </c>
      <c r="T48" s="31">
        <v>201.660519</v>
      </c>
      <c r="U48" s="31">
        <v>190.02117816</v>
      </c>
      <c r="V48" s="31">
        <v>191.94647691</v>
      </c>
      <c r="W48" s="31">
        <v>215.93866678</v>
      </c>
      <c r="X48" s="31">
        <v>239.9338087</v>
      </c>
      <c r="Y48" s="31">
        <v>215.93913193</v>
      </c>
      <c r="Z48" s="32">
        <v>191.94689383</v>
      </c>
    </row>
    <row r="49" spans="1:26" ht="12.75">
      <c r="A49" s="15">
        <v>10118</v>
      </c>
      <c r="B49" s="138" t="s">
        <v>43</v>
      </c>
      <c r="C49" s="112">
        <v>29797.962824235</v>
      </c>
      <c r="D49" s="28">
        <v>39166.038456223</v>
      </c>
      <c r="E49" s="28">
        <v>43372.819054617</v>
      </c>
      <c r="F49" s="28">
        <v>43534.295177212996</v>
      </c>
      <c r="G49" s="28">
        <v>36149.902835424</v>
      </c>
      <c r="H49" s="28">
        <v>36886.015340406004</v>
      </c>
      <c r="I49" s="28">
        <v>29762.867223296</v>
      </c>
      <c r="J49" s="28">
        <v>29137.054747004</v>
      </c>
      <c r="K49" s="28">
        <v>30199.660132107</v>
      </c>
      <c r="L49" s="28">
        <v>31541.272261417</v>
      </c>
      <c r="M49" s="28">
        <v>33937.162279243996</v>
      </c>
      <c r="N49" s="128">
        <v>28769.809180665</v>
      </c>
      <c r="O49" s="27">
        <v>31986.570605888002</v>
      </c>
      <c r="P49" s="28">
        <v>34143.642718792</v>
      </c>
      <c r="Q49" s="28">
        <v>49874.302388366</v>
      </c>
      <c r="R49" s="28">
        <v>52648.516294802</v>
      </c>
      <c r="S49" s="28">
        <v>40162.130784639</v>
      </c>
      <c r="T49" s="28">
        <v>39463.170416597</v>
      </c>
      <c r="U49" s="28">
        <v>34721.442606052</v>
      </c>
      <c r="V49" s="28">
        <v>30629.066695136</v>
      </c>
      <c r="W49" s="28">
        <v>29423.891611936</v>
      </c>
      <c r="X49" s="28">
        <v>32917.718824347</v>
      </c>
      <c r="Y49" s="28">
        <v>34763.666986412005</v>
      </c>
      <c r="Z49" s="29">
        <v>30525.556600322</v>
      </c>
    </row>
    <row r="50" spans="1:26" ht="12.75">
      <c r="A50" s="19">
        <v>10121</v>
      </c>
      <c r="B50" s="137" t="s">
        <v>44</v>
      </c>
      <c r="C50" s="114">
        <v>25541.116184128</v>
      </c>
      <c r="D50" s="31">
        <v>31720.002772084</v>
      </c>
      <c r="E50" s="31">
        <v>36380.596292948</v>
      </c>
      <c r="F50" s="31">
        <v>34876.933471443</v>
      </c>
      <c r="G50" s="31">
        <v>30129.179832054</v>
      </c>
      <c r="H50" s="31">
        <v>31250.994030459</v>
      </c>
      <c r="I50" s="31">
        <v>26007.428928934</v>
      </c>
      <c r="J50" s="31">
        <v>24688.13241079</v>
      </c>
      <c r="K50" s="31">
        <v>23843.862246996</v>
      </c>
      <c r="L50" s="31">
        <v>24456.715930222002</v>
      </c>
      <c r="M50" s="31">
        <v>25265.325907022</v>
      </c>
      <c r="N50" s="130">
        <v>24464.815489073</v>
      </c>
      <c r="O50" s="30">
        <v>27297.664363839</v>
      </c>
      <c r="P50" s="31">
        <v>29173.301914981</v>
      </c>
      <c r="Q50" s="31">
        <v>38426.373697727</v>
      </c>
      <c r="R50" s="31">
        <v>40315.354966383005</v>
      </c>
      <c r="S50" s="31">
        <v>32655.630060651998</v>
      </c>
      <c r="T50" s="31">
        <v>33307.275990710004</v>
      </c>
      <c r="U50" s="31">
        <v>29822.260329955</v>
      </c>
      <c r="V50" s="31">
        <v>26135.638055253</v>
      </c>
      <c r="W50" s="31">
        <v>23786.83758395</v>
      </c>
      <c r="X50" s="31">
        <v>24417.382598026</v>
      </c>
      <c r="Y50" s="31">
        <v>24940.343589369</v>
      </c>
      <c r="Z50" s="32">
        <v>23902.524615224</v>
      </c>
    </row>
    <row r="51" spans="1:26" ht="12.75">
      <c r="A51" s="15">
        <v>10136</v>
      </c>
      <c r="B51" s="138" t="s">
        <v>45</v>
      </c>
      <c r="C51" s="112">
        <v>10829.3</v>
      </c>
      <c r="D51" s="28">
        <v>15293.175</v>
      </c>
      <c r="E51" s="28">
        <v>17301.37</v>
      </c>
      <c r="F51" s="28">
        <v>17328.538</v>
      </c>
      <c r="G51" s="28">
        <v>14036.074</v>
      </c>
      <c r="H51" s="28">
        <v>14292.218</v>
      </c>
      <c r="I51" s="28">
        <v>11279.03</v>
      </c>
      <c r="J51" s="28">
        <v>10596.699</v>
      </c>
      <c r="K51" s="28">
        <v>10563.334</v>
      </c>
      <c r="L51" s="28">
        <v>11054.055</v>
      </c>
      <c r="M51" s="28">
        <v>11974.532</v>
      </c>
      <c r="N51" s="128">
        <v>10160.248</v>
      </c>
      <c r="O51" s="27">
        <v>11755.33</v>
      </c>
      <c r="P51" s="28">
        <v>13289.057</v>
      </c>
      <c r="Q51" s="28">
        <v>19565.576</v>
      </c>
      <c r="R51" s="28">
        <v>20865.499</v>
      </c>
      <c r="S51" s="28">
        <v>15402.85</v>
      </c>
      <c r="T51" s="28">
        <v>15165.623</v>
      </c>
      <c r="U51" s="28">
        <v>13340.585</v>
      </c>
      <c r="V51" s="28">
        <v>11368.638</v>
      </c>
      <c r="W51" s="28">
        <v>10564.311</v>
      </c>
      <c r="X51" s="28">
        <v>11681.549</v>
      </c>
      <c r="Y51" s="28">
        <v>12352.8395</v>
      </c>
      <c r="Z51" s="29">
        <v>10608.771</v>
      </c>
    </row>
    <row r="52" spans="1:26" ht="12.75">
      <c r="A52" s="19">
        <v>10142</v>
      </c>
      <c r="B52" s="137" t="s">
        <v>46</v>
      </c>
      <c r="C52" s="114">
        <v>1532.5685627550001</v>
      </c>
      <c r="D52" s="31">
        <v>1823.609240083</v>
      </c>
      <c r="E52" s="31">
        <v>2165.348574155</v>
      </c>
      <c r="F52" s="31">
        <v>2072.124663634</v>
      </c>
      <c r="G52" s="31">
        <v>1619.166811341</v>
      </c>
      <c r="H52" s="31">
        <v>1398.676817666</v>
      </c>
      <c r="I52" s="31">
        <v>1332.3478946809998</v>
      </c>
      <c r="J52" s="31">
        <v>2007.9968489930002</v>
      </c>
      <c r="K52" s="31">
        <v>3125.440826625</v>
      </c>
      <c r="L52" s="31">
        <v>3140.683518368</v>
      </c>
      <c r="M52" s="31">
        <v>2878.445413358</v>
      </c>
      <c r="N52" s="130">
        <v>1518.547213482</v>
      </c>
      <c r="O52" s="30">
        <v>1354.487314453</v>
      </c>
      <c r="P52" s="31">
        <v>1479.155915986</v>
      </c>
      <c r="Q52" s="31">
        <v>2267.840861697</v>
      </c>
      <c r="R52" s="31">
        <v>2447.370073723</v>
      </c>
      <c r="S52" s="31">
        <v>1726.0161043159999</v>
      </c>
      <c r="T52" s="31">
        <v>1395.699861398</v>
      </c>
      <c r="U52" s="31">
        <v>1211.677654243</v>
      </c>
      <c r="V52" s="31">
        <v>2083.92915784</v>
      </c>
      <c r="W52" s="31">
        <v>3122.246284188</v>
      </c>
      <c r="X52" s="31">
        <v>3411.60044529</v>
      </c>
      <c r="Y52" s="31">
        <v>2779.018467162</v>
      </c>
      <c r="Z52" s="32">
        <v>1751.530395778</v>
      </c>
    </row>
    <row r="53" spans="1:26" ht="12.75">
      <c r="A53" s="15">
        <v>10144</v>
      </c>
      <c r="B53" s="138" t="s">
        <v>47</v>
      </c>
      <c r="C53" s="112">
        <v>1921.29</v>
      </c>
      <c r="D53" s="28">
        <v>2965.26</v>
      </c>
      <c r="E53" s="28">
        <v>3289.13</v>
      </c>
      <c r="F53" s="28">
        <v>3234.58</v>
      </c>
      <c r="G53" s="28">
        <v>2576.9300000000003</v>
      </c>
      <c r="H53" s="28">
        <v>2631.3199999999997</v>
      </c>
      <c r="I53" s="28">
        <v>1909.7800000000002</v>
      </c>
      <c r="J53" s="28">
        <v>1800.72</v>
      </c>
      <c r="K53" s="28">
        <v>1734.31</v>
      </c>
      <c r="L53" s="28">
        <v>1656.9299999999998</v>
      </c>
      <c r="M53" s="28">
        <v>1738.3999999999999</v>
      </c>
      <c r="N53" s="128">
        <v>1626.1399999999999</v>
      </c>
      <c r="O53" s="27">
        <v>2020.9299999999998</v>
      </c>
      <c r="P53" s="28">
        <v>2277.34</v>
      </c>
      <c r="Q53" s="28">
        <v>3683.21</v>
      </c>
      <c r="R53" s="28">
        <v>3803</v>
      </c>
      <c r="S53" s="28">
        <v>3041.49</v>
      </c>
      <c r="T53" s="28">
        <v>2834.55</v>
      </c>
      <c r="U53" s="28">
        <v>2312.51</v>
      </c>
      <c r="V53" s="28">
        <v>1955.11</v>
      </c>
      <c r="W53" s="28">
        <v>1673.7</v>
      </c>
      <c r="X53" s="28">
        <v>1703.29</v>
      </c>
      <c r="Y53" s="28">
        <v>1838.18</v>
      </c>
      <c r="Z53" s="29">
        <v>1705.42</v>
      </c>
    </row>
    <row r="54" spans="1:26" ht="12.75">
      <c r="A54" s="19">
        <v>10156</v>
      </c>
      <c r="B54" s="137" t="s">
        <v>48</v>
      </c>
      <c r="C54" s="114">
        <v>18917.136</v>
      </c>
      <c r="D54" s="31">
        <v>28804.58</v>
      </c>
      <c r="E54" s="31">
        <v>31971.189</v>
      </c>
      <c r="F54" s="31">
        <v>32235.877</v>
      </c>
      <c r="G54" s="31">
        <v>25829.304</v>
      </c>
      <c r="H54" s="31">
        <v>25916.735</v>
      </c>
      <c r="I54" s="31">
        <v>18476.404</v>
      </c>
      <c r="J54" s="31">
        <v>17124.012</v>
      </c>
      <c r="K54" s="31">
        <v>16476.318</v>
      </c>
      <c r="L54" s="31">
        <v>16575.184</v>
      </c>
      <c r="M54" s="31">
        <v>17349.835</v>
      </c>
      <c r="N54" s="130">
        <v>16163.817</v>
      </c>
      <c r="O54" s="30">
        <v>20680.036</v>
      </c>
      <c r="P54" s="31">
        <v>23737.489999999998</v>
      </c>
      <c r="Q54" s="31">
        <v>36103.657999999996</v>
      </c>
      <c r="R54" s="31">
        <v>37058.122</v>
      </c>
      <c r="S54" s="31">
        <v>29536.725</v>
      </c>
      <c r="T54" s="31">
        <v>27900.199</v>
      </c>
      <c r="U54" s="31">
        <v>22520.904000000002</v>
      </c>
      <c r="V54" s="31">
        <v>18721.532</v>
      </c>
      <c r="W54" s="31">
        <v>16450.531</v>
      </c>
      <c r="X54" s="31">
        <v>17233.793999999998</v>
      </c>
      <c r="Y54" s="31">
        <v>18096.874</v>
      </c>
      <c r="Z54" s="32">
        <v>17033.772</v>
      </c>
    </row>
    <row r="55" spans="1:26" ht="12.75">
      <c r="A55" s="15">
        <v>10158</v>
      </c>
      <c r="B55" s="138" t="s">
        <v>49</v>
      </c>
      <c r="C55" s="112">
        <v>2531.4437239999997</v>
      </c>
      <c r="D55" s="28">
        <v>1672.310044</v>
      </c>
      <c r="E55" s="28">
        <v>3187.981648</v>
      </c>
      <c r="F55" s="28">
        <v>2214.087816</v>
      </c>
      <c r="G55" s="28">
        <v>1589.641956</v>
      </c>
      <c r="H55" s="28">
        <v>3775.780661</v>
      </c>
      <c r="I55" s="28">
        <v>1572.8617964999999</v>
      </c>
      <c r="J55" s="28">
        <v>1500.1043035</v>
      </c>
      <c r="K55" s="28">
        <v>1531.9915685</v>
      </c>
      <c r="L55" s="28">
        <v>2158.7063909999997</v>
      </c>
      <c r="M55" s="28">
        <v>1663.9054174999999</v>
      </c>
      <c r="N55" s="128">
        <v>1607.3779925</v>
      </c>
      <c r="O55" s="27">
        <v>1974.3804635000001</v>
      </c>
      <c r="P55" s="28">
        <v>1866.1740695</v>
      </c>
      <c r="Q55" s="28">
        <v>5235.483816</v>
      </c>
      <c r="R55" s="28">
        <v>3363.394747</v>
      </c>
      <c r="S55" s="28">
        <v>2565.877006</v>
      </c>
      <c r="T55" s="28">
        <v>2617.4104355</v>
      </c>
      <c r="U55" s="28">
        <v>1860.7406895000001</v>
      </c>
      <c r="V55" s="28">
        <v>4723.307366836</v>
      </c>
      <c r="W55" s="28">
        <v>7322.205914886</v>
      </c>
      <c r="X55" s="28">
        <v>1859.712446</v>
      </c>
      <c r="Y55" s="28">
        <v>6411.180438</v>
      </c>
      <c r="Z55" s="29">
        <v>3286.2282185</v>
      </c>
    </row>
    <row r="56" spans="1:26" ht="12.75">
      <c r="A56" s="19">
        <v>10172</v>
      </c>
      <c r="B56" s="137" t="s">
        <v>50</v>
      </c>
      <c r="C56" s="114">
        <v>3627.8294035</v>
      </c>
      <c r="D56" s="31">
        <v>3792.607395</v>
      </c>
      <c r="E56" s="31">
        <v>4127.4223485</v>
      </c>
      <c r="F56" s="31">
        <v>4157.4076555</v>
      </c>
      <c r="G56" s="31">
        <v>3721.6711984999997</v>
      </c>
      <c r="H56" s="31">
        <v>3891.622176</v>
      </c>
      <c r="I56" s="31">
        <v>3648.948108</v>
      </c>
      <c r="J56" s="31">
        <v>3609.0110615</v>
      </c>
      <c r="K56" s="31">
        <v>3808.97847</v>
      </c>
      <c r="L56" s="31">
        <v>3924.30324</v>
      </c>
      <c r="M56" s="31">
        <v>4190.8082205</v>
      </c>
      <c r="N56" s="130">
        <v>3567.4904835</v>
      </c>
      <c r="O56" s="30">
        <v>3669.8733385</v>
      </c>
      <c r="P56" s="31">
        <v>3636.6473220000003</v>
      </c>
      <c r="Q56" s="31">
        <v>4301.4673745</v>
      </c>
      <c r="R56" s="31">
        <v>4360.4439995</v>
      </c>
      <c r="S56" s="31">
        <v>3774.821956</v>
      </c>
      <c r="T56" s="31">
        <v>4008.416758</v>
      </c>
      <c r="U56" s="31">
        <v>3599.7320265000003</v>
      </c>
      <c r="V56" s="31">
        <v>3544.5251305</v>
      </c>
      <c r="W56" s="31">
        <v>3589.6908599999997</v>
      </c>
      <c r="X56" s="31">
        <v>4058.923715</v>
      </c>
      <c r="Y56" s="31">
        <v>4183.3539105</v>
      </c>
      <c r="Z56" s="32">
        <v>3588.004494</v>
      </c>
    </row>
    <row r="57" spans="1:26" ht="12.75">
      <c r="A57" s="15">
        <v>10173</v>
      </c>
      <c r="B57" s="138" t="s">
        <v>51</v>
      </c>
      <c r="C57" s="112">
        <v>18105.274411862</v>
      </c>
      <c r="D57" s="28">
        <v>26117.994970483</v>
      </c>
      <c r="E57" s="28">
        <v>32220.638085407</v>
      </c>
      <c r="F57" s="28">
        <v>30866.930889490002</v>
      </c>
      <c r="G57" s="28">
        <v>26617.022519970997</v>
      </c>
      <c r="H57" s="28">
        <v>24297.027411479998</v>
      </c>
      <c r="I57" s="28">
        <v>18533.271725224</v>
      </c>
      <c r="J57" s="28">
        <v>19756.954052099</v>
      </c>
      <c r="K57" s="28">
        <v>38134.244458653004</v>
      </c>
      <c r="L57" s="28">
        <v>43295.114447841006</v>
      </c>
      <c r="M57" s="28">
        <v>29209.329669277</v>
      </c>
      <c r="N57" s="128">
        <v>21093.614996188</v>
      </c>
      <c r="O57" s="27">
        <v>20259.326632967</v>
      </c>
      <c r="P57" s="28">
        <v>21750.12569915</v>
      </c>
      <c r="Q57" s="28">
        <v>34804.037048197</v>
      </c>
      <c r="R57" s="28">
        <v>35415.369222876</v>
      </c>
      <c r="S57" s="28">
        <v>26727.76337874</v>
      </c>
      <c r="T57" s="28">
        <v>23757.242495305003</v>
      </c>
      <c r="U57" s="28">
        <v>20722.112270686</v>
      </c>
      <c r="V57" s="28">
        <v>20477.460597780002</v>
      </c>
      <c r="W57" s="28">
        <v>32786.303446294</v>
      </c>
      <c r="X57" s="28">
        <v>44178.065811522</v>
      </c>
      <c r="Y57" s="28">
        <v>27614.120402018</v>
      </c>
      <c r="Z57" s="29">
        <v>21731.636152533</v>
      </c>
    </row>
    <row r="58" spans="1:26" ht="12.75">
      <c r="A58" s="19">
        <v>10174</v>
      </c>
      <c r="B58" s="137" t="s">
        <v>52</v>
      </c>
      <c r="C58" s="114">
        <v>253.428</v>
      </c>
      <c r="D58" s="31">
        <v>433.85</v>
      </c>
      <c r="E58" s="31">
        <v>520.136</v>
      </c>
      <c r="F58" s="31">
        <v>507.452</v>
      </c>
      <c r="G58" s="31">
        <v>400.764</v>
      </c>
      <c r="H58" s="31">
        <v>360.202</v>
      </c>
      <c r="I58" s="31">
        <v>280.068</v>
      </c>
      <c r="J58" s="31">
        <v>270.222</v>
      </c>
      <c r="K58" s="31">
        <v>342.464</v>
      </c>
      <c r="L58" s="31">
        <v>350.852</v>
      </c>
      <c r="M58" s="31">
        <v>321.458</v>
      </c>
      <c r="N58" s="130">
        <v>250.793</v>
      </c>
      <c r="O58" s="30">
        <v>286.532</v>
      </c>
      <c r="P58" s="31">
        <v>355.128</v>
      </c>
      <c r="Q58" s="31">
        <v>558.392</v>
      </c>
      <c r="R58" s="31">
        <v>611.446</v>
      </c>
      <c r="S58" s="31">
        <v>436.054</v>
      </c>
      <c r="T58" s="31">
        <v>355.284</v>
      </c>
      <c r="U58" s="31">
        <v>316.978</v>
      </c>
      <c r="V58" s="31">
        <v>296.346</v>
      </c>
      <c r="W58" s="31">
        <v>307.184</v>
      </c>
      <c r="X58" s="31">
        <v>323.62</v>
      </c>
      <c r="Y58" s="31">
        <v>295.824</v>
      </c>
      <c r="Z58" s="32">
        <v>278.744</v>
      </c>
    </row>
    <row r="59" spans="1:26" ht="12.75">
      <c r="A59" s="15">
        <v>10177</v>
      </c>
      <c r="B59" s="138" t="s">
        <v>53</v>
      </c>
      <c r="C59" s="112">
        <v>8089.105857</v>
      </c>
      <c r="D59" s="28">
        <v>9807.049322</v>
      </c>
      <c r="E59" s="28">
        <v>10976.881140000001</v>
      </c>
      <c r="F59" s="28">
        <v>11642.774028000002</v>
      </c>
      <c r="G59" s="28">
        <v>9854.585142000002</v>
      </c>
      <c r="H59" s="28">
        <v>9459.099136</v>
      </c>
      <c r="I59" s="28">
        <v>7643.634483</v>
      </c>
      <c r="J59" s="28">
        <v>7029.246715</v>
      </c>
      <c r="K59" s="28">
        <v>7206.818019</v>
      </c>
      <c r="L59" s="28">
        <v>7461.172143</v>
      </c>
      <c r="M59" s="28">
        <v>7660.659246</v>
      </c>
      <c r="N59" s="128">
        <v>7308.35512</v>
      </c>
      <c r="O59" s="27">
        <v>8395.315844</v>
      </c>
      <c r="P59" s="28">
        <v>8811.026821000001</v>
      </c>
      <c r="Q59" s="28">
        <v>12607.407919</v>
      </c>
      <c r="R59" s="28">
        <v>12905.577504</v>
      </c>
      <c r="S59" s="28">
        <v>10542.836387</v>
      </c>
      <c r="T59" s="28">
        <v>9868.560186</v>
      </c>
      <c r="U59" s="28">
        <v>8251.519452999999</v>
      </c>
      <c r="V59" s="28">
        <v>6838.0574019999995</v>
      </c>
      <c r="W59" s="28">
        <v>6224.11744</v>
      </c>
      <c r="X59" s="28">
        <v>6524.610753999999</v>
      </c>
      <c r="Y59" s="28">
        <v>5765.747073959001</v>
      </c>
      <c r="Z59" s="29">
        <v>4899.180031999999</v>
      </c>
    </row>
    <row r="60" spans="1:26" ht="12.75">
      <c r="A60" s="19">
        <v>10179</v>
      </c>
      <c r="B60" s="137" t="s">
        <v>54</v>
      </c>
      <c r="C60" s="114">
        <v>111582.19212450001</v>
      </c>
      <c r="D60" s="31">
        <v>140342.04184819202</v>
      </c>
      <c r="E60" s="31">
        <v>157563.147141483</v>
      </c>
      <c r="F60" s="31">
        <v>161443.441998213</v>
      </c>
      <c r="G60" s="31">
        <v>138333.833613497</v>
      </c>
      <c r="H60" s="31">
        <v>136480.305649048</v>
      </c>
      <c r="I60" s="31">
        <v>110471.66089548799</v>
      </c>
      <c r="J60" s="31">
        <v>109742.589328821</v>
      </c>
      <c r="K60" s="31">
        <v>111266.496263807</v>
      </c>
      <c r="L60" s="31">
        <v>117449.926828437</v>
      </c>
      <c r="M60" s="31">
        <v>119427.224616624</v>
      </c>
      <c r="N60" s="130">
        <v>108173.799289088</v>
      </c>
      <c r="O60" s="30">
        <v>123029.432701521</v>
      </c>
      <c r="P60" s="31">
        <v>128936.10936891701</v>
      </c>
      <c r="Q60" s="31">
        <v>178263.01301826</v>
      </c>
      <c r="R60" s="31">
        <v>188717.640353338</v>
      </c>
      <c r="S60" s="31">
        <v>154942.12954912498</v>
      </c>
      <c r="T60" s="31">
        <v>144481.112018406</v>
      </c>
      <c r="U60" s="31">
        <v>125402.27143253399</v>
      </c>
      <c r="V60" s="31">
        <v>114893.126211664</v>
      </c>
      <c r="W60" s="31">
        <v>108388.396786563</v>
      </c>
      <c r="X60" s="31">
        <v>128408.22695169701</v>
      </c>
      <c r="Y60" s="31">
        <v>121954.871361737</v>
      </c>
      <c r="Z60" s="32">
        <v>106978.063894747</v>
      </c>
    </row>
    <row r="61" spans="1:26" ht="12.75">
      <c r="A61" s="15">
        <v>10186</v>
      </c>
      <c r="B61" s="138" t="s">
        <v>55</v>
      </c>
      <c r="C61" s="112">
        <v>13444.15</v>
      </c>
      <c r="D61" s="28">
        <v>16049.8</v>
      </c>
      <c r="E61" s="28">
        <v>18329.5</v>
      </c>
      <c r="F61" s="28">
        <v>18185.2</v>
      </c>
      <c r="G61" s="28">
        <v>15017.15</v>
      </c>
      <c r="H61" s="28">
        <v>15731.15</v>
      </c>
      <c r="I61" s="28">
        <v>13489.2</v>
      </c>
      <c r="J61" s="28">
        <v>13749.5</v>
      </c>
      <c r="K61" s="28">
        <v>13977.1</v>
      </c>
      <c r="L61" s="28">
        <v>14453.5</v>
      </c>
      <c r="M61" s="28">
        <v>13976.6</v>
      </c>
      <c r="N61" s="128">
        <v>14113.9</v>
      </c>
      <c r="O61" s="27">
        <v>14596.7</v>
      </c>
      <c r="P61" s="28">
        <v>14456.1</v>
      </c>
      <c r="Q61" s="28">
        <v>20419.55</v>
      </c>
      <c r="R61" s="28">
        <v>19736.75</v>
      </c>
      <c r="S61" s="28">
        <v>16583.25</v>
      </c>
      <c r="T61" s="28">
        <v>17051.35</v>
      </c>
      <c r="U61" s="28">
        <v>14757</v>
      </c>
      <c r="V61" s="28">
        <v>13646</v>
      </c>
      <c r="W61" s="28">
        <v>13584.1</v>
      </c>
      <c r="X61" s="28">
        <v>16064.8</v>
      </c>
      <c r="Y61" s="28">
        <v>14501.15</v>
      </c>
      <c r="Z61" s="29">
        <v>13675.55</v>
      </c>
    </row>
    <row r="62" spans="1:26" ht="12.75">
      <c r="A62" s="19">
        <v>10190</v>
      </c>
      <c r="B62" s="137" t="s">
        <v>56</v>
      </c>
      <c r="C62" s="114">
        <v>2694.3854</v>
      </c>
      <c r="D62" s="31">
        <v>4670.19384</v>
      </c>
      <c r="E62" s="31">
        <v>5913.5508</v>
      </c>
      <c r="F62" s="31">
        <v>6173.34768</v>
      </c>
      <c r="G62" s="31">
        <v>4704.17656</v>
      </c>
      <c r="H62" s="31">
        <v>3915.699</v>
      </c>
      <c r="I62" s="31">
        <v>2580.1072799999997</v>
      </c>
      <c r="J62" s="31">
        <v>2492.22244</v>
      </c>
      <c r="K62" s="31">
        <v>2680.16412</v>
      </c>
      <c r="L62" s="31">
        <v>2989.41664</v>
      </c>
      <c r="M62" s="31">
        <v>3140.18744</v>
      </c>
      <c r="N62" s="130">
        <v>2390.13716</v>
      </c>
      <c r="O62" s="30">
        <v>3006.6403999999998</v>
      </c>
      <c r="P62" s="31">
        <v>3657.47088</v>
      </c>
      <c r="Q62" s="31">
        <v>6936.36224</v>
      </c>
      <c r="R62" s="31">
        <v>7594.48064</v>
      </c>
      <c r="S62" s="31">
        <v>5857.33076</v>
      </c>
      <c r="T62" s="31">
        <v>4588.2098399999995</v>
      </c>
      <c r="U62" s="31">
        <v>3214.1009599999998</v>
      </c>
      <c r="V62" s="31">
        <v>2669.49364</v>
      </c>
      <c r="W62" s="31">
        <v>2556.1713999999997</v>
      </c>
      <c r="X62" s="31">
        <v>3390.77504</v>
      </c>
      <c r="Y62" s="31">
        <v>3206.0597599999996</v>
      </c>
      <c r="Z62" s="32">
        <v>2505.6402799999996</v>
      </c>
    </row>
    <row r="63" spans="1:26" ht="12.75">
      <c r="A63" s="15">
        <v>10197</v>
      </c>
      <c r="B63" s="138" t="s">
        <v>57</v>
      </c>
      <c r="C63" s="112">
        <v>11213.59</v>
      </c>
      <c r="D63" s="28">
        <v>6471.26</v>
      </c>
      <c r="E63" s="28">
        <v>7619.202</v>
      </c>
      <c r="F63" s="28">
        <v>7654.53</v>
      </c>
      <c r="G63" s="28">
        <v>5700.698</v>
      </c>
      <c r="H63" s="28">
        <v>5885.234</v>
      </c>
      <c r="I63" s="28">
        <v>16507.698</v>
      </c>
      <c r="J63" s="28">
        <v>29943.716</v>
      </c>
      <c r="K63" s="28">
        <v>35500.792</v>
      </c>
      <c r="L63" s="28">
        <v>41422.392</v>
      </c>
      <c r="M63" s="28">
        <v>40216.816</v>
      </c>
      <c r="N63" s="128">
        <v>25386.582</v>
      </c>
      <c r="O63" s="27">
        <v>8013.964</v>
      </c>
      <c r="P63" s="28">
        <v>5511.466</v>
      </c>
      <c r="Q63" s="28">
        <v>7812.1447867609995</v>
      </c>
      <c r="R63" s="28">
        <v>8572.320702051</v>
      </c>
      <c r="S63" s="28">
        <v>6054.4758216</v>
      </c>
      <c r="T63" s="28">
        <v>5295.69599152</v>
      </c>
      <c r="U63" s="28">
        <v>6707.41323016</v>
      </c>
      <c r="V63" s="28">
        <v>30960.59001312</v>
      </c>
      <c r="W63" s="28">
        <v>30475.318202399998</v>
      </c>
      <c r="X63" s="28">
        <v>43147.7357008</v>
      </c>
      <c r="Y63" s="28">
        <v>40698.985728</v>
      </c>
      <c r="Z63" s="29">
        <v>23895.85058088</v>
      </c>
    </row>
    <row r="64" spans="1:26" ht="12.75">
      <c r="A64" s="19">
        <v>10202</v>
      </c>
      <c r="B64" s="137" t="s">
        <v>58</v>
      </c>
      <c r="C64" s="114">
        <v>10482.444126047001</v>
      </c>
      <c r="D64" s="31">
        <v>11816.664985256999</v>
      </c>
      <c r="E64" s="31">
        <v>13170.937691222001</v>
      </c>
      <c r="F64" s="31">
        <v>12965.919065133</v>
      </c>
      <c r="G64" s="31">
        <v>10314.651039315</v>
      </c>
      <c r="H64" s="31">
        <v>9749.016021992</v>
      </c>
      <c r="I64" s="31">
        <v>7425.722311667</v>
      </c>
      <c r="J64" s="31">
        <v>7097.585566957</v>
      </c>
      <c r="K64" s="31">
        <v>7016.16580376</v>
      </c>
      <c r="L64" s="31">
        <v>7755.103539667</v>
      </c>
      <c r="M64" s="31">
        <v>11613.327078288</v>
      </c>
      <c r="N64" s="130">
        <v>10441.073604681</v>
      </c>
      <c r="O64" s="30">
        <v>10795.286120106</v>
      </c>
      <c r="P64" s="31">
        <v>10786.337393641</v>
      </c>
      <c r="Q64" s="31">
        <v>13861.729516628999</v>
      </c>
      <c r="R64" s="31">
        <v>15054.848954674</v>
      </c>
      <c r="S64" s="31">
        <v>11810.728265696</v>
      </c>
      <c r="T64" s="31">
        <v>10644.139903529</v>
      </c>
      <c r="U64" s="31">
        <v>8987.408074294</v>
      </c>
      <c r="V64" s="31">
        <v>7552.260608259</v>
      </c>
      <c r="W64" s="31">
        <v>7103.070199568</v>
      </c>
      <c r="X64" s="31">
        <v>7473.898007201</v>
      </c>
      <c r="Y64" s="31">
        <v>9755.366304073</v>
      </c>
      <c r="Z64" s="32">
        <v>10766.921895406</v>
      </c>
    </row>
    <row r="65" spans="1:26" ht="12.75">
      <c r="A65" s="15">
        <v>10203</v>
      </c>
      <c r="B65" s="138" t="s">
        <v>59</v>
      </c>
      <c r="C65" s="112">
        <v>3682.709653533</v>
      </c>
      <c r="D65" s="28">
        <v>5516.978570321</v>
      </c>
      <c r="E65" s="28">
        <v>6624.424312732</v>
      </c>
      <c r="F65" s="28">
        <v>6436.141082014</v>
      </c>
      <c r="G65" s="28">
        <v>4984.031861927</v>
      </c>
      <c r="H65" s="28">
        <v>4883.920362391</v>
      </c>
      <c r="I65" s="28">
        <v>3668.403942367</v>
      </c>
      <c r="J65" s="28">
        <v>3498.74691099</v>
      </c>
      <c r="K65" s="28">
        <v>3516.495116425</v>
      </c>
      <c r="L65" s="28">
        <v>3835.484001068</v>
      </c>
      <c r="M65" s="28">
        <v>3996.226915434</v>
      </c>
      <c r="N65" s="128">
        <v>3429.0684152979998</v>
      </c>
      <c r="O65" s="27">
        <v>4070.6013598000004</v>
      </c>
      <c r="P65" s="28">
        <v>4678.881873444</v>
      </c>
      <c r="Q65" s="28">
        <v>7526.120487927</v>
      </c>
      <c r="R65" s="28">
        <v>8165.411743035</v>
      </c>
      <c r="S65" s="28">
        <v>5782.183902647</v>
      </c>
      <c r="T65" s="28">
        <v>5115.532617077</v>
      </c>
      <c r="U65" s="28">
        <v>4417.1418806560005</v>
      </c>
      <c r="V65" s="28">
        <v>3811.5136879019997</v>
      </c>
      <c r="W65" s="28">
        <v>3450.223976384</v>
      </c>
      <c r="X65" s="28">
        <v>4402.354515757</v>
      </c>
      <c r="Y65" s="28">
        <v>4026.767790754</v>
      </c>
      <c r="Z65" s="29">
        <v>3664.3856167410004</v>
      </c>
    </row>
    <row r="66" spans="1:26" ht="12.75">
      <c r="A66" s="19">
        <v>10209</v>
      </c>
      <c r="B66" s="137" t="s">
        <v>60</v>
      </c>
      <c r="C66" s="114">
        <v>59857.018009946005</v>
      </c>
      <c r="D66" s="31">
        <v>72893.226436835</v>
      </c>
      <c r="E66" s="31">
        <v>88170.529899868</v>
      </c>
      <c r="F66" s="31">
        <v>91661.803161072</v>
      </c>
      <c r="G66" s="31">
        <v>72448.29113279501</v>
      </c>
      <c r="H66" s="31">
        <v>68058.485550373</v>
      </c>
      <c r="I66" s="31">
        <v>57336.631933298</v>
      </c>
      <c r="J66" s="31">
        <v>63528.808829951005</v>
      </c>
      <c r="K66" s="31">
        <v>65663.00742917499</v>
      </c>
      <c r="L66" s="31">
        <v>66902.673636899</v>
      </c>
      <c r="M66" s="31">
        <v>70830.35925530801</v>
      </c>
      <c r="N66" s="130">
        <v>60435.88897891</v>
      </c>
      <c r="O66" s="30">
        <v>62383.442698426</v>
      </c>
      <c r="P66" s="31">
        <v>65476.997582445</v>
      </c>
      <c r="Q66" s="31">
        <v>107286.99967254301</v>
      </c>
      <c r="R66" s="31">
        <v>114891.623447743</v>
      </c>
      <c r="S66" s="31">
        <v>86457.750375729</v>
      </c>
      <c r="T66" s="31">
        <v>76060.064498863</v>
      </c>
      <c r="U66" s="31">
        <v>62821.499954039</v>
      </c>
      <c r="V66" s="31">
        <v>63444.994486291</v>
      </c>
      <c r="W66" s="31">
        <v>67285.123558926</v>
      </c>
      <c r="X66" s="31">
        <v>81785.092263832</v>
      </c>
      <c r="Y66" s="31">
        <v>77641.526377921</v>
      </c>
      <c r="Z66" s="32">
        <v>66872.203651023</v>
      </c>
    </row>
    <row r="67" spans="1:26" ht="12" customHeight="1">
      <c r="A67" s="15">
        <v>10230</v>
      </c>
      <c r="B67" s="138" t="s">
        <v>61</v>
      </c>
      <c r="C67" s="112">
        <v>6964.64609766</v>
      </c>
      <c r="D67" s="28">
        <v>9401.70182679</v>
      </c>
      <c r="E67" s="28">
        <v>11753.84970203</v>
      </c>
      <c r="F67" s="28">
        <v>11681.17314636</v>
      </c>
      <c r="G67" s="28">
        <v>9335.542050920001</v>
      </c>
      <c r="H67" s="28">
        <v>8747.599197489999</v>
      </c>
      <c r="I67" s="28">
        <v>7321.998653490001</v>
      </c>
      <c r="J67" s="28">
        <v>7590.45020455</v>
      </c>
      <c r="K67" s="28">
        <v>7359.99192991</v>
      </c>
      <c r="L67" s="28">
        <v>7968.822171299999</v>
      </c>
      <c r="M67" s="28">
        <v>8315.70457111</v>
      </c>
      <c r="N67" s="128">
        <v>6724.65744094</v>
      </c>
      <c r="O67" s="27">
        <v>7455.407785109999</v>
      </c>
      <c r="P67" s="28">
        <v>8317.20354117</v>
      </c>
      <c r="Q67" s="28">
        <v>13100.122851438999</v>
      </c>
      <c r="R67" s="28">
        <v>14628.712457112999</v>
      </c>
      <c r="S67" s="28">
        <v>11165.106720258</v>
      </c>
      <c r="T67" s="28">
        <v>9866.521380526001</v>
      </c>
      <c r="U67" s="28">
        <v>7925.556431196001</v>
      </c>
      <c r="V67" s="28">
        <v>7879.976524254</v>
      </c>
      <c r="W67" s="28">
        <v>7381.072635763</v>
      </c>
      <c r="X67" s="28">
        <v>8841.673821168</v>
      </c>
      <c r="Y67" s="28">
        <v>8786.734170291</v>
      </c>
      <c r="Z67" s="29">
        <v>7090.575582072</v>
      </c>
    </row>
    <row r="68" spans="1:26" ht="12.75">
      <c r="A68" s="77">
        <v>10231</v>
      </c>
      <c r="B68" s="141" t="s">
        <v>130</v>
      </c>
      <c r="C68" s="117">
        <v>30862.686</v>
      </c>
      <c r="D68" s="79">
        <v>33166.505</v>
      </c>
      <c r="E68" s="79">
        <v>37304.419</v>
      </c>
      <c r="F68" s="79">
        <v>38694.358</v>
      </c>
      <c r="G68" s="79">
        <v>30260.861</v>
      </c>
      <c r="H68" s="79">
        <v>29417.166</v>
      </c>
      <c r="I68" s="79">
        <v>24598.05</v>
      </c>
      <c r="J68" s="79">
        <v>25949.111</v>
      </c>
      <c r="K68" s="79">
        <v>28172.56</v>
      </c>
      <c r="L68" s="79">
        <v>34357.306</v>
      </c>
      <c r="M68" s="79">
        <v>36556.12</v>
      </c>
      <c r="N68" s="132">
        <v>29843.832</v>
      </c>
      <c r="O68" s="78">
        <v>31230.103</v>
      </c>
      <c r="P68" s="79">
        <v>28291.494</v>
      </c>
      <c r="Q68" s="79">
        <v>40181.525</v>
      </c>
      <c r="R68" s="79">
        <v>47663.067</v>
      </c>
      <c r="S68" s="79">
        <v>35516.596</v>
      </c>
      <c r="T68" s="79">
        <v>30805.725</v>
      </c>
      <c r="U68" s="79">
        <v>27439.914</v>
      </c>
      <c r="V68" s="79">
        <v>28259.132</v>
      </c>
      <c r="W68" s="79">
        <v>29505.654</v>
      </c>
      <c r="X68" s="79">
        <v>38514.211</v>
      </c>
      <c r="Y68" s="79">
        <v>40419.716</v>
      </c>
      <c r="Z68" s="80">
        <v>33411.128</v>
      </c>
    </row>
    <row r="69" spans="1:26" ht="12.75">
      <c r="A69" s="15">
        <v>10234</v>
      </c>
      <c r="B69" s="138" t="s">
        <v>62</v>
      </c>
      <c r="C69" s="112">
        <v>31610.267543253998</v>
      </c>
      <c r="D69" s="28">
        <v>40377.765663201</v>
      </c>
      <c r="E69" s="28">
        <v>47187.334021771</v>
      </c>
      <c r="F69" s="28">
        <v>48317.954661587995</v>
      </c>
      <c r="G69" s="28">
        <v>40202.098569318</v>
      </c>
      <c r="H69" s="28">
        <v>39289.828702987</v>
      </c>
      <c r="I69" s="28">
        <v>30539.733760957</v>
      </c>
      <c r="J69" s="28">
        <v>30520.443249304</v>
      </c>
      <c r="K69" s="28">
        <v>33309.595128857</v>
      </c>
      <c r="L69" s="28">
        <v>35921.073736875</v>
      </c>
      <c r="M69" s="28">
        <v>36642.371296181</v>
      </c>
      <c r="N69" s="128">
        <v>29965.152403902</v>
      </c>
      <c r="O69" s="27">
        <v>34270.402274586</v>
      </c>
      <c r="P69" s="28">
        <v>37870.585558179</v>
      </c>
      <c r="Q69" s="28">
        <v>56067.196798798</v>
      </c>
      <c r="R69" s="28">
        <v>57821.634504449</v>
      </c>
      <c r="S69" s="28">
        <v>46159.426119740005</v>
      </c>
      <c r="T69" s="28">
        <v>43024.4938368</v>
      </c>
      <c r="U69" s="28">
        <v>36390.076351968</v>
      </c>
      <c r="V69" s="28">
        <v>32898.47682548</v>
      </c>
      <c r="W69" s="28">
        <v>32694.800298489998</v>
      </c>
      <c r="X69" s="28">
        <v>41882.156707731</v>
      </c>
      <c r="Y69" s="28">
        <v>40174.392730160995</v>
      </c>
      <c r="Z69" s="29">
        <v>32717.336252891997</v>
      </c>
    </row>
    <row r="70" spans="1:26" ht="12.75">
      <c r="A70" s="61">
        <v>10235</v>
      </c>
      <c r="B70" s="140" t="s">
        <v>63</v>
      </c>
      <c r="C70" s="115">
        <v>20035.983</v>
      </c>
      <c r="D70" s="54">
        <v>25467.908000000003</v>
      </c>
      <c r="E70" s="54">
        <v>27919.712</v>
      </c>
      <c r="F70" s="54">
        <v>28079.941</v>
      </c>
      <c r="G70" s="54">
        <v>23730.487999999998</v>
      </c>
      <c r="H70" s="54">
        <v>24193.559999999998</v>
      </c>
      <c r="I70" s="54">
        <v>19370.328999999998</v>
      </c>
      <c r="J70" s="54">
        <v>18774.179</v>
      </c>
      <c r="K70" s="54">
        <v>18325.411</v>
      </c>
      <c r="L70" s="54">
        <v>18930.028</v>
      </c>
      <c r="M70" s="54">
        <v>19677.883</v>
      </c>
      <c r="N70" s="93">
        <v>17838.09</v>
      </c>
      <c r="O70" s="53">
        <v>20178.689</v>
      </c>
      <c r="P70" s="54">
        <v>21631.568</v>
      </c>
      <c r="Q70" s="54">
        <v>29576.656000000003</v>
      </c>
      <c r="R70" s="54">
        <v>30544.572</v>
      </c>
      <c r="S70" s="54">
        <v>25012.847</v>
      </c>
      <c r="T70" s="54">
        <v>24904.195</v>
      </c>
      <c r="U70" s="54">
        <v>21031.186999999998</v>
      </c>
      <c r="V70" s="54">
        <v>19530.313000000002</v>
      </c>
      <c r="W70" s="54">
        <v>18241.52</v>
      </c>
      <c r="X70" s="54">
        <v>18896.192</v>
      </c>
      <c r="Y70" s="54">
        <v>19860.296000000002</v>
      </c>
      <c r="Z70" s="55">
        <v>18264.389</v>
      </c>
    </row>
    <row r="71" spans="1:26" ht="12.75">
      <c r="A71" s="15">
        <v>10236</v>
      </c>
      <c r="B71" s="138" t="s">
        <v>64</v>
      </c>
      <c r="C71" s="112">
        <v>16185.96187979</v>
      </c>
      <c r="D71" s="28">
        <v>24396.245760173002</v>
      </c>
      <c r="E71" s="28">
        <v>27366.873736203</v>
      </c>
      <c r="F71" s="28">
        <v>27819.170272884</v>
      </c>
      <c r="G71" s="28">
        <v>22082.233673308998</v>
      </c>
      <c r="H71" s="28">
        <v>22224.78626094</v>
      </c>
      <c r="I71" s="28">
        <v>17007.304483655</v>
      </c>
      <c r="J71" s="28">
        <v>15778.938240533</v>
      </c>
      <c r="K71" s="28">
        <v>15226.320711789998</v>
      </c>
      <c r="L71" s="28">
        <v>15406.165570299</v>
      </c>
      <c r="M71" s="28">
        <v>16212.156513111</v>
      </c>
      <c r="N71" s="128">
        <v>14801.86502861</v>
      </c>
      <c r="O71" s="27">
        <v>18193.783357753</v>
      </c>
      <c r="P71" s="28">
        <v>20462.899382789</v>
      </c>
      <c r="Q71" s="28">
        <v>30971.153768923</v>
      </c>
      <c r="R71" s="28">
        <v>34719.201292711</v>
      </c>
      <c r="S71" s="28">
        <v>24957.495690136002</v>
      </c>
      <c r="T71" s="28">
        <v>23842.871717407</v>
      </c>
      <c r="U71" s="28">
        <v>20690.949411633</v>
      </c>
      <c r="V71" s="28">
        <v>17130.977718596998</v>
      </c>
      <c r="W71" s="28">
        <v>15241.201861857</v>
      </c>
      <c r="X71" s="28">
        <v>15886.33109289</v>
      </c>
      <c r="Y71" s="28">
        <v>16476.410454492</v>
      </c>
      <c r="Z71" s="29">
        <v>15397.519742761999</v>
      </c>
    </row>
    <row r="72" spans="1:26" ht="12.75">
      <c r="A72" s="61">
        <v>10239</v>
      </c>
      <c r="B72" s="140" t="s">
        <v>65</v>
      </c>
      <c r="C72" s="115">
        <v>8119.709351824999</v>
      </c>
      <c r="D72" s="54">
        <v>11927.242204757</v>
      </c>
      <c r="E72" s="54">
        <v>14109.445283162</v>
      </c>
      <c r="F72" s="54">
        <v>14382.167613579</v>
      </c>
      <c r="G72" s="54">
        <v>11487.993581341001</v>
      </c>
      <c r="H72" s="54">
        <v>10641.327165906001</v>
      </c>
      <c r="I72" s="54">
        <v>7536.732168823</v>
      </c>
      <c r="J72" s="54">
        <v>7267.417783557</v>
      </c>
      <c r="K72" s="54">
        <v>6730.348465873</v>
      </c>
      <c r="L72" s="54">
        <v>7319.816022633</v>
      </c>
      <c r="M72" s="54">
        <v>7209.383687703001</v>
      </c>
      <c r="N72" s="93">
        <v>7032.23061012</v>
      </c>
      <c r="O72" s="53">
        <v>9124.378751391</v>
      </c>
      <c r="P72" s="54">
        <v>10228.202474025</v>
      </c>
      <c r="Q72" s="54">
        <v>17594.131433895</v>
      </c>
      <c r="R72" s="54">
        <v>18842.629761476</v>
      </c>
      <c r="S72" s="54">
        <v>14554.833654143</v>
      </c>
      <c r="T72" s="54">
        <v>12089.167320157001</v>
      </c>
      <c r="U72" s="54">
        <v>9805.047342381</v>
      </c>
      <c r="V72" s="54">
        <v>7712.654321191</v>
      </c>
      <c r="W72" s="54">
        <v>6698.153548163</v>
      </c>
      <c r="X72" s="54">
        <v>8094.268920678</v>
      </c>
      <c r="Y72" s="54">
        <v>7631.9983142480005</v>
      </c>
      <c r="Z72" s="55">
        <v>7200.090939879</v>
      </c>
    </row>
    <row r="73" spans="1:26" ht="12.75">
      <c r="A73" s="15">
        <v>10242</v>
      </c>
      <c r="B73" s="138" t="s">
        <v>66</v>
      </c>
      <c r="C73" s="112">
        <v>3601.49</v>
      </c>
      <c r="D73" s="28">
        <v>3955.88</v>
      </c>
      <c r="E73" s="28">
        <v>5015.605</v>
      </c>
      <c r="F73" s="28">
        <v>4999.57</v>
      </c>
      <c r="G73" s="28">
        <v>4034.6</v>
      </c>
      <c r="H73" s="28">
        <v>3401.13</v>
      </c>
      <c r="I73" s="28">
        <v>2595.417</v>
      </c>
      <c r="J73" s="28">
        <v>9009.54</v>
      </c>
      <c r="K73" s="28">
        <v>14212.86</v>
      </c>
      <c r="L73" s="28">
        <v>16374.01</v>
      </c>
      <c r="M73" s="28">
        <v>14771.77</v>
      </c>
      <c r="N73" s="128">
        <v>5867.19</v>
      </c>
      <c r="O73" s="27">
        <v>2832.56</v>
      </c>
      <c r="P73" s="28">
        <v>3287.34</v>
      </c>
      <c r="Q73" s="28">
        <v>5373.01</v>
      </c>
      <c r="R73" s="28">
        <v>5707.51</v>
      </c>
      <c r="S73" s="28">
        <v>4004.31</v>
      </c>
      <c r="T73" s="28">
        <v>3455.83</v>
      </c>
      <c r="U73" s="28">
        <v>2914.25</v>
      </c>
      <c r="V73" s="28">
        <v>7886.84</v>
      </c>
      <c r="W73" s="28">
        <v>11096.63</v>
      </c>
      <c r="X73" s="28">
        <v>14516.12</v>
      </c>
      <c r="Y73" s="28">
        <v>12572.125</v>
      </c>
      <c r="Z73" s="29">
        <v>5784.13</v>
      </c>
    </row>
    <row r="74" spans="1:26" ht="12.75">
      <c r="A74" s="61">
        <v>10244</v>
      </c>
      <c r="B74" s="140" t="s">
        <v>67</v>
      </c>
      <c r="C74" s="115">
        <v>49163.47492</v>
      </c>
      <c r="D74" s="54">
        <v>78813.56195999999</v>
      </c>
      <c r="E74" s="54">
        <v>100352.56595999999</v>
      </c>
      <c r="F74" s="54">
        <v>100056.88056</v>
      </c>
      <c r="G74" s="54">
        <v>82329.93848</v>
      </c>
      <c r="H74" s="54">
        <v>75846.2848</v>
      </c>
      <c r="I74" s="54">
        <v>54243.762163925</v>
      </c>
      <c r="J74" s="54">
        <v>50190.304560000004</v>
      </c>
      <c r="K74" s="54">
        <v>43501.6386</v>
      </c>
      <c r="L74" s="54">
        <v>49827.98044</v>
      </c>
      <c r="M74" s="54">
        <v>48133.467240000005</v>
      </c>
      <c r="N74" s="93">
        <v>46441.536022864995</v>
      </c>
      <c r="O74" s="53">
        <v>56489.57690204</v>
      </c>
      <c r="P74" s="54">
        <v>67073.82802644001</v>
      </c>
      <c r="Q74" s="54">
        <v>109062.79336</v>
      </c>
      <c r="R74" s="54">
        <v>113834.68428</v>
      </c>
      <c r="S74" s="54">
        <v>81466.313</v>
      </c>
      <c r="T74" s="54">
        <v>72926.07796</v>
      </c>
      <c r="U74" s="54">
        <v>59815.66048</v>
      </c>
      <c r="V74" s="54">
        <v>49733.52676</v>
      </c>
      <c r="W74" s="54">
        <v>44698.612799999995</v>
      </c>
      <c r="X74" s="54">
        <v>48069.05908</v>
      </c>
      <c r="Y74" s="54">
        <v>48009.01992</v>
      </c>
      <c r="Z74" s="55">
        <v>51234.981544345996</v>
      </c>
    </row>
    <row r="75" spans="1:26" ht="12.75">
      <c r="A75" s="15">
        <v>10246</v>
      </c>
      <c r="B75" s="138" t="s">
        <v>68</v>
      </c>
      <c r="C75" s="112">
        <v>5178.0830000000005</v>
      </c>
      <c r="D75" s="28">
        <v>7452.878999999999</v>
      </c>
      <c r="E75" s="28">
        <v>8481.88</v>
      </c>
      <c r="F75" s="28">
        <v>8330.683</v>
      </c>
      <c r="G75" s="28">
        <v>6877.715</v>
      </c>
      <c r="H75" s="28">
        <v>6390.811</v>
      </c>
      <c r="I75" s="28">
        <v>4613.33</v>
      </c>
      <c r="J75" s="28">
        <v>4592.7</v>
      </c>
      <c r="K75" s="28">
        <v>4375.119000000001</v>
      </c>
      <c r="L75" s="28">
        <v>4631.256</v>
      </c>
      <c r="M75" s="28">
        <v>4761.931</v>
      </c>
      <c r="N75" s="128">
        <v>4605.96</v>
      </c>
      <c r="O75" s="27">
        <v>5849.6990000000005</v>
      </c>
      <c r="P75" s="28">
        <v>6706.407</v>
      </c>
      <c r="Q75" s="28">
        <v>10799.892</v>
      </c>
      <c r="R75" s="28">
        <v>10475.596</v>
      </c>
      <c r="S75" s="28">
        <v>8526.075</v>
      </c>
      <c r="T75" s="28">
        <v>8286.251</v>
      </c>
      <c r="U75" s="28">
        <v>6504.876</v>
      </c>
      <c r="V75" s="28">
        <v>5292.105</v>
      </c>
      <c r="W75" s="28">
        <v>4593.956</v>
      </c>
      <c r="X75" s="28">
        <v>4788.076</v>
      </c>
      <c r="Y75" s="28">
        <v>4844.569</v>
      </c>
      <c r="Z75" s="29">
        <v>4650.685</v>
      </c>
    </row>
    <row r="76" spans="1:26" ht="12.75">
      <c r="A76" s="61">
        <v>10247</v>
      </c>
      <c r="B76" s="140" t="s">
        <v>69</v>
      </c>
      <c r="C76" s="115">
        <v>46787.041</v>
      </c>
      <c r="D76" s="54">
        <v>65546.927</v>
      </c>
      <c r="E76" s="54">
        <v>73857.769</v>
      </c>
      <c r="F76" s="54">
        <v>72844.754</v>
      </c>
      <c r="G76" s="54">
        <v>60829.373</v>
      </c>
      <c r="H76" s="54">
        <v>61735.72</v>
      </c>
      <c r="I76" s="54">
        <v>46404.392</v>
      </c>
      <c r="J76" s="54">
        <v>42832.918</v>
      </c>
      <c r="K76" s="54">
        <v>41010.347</v>
      </c>
      <c r="L76" s="54">
        <v>41648.949</v>
      </c>
      <c r="M76" s="54">
        <v>41801.369</v>
      </c>
      <c r="N76" s="93">
        <v>39479.953</v>
      </c>
      <c r="O76" s="53">
        <v>48882.818</v>
      </c>
      <c r="P76" s="54">
        <v>56106.757</v>
      </c>
      <c r="Q76" s="54">
        <v>81925.569</v>
      </c>
      <c r="R76" s="54">
        <v>82124.09700000001</v>
      </c>
      <c r="S76" s="54">
        <v>67460.607</v>
      </c>
      <c r="T76" s="54">
        <v>67009.75</v>
      </c>
      <c r="U76" s="54">
        <v>54858.181</v>
      </c>
      <c r="V76" s="54">
        <v>46578.19</v>
      </c>
      <c r="W76" s="54">
        <v>41531.281</v>
      </c>
      <c r="X76" s="54">
        <v>42767.465</v>
      </c>
      <c r="Y76" s="54">
        <v>44100.262</v>
      </c>
      <c r="Z76" s="55">
        <v>42032.578</v>
      </c>
    </row>
    <row r="77" spans="1:26" ht="12.75">
      <c r="A77" s="15">
        <v>10256</v>
      </c>
      <c r="B77" s="138" t="s">
        <v>70</v>
      </c>
      <c r="C77" s="112">
        <v>24145.876519999998</v>
      </c>
      <c r="D77" s="28">
        <v>34552.65</v>
      </c>
      <c r="E77" s="28">
        <v>39700.184479999996</v>
      </c>
      <c r="F77" s="28">
        <v>39945.14</v>
      </c>
      <c r="G77" s="28">
        <v>32960.9728</v>
      </c>
      <c r="H77" s="28">
        <v>32891.95</v>
      </c>
      <c r="I77" s="28">
        <v>28764.98729098</v>
      </c>
      <c r="J77" s="28">
        <v>33319.498330638</v>
      </c>
      <c r="K77" s="28">
        <v>30036.289167139003</v>
      </c>
      <c r="L77" s="28">
        <v>36011.249133868005</v>
      </c>
      <c r="M77" s="28">
        <v>36412.326778563</v>
      </c>
      <c r="N77" s="128">
        <v>28549.453896729</v>
      </c>
      <c r="O77" s="27">
        <v>29774.216124385</v>
      </c>
      <c r="P77" s="28">
        <v>32476.267357261</v>
      </c>
      <c r="Q77" s="28">
        <v>49359.164097547</v>
      </c>
      <c r="R77" s="28">
        <v>50570.475765257004</v>
      </c>
      <c r="S77" s="28">
        <v>39024.805060395</v>
      </c>
      <c r="T77" s="28">
        <v>36046.083849493</v>
      </c>
      <c r="U77" s="28">
        <v>31854.426406208</v>
      </c>
      <c r="V77" s="28">
        <v>35591.48415086</v>
      </c>
      <c r="W77" s="28">
        <v>32260.015164138</v>
      </c>
      <c r="X77" s="28">
        <v>37904.820682916</v>
      </c>
      <c r="Y77" s="28">
        <v>37431.509397752</v>
      </c>
      <c r="Z77" s="29">
        <v>28184.83630452</v>
      </c>
    </row>
    <row r="78" spans="1:26" ht="12.75">
      <c r="A78" s="61">
        <v>10258</v>
      </c>
      <c r="B78" s="140" t="s">
        <v>71</v>
      </c>
      <c r="C78" s="115">
        <v>26686.926411426997</v>
      </c>
      <c r="D78" s="54">
        <v>37379.920511892</v>
      </c>
      <c r="E78" s="54">
        <v>44126.334226009</v>
      </c>
      <c r="F78" s="54">
        <v>44385.150459075</v>
      </c>
      <c r="G78" s="54">
        <v>35235.636390032</v>
      </c>
      <c r="H78" s="54">
        <v>34459.339518946996</v>
      </c>
      <c r="I78" s="54">
        <v>25201.970924368</v>
      </c>
      <c r="J78" s="54">
        <v>27224.551231907</v>
      </c>
      <c r="K78" s="54">
        <v>25160.372227948</v>
      </c>
      <c r="L78" s="54">
        <v>34495.545601359</v>
      </c>
      <c r="M78" s="54">
        <v>34825.446597923</v>
      </c>
      <c r="N78" s="93">
        <v>27565.725614960997</v>
      </c>
      <c r="O78" s="53">
        <v>29944.630859843</v>
      </c>
      <c r="P78" s="54">
        <v>33393.42085173</v>
      </c>
      <c r="Q78" s="54">
        <v>51727.236926257996</v>
      </c>
      <c r="R78" s="54">
        <v>56613.043161632</v>
      </c>
      <c r="S78" s="54">
        <v>42736.604029329</v>
      </c>
      <c r="T78" s="54">
        <v>36374.026585263</v>
      </c>
      <c r="U78" s="54">
        <v>30495.195744451</v>
      </c>
      <c r="V78" s="54">
        <v>25514.045953738998</v>
      </c>
      <c r="W78" s="54">
        <v>23949.431342544</v>
      </c>
      <c r="X78" s="54">
        <v>37673.856245599</v>
      </c>
      <c r="Y78" s="54">
        <v>36417.594491309</v>
      </c>
      <c r="Z78" s="55">
        <v>29312.803556046</v>
      </c>
    </row>
    <row r="79" spans="1:26" ht="12.75">
      <c r="A79" s="15">
        <v>10259</v>
      </c>
      <c r="B79" s="138" t="s">
        <v>72</v>
      </c>
      <c r="C79" s="112">
        <v>16280.107808391</v>
      </c>
      <c r="D79" s="28">
        <v>21316.084496776</v>
      </c>
      <c r="E79" s="28">
        <v>25060.825409169</v>
      </c>
      <c r="F79" s="28">
        <v>24673.017533295002</v>
      </c>
      <c r="G79" s="28">
        <v>20188.295242118</v>
      </c>
      <c r="H79" s="28">
        <v>19601.159698922</v>
      </c>
      <c r="I79" s="28">
        <v>15661.62250487</v>
      </c>
      <c r="J79" s="28">
        <v>16468.587902555</v>
      </c>
      <c r="K79" s="28">
        <v>17867.557294651</v>
      </c>
      <c r="L79" s="28">
        <v>19130.997011915</v>
      </c>
      <c r="M79" s="28">
        <v>18513.948000983</v>
      </c>
      <c r="N79" s="128">
        <v>15620.469572019</v>
      </c>
      <c r="O79" s="27">
        <v>17366.494807338</v>
      </c>
      <c r="P79" s="28">
        <v>19274.507958314003</v>
      </c>
      <c r="Q79" s="28">
        <v>27582.561192805</v>
      </c>
      <c r="R79" s="28">
        <v>29553.750776237997</v>
      </c>
      <c r="S79" s="28">
        <v>22263.654506579</v>
      </c>
      <c r="T79" s="28">
        <v>20449.243179586</v>
      </c>
      <c r="U79" s="28">
        <v>17818.946191723997</v>
      </c>
      <c r="V79" s="28">
        <v>16614.594196157</v>
      </c>
      <c r="W79" s="28">
        <v>16782.8625317</v>
      </c>
      <c r="X79" s="28">
        <v>21679.640888249</v>
      </c>
      <c r="Y79" s="28">
        <v>19896.403773053</v>
      </c>
      <c r="Z79" s="29">
        <v>16630.748428582</v>
      </c>
    </row>
    <row r="80" spans="1:26" ht="12.75">
      <c r="A80" s="61">
        <v>10260</v>
      </c>
      <c r="B80" s="140" t="s">
        <v>73</v>
      </c>
      <c r="C80" s="115">
        <v>16519.128047216</v>
      </c>
      <c r="D80" s="54">
        <v>19788.046749784997</v>
      </c>
      <c r="E80" s="54">
        <v>22463.534388535</v>
      </c>
      <c r="F80" s="54">
        <v>22628.191344781997</v>
      </c>
      <c r="G80" s="54">
        <v>19274.639525488998</v>
      </c>
      <c r="H80" s="54">
        <v>19041.900164785002</v>
      </c>
      <c r="I80" s="54">
        <v>15969.205069276999</v>
      </c>
      <c r="J80" s="54">
        <v>16282.999940151001</v>
      </c>
      <c r="K80" s="54">
        <v>17146.701290383</v>
      </c>
      <c r="L80" s="54">
        <v>18231.196657001</v>
      </c>
      <c r="M80" s="54">
        <v>18973.510342597</v>
      </c>
      <c r="N80" s="93">
        <v>15639.432380872</v>
      </c>
      <c r="O80" s="53">
        <v>17016.955519107</v>
      </c>
      <c r="P80" s="54">
        <v>18171.514219374</v>
      </c>
      <c r="Q80" s="54">
        <v>24655.039548565997</v>
      </c>
      <c r="R80" s="54">
        <v>25650.604748009</v>
      </c>
      <c r="S80" s="54">
        <v>20941.419685032</v>
      </c>
      <c r="T80" s="54">
        <v>20346.174714719</v>
      </c>
      <c r="U80" s="54">
        <v>17507.417540398</v>
      </c>
      <c r="V80" s="54">
        <v>17140.118300847</v>
      </c>
      <c r="W80" s="54">
        <v>17235.346830861</v>
      </c>
      <c r="X80" s="54">
        <v>20964.898042163</v>
      </c>
      <c r="Y80" s="54">
        <v>20558.085697641</v>
      </c>
      <c r="Z80" s="55">
        <v>17209.006949215</v>
      </c>
    </row>
    <row r="81" spans="1:26" ht="12" customHeight="1">
      <c r="A81" s="15">
        <v>10273</v>
      </c>
      <c r="B81" s="138" t="s">
        <v>74</v>
      </c>
      <c r="C81" s="112">
        <v>5465.989927289</v>
      </c>
      <c r="D81" s="28">
        <v>4281.867553875</v>
      </c>
      <c r="E81" s="28">
        <v>4605.876825477</v>
      </c>
      <c r="F81" s="28">
        <v>4822.578803464</v>
      </c>
      <c r="G81" s="28">
        <v>4069.055337144</v>
      </c>
      <c r="H81" s="28">
        <v>3801.4256092670003</v>
      </c>
      <c r="I81" s="28">
        <v>3978.789869596</v>
      </c>
      <c r="J81" s="28">
        <v>5417.224902359</v>
      </c>
      <c r="K81" s="28">
        <v>6623.091423551</v>
      </c>
      <c r="L81" s="28">
        <v>7322.224562027</v>
      </c>
      <c r="M81" s="28">
        <v>8453.405744911</v>
      </c>
      <c r="N81" s="128">
        <v>6634.965659702</v>
      </c>
      <c r="O81" s="27">
        <v>4309.958817656</v>
      </c>
      <c r="P81" s="28">
        <v>3518.985726079</v>
      </c>
      <c r="Q81" s="28">
        <v>5399.441747046</v>
      </c>
      <c r="R81" s="28">
        <v>5741.6154972839995</v>
      </c>
      <c r="S81" s="28">
        <v>4682.313249870001</v>
      </c>
      <c r="T81" s="28">
        <v>4228.560274310999</v>
      </c>
      <c r="U81" s="28">
        <v>3610.5450394930003</v>
      </c>
      <c r="V81" s="28">
        <v>4711.728199172</v>
      </c>
      <c r="W81" s="28">
        <v>6730.927774856</v>
      </c>
      <c r="X81" s="28">
        <v>8878.403087912</v>
      </c>
      <c r="Y81" s="28">
        <v>8586.033066802001</v>
      </c>
      <c r="Z81" s="29">
        <v>6709.1715684</v>
      </c>
    </row>
    <row r="82" spans="1:26" ht="12.75">
      <c r="A82" s="61">
        <v>10278</v>
      </c>
      <c r="B82" s="140" t="s">
        <v>75</v>
      </c>
      <c r="C82" s="115">
        <v>24340.519545026</v>
      </c>
      <c r="D82" s="54">
        <v>33032.263703678</v>
      </c>
      <c r="E82" s="54">
        <v>38133.70047820899</v>
      </c>
      <c r="F82" s="54">
        <v>39696.161554986</v>
      </c>
      <c r="G82" s="54">
        <v>32609.502002951</v>
      </c>
      <c r="H82" s="54">
        <v>31444.601032487</v>
      </c>
      <c r="I82" s="54">
        <v>21113.278421684</v>
      </c>
      <c r="J82" s="54">
        <v>20349.857320629002</v>
      </c>
      <c r="K82" s="54">
        <v>19776.264918345998</v>
      </c>
      <c r="L82" s="54">
        <v>21124.324036996</v>
      </c>
      <c r="M82" s="54">
        <v>21140.632337757</v>
      </c>
      <c r="N82" s="93">
        <v>20010.955012688</v>
      </c>
      <c r="O82" s="53">
        <v>23961.767937729</v>
      </c>
      <c r="P82" s="54">
        <v>26587.976651538</v>
      </c>
      <c r="Q82" s="54">
        <v>41199.112735053</v>
      </c>
      <c r="R82" s="54">
        <v>43573.837426711</v>
      </c>
      <c r="S82" s="54">
        <v>34294.429875485</v>
      </c>
      <c r="T82" s="54">
        <v>32121.781905318</v>
      </c>
      <c r="U82" s="54">
        <v>26226.52823728</v>
      </c>
      <c r="V82" s="54">
        <v>21836.952705281</v>
      </c>
      <c r="W82" s="54">
        <v>19474.141645978</v>
      </c>
      <c r="X82" s="54">
        <v>22792.456966286</v>
      </c>
      <c r="Y82" s="54">
        <v>22292.712506949</v>
      </c>
      <c r="Z82" s="55">
        <v>20904.045635123</v>
      </c>
    </row>
    <row r="83" spans="1:26" ht="12.75">
      <c r="A83" s="15">
        <v>10279</v>
      </c>
      <c r="B83" s="138" t="s">
        <v>76</v>
      </c>
      <c r="C83" s="112">
        <v>48228.477919578996</v>
      </c>
      <c r="D83" s="28">
        <v>51221.390319647995</v>
      </c>
      <c r="E83" s="28">
        <v>56595.628836303</v>
      </c>
      <c r="F83" s="28">
        <v>57215.000671517</v>
      </c>
      <c r="G83" s="28">
        <v>47856.719227092</v>
      </c>
      <c r="H83" s="28">
        <v>48083.123479604</v>
      </c>
      <c r="I83" s="28">
        <v>39411.178506925</v>
      </c>
      <c r="J83" s="28">
        <v>39663.35495188</v>
      </c>
      <c r="K83" s="28">
        <v>42115.79440339</v>
      </c>
      <c r="L83" s="28">
        <v>45629.498296512</v>
      </c>
      <c r="M83" s="28">
        <v>47146.451186227</v>
      </c>
      <c r="N83" s="128">
        <v>43203.608345862</v>
      </c>
      <c r="O83" s="27">
        <v>46348.504882288</v>
      </c>
      <c r="P83" s="28">
        <v>48320.006359199004</v>
      </c>
      <c r="Q83" s="28">
        <v>61845.397641687996</v>
      </c>
      <c r="R83" s="28">
        <v>63966.013529207</v>
      </c>
      <c r="S83" s="28">
        <v>51168.405141388</v>
      </c>
      <c r="T83" s="28">
        <v>49719.886587566005</v>
      </c>
      <c r="U83" s="28">
        <v>45062.762286935</v>
      </c>
      <c r="V83" s="28">
        <v>45747.227218593</v>
      </c>
      <c r="W83" s="28">
        <v>45711.219755042</v>
      </c>
      <c r="X83" s="28">
        <v>52516.671471833</v>
      </c>
      <c r="Y83" s="28">
        <v>53552.938091485004</v>
      </c>
      <c r="Z83" s="29">
        <v>48823.992433968</v>
      </c>
    </row>
    <row r="84" spans="1:26" ht="12.75">
      <c r="A84" s="61">
        <v>10284</v>
      </c>
      <c r="B84" s="140" t="s">
        <v>77</v>
      </c>
      <c r="C84" s="115">
        <v>5840.636</v>
      </c>
      <c r="D84" s="54">
        <v>9184.84</v>
      </c>
      <c r="E84" s="54">
        <v>10133.957</v>
      </c>
      <c r="F84" s="54">
        <v>10380.227</v>
      </c>
      <c r="G84" s="54">
        <v>8118.38</v>
      </c>
      <c r="H84" s="54">
        <v>8071.093999999999</v>
      </c>
      <c r="I84" s="54">
        <v>5779.349</v>
      </c>
      <c r="J84" s="54">
        <v>5287.375</v>
      </c>
      <c r="K84" s="54">
        <v>5047.113</v>
      </c>
      <c r="L84" s="54">
        <v>4989.921</v>
      </c>
      <c r="M84" s="54">
        <v>5206.0869999999995</v>
      </c>
      <c r="N84" s="93">
        <v>4933.982</v>
      </c>
      <c r="O84" s="53">
        <v>6405.8369999999995</v>
      </c>
      <c r="P84" s="54">
        <v>7239.621999999999</v>
      </c>
      <c r="Q84" s="54">
        <v>11774.863</v>
      </c>
      <c r="R84" s="54">
        <v>12377.439</v>
      </c>
      <c r="S84" s="54">
        <v>9644.696</v>
      </c>
      <c r="T84" s="54">
        <v>8853.161</v>
      </c>
      <c r="U84" s="54">
        <v>7205.196</v>
      </c>
      <c r="V84" s="54">
        <v>5754.576999999999</v>
      </c>
      <c r="W84" s="54">
        <v>4959.921</v>
      </c>
      <c r="X84" s="54">
        <v>5147.208</v>
      </c>
      <c r="Y84" s="54">
        <v>5387.009</v>
      </c>
      <c r="Z84" s="55">
        <v>5071.348</v>
      </c>
    </row>
    <row r="85" spans="1:26" ht="12.75">
      <c r="A85" s="15">
        <v>10285</v>
      </c>
      <c r="B85" s="138" t="s">
        <v>78</v>
      </c>
      <c r="C85" s="112">
        <v>3629.55</v>
      </c>
      <c r="D85" s="28">
        <v>5940.71</v>
      </c>
      <c r="E85" s="28">
        <v>8146.43</v>
      </c>
      <c r="F85" s="28">
        <v>7992.485</v>
      </c>
      <c r="G85" s="28">
        <v>6409.585</v>
      </c>
      <c r="H85" s="28">
        <v>5105.88</v>
      </c>
      <c r="I85" s="28">
        <v>3077.4</v>
      </c>
      <c r="J85" s="28">
        <v>3530.23</v>
      </c>
      <c r="K85" s="28">
        <v>3544.51</v>
      </c>
      <c r="L85" s="28">
        <v>3853.77</v>
      </c>
      <c r="M85" s="28">
        <v>3951.62</v>
      </c>
      <c r="N85" s="128">
        <v>3398.265</v>
      </c>
      <c r="O85" s="27">
        <v>4247.85</v>
      </c>
      <c r="P85" s="28">
        <v>4840</v>
      </c>
      <c r="Q85" s="28">
        <v>9195.205</v>
      </c>
      <c r="R85" s="28">
        <v>9911.795</v>
      </c>
      <c r="S85" s="28">
        <v>7558.41</v>
      </c>
      <c r="T85" s="28">
        <v>5913.945</v>
      </c>
      <c r="U85" s="28">
        <v>4152.605</v>
      </c>
      <c r="V85" s="28">
        <v>3594.9</v>
      </c>
      <c r="W85" s="28">
        <v>3421.65</v>
      </c>
      <c r="X85" s="28">
        <v>4336.26</v>
      </c>
      <c r="Y85" s="28">
        <v>4210.65</v>
      </c>
      <c r="Z85" s="29">
        <v>3574.58</v>
      </c>
    </row>
    <row r="86" spans="1:26" ht="12.75">
      <c r="A86" s="61">
        <v>10288</v>
      </c>
      <c r="B86" s="140" t="s">
        <v>79</v>
      </c>
      <c r="C86" s="115">
        <v>15226.274000000001</v>
      </c>
      <c r="D86" s="54">
        <v>22003.038</v>
      </c>
      <c r="E86" s="54">
        <v>24918.044</v>
      </c>
      <c r="F86" s="54">
        <v>24299.53</v>
      </c>
      <c r="G86" s="54">
        <v>19871.4088</v>
      </c>
      <c r="H86" s="54">
        <v>19131.679</v>
      </c>
      <c r="I86" s="54">
        <v>14508.029</v>
      </c>
      <c r="J86" s="54">
        <v>13107.880000000001</v>
      </c>
      <c r="K86" s="54">
        <v>12524.429</v>
      </c>
      <c r="L86" s="54">
        <v>13236.359</v>
      </c>
      <c r="M86" s="54">
        <v>13154.083</v>
      </c>
      <c r="N86" s="93">
        <v>13092.944</v>
      </c>
      <c r="O86" s="53">
        <v>16432.86</v>
      </c>
      <c r="P86" s="54">
        <v>18585.502</v>
      </c>
      <c r="Q86" s="54">
        <v>30368.31</v>
      </c>
      <c r="R86" s="54">
        <v>30041.222999999998</v>
      </c>
      <c r="S86" s="54">
        <v>24729.372</v>
      </c>
      <c r="T86" s="54">
        <v>22239.763</v>
      </c>
      <c r="U86" s="54">
        <v>17760.81</v>
      </c>
      <c r="V86" s="54">
        <v>14948.276000000002</v>
      </c>
      <c r="W86" s="54">
        <v>12871.815</v>
      </c>
      <c r="X86" s="54">
        <v>13231.427</v>
      </c>
      <c r="Y86" s="54">
        <v>13243.294000000002</v>
      </c>
      <c r="Z86" s="55">
        <v>13004.215</v>
      </c>
    </row>
    <row r="87" spans="1:26" ht="12.75">
      <c r="A87" s="15">
        <v>10291</v>
      </c>
      <c r="B87" s="138" t="s">
        <v>80</v>
      </c>
      <c r="C87" s="112">
        <v>50384.675662</v>
      </c>
      <c r="D87" s="28">
        <v>58971.294974</v>
      </c>
      <c r="E87" s="28">
        <v>67040.387824</v>
      </c>
      <c r="F87" s="28">
        <v>66711.254629</v>
      </c>
      <c r="G87" s="28">
        <v>55399.029598</v>
      </c>
      <c r="H87" s="28">
        <v>54232.970968999995</v>
      </c>
      <c r="I87" s="28">
        <v>49067.797486</v>
      </c>
      <c r="J87" s="28">
        <v>55379.726138563</v>
      </c>
      <c r="K87" s="28">
        <v>59646.116189346</v>
      </c>
      <c r="L87" s="28">
        <v>59871.646040697</v>
      </c>
      <c r="M87" s="28">
        <v>61581.205755509</v>
      </c>
      <c r="N87" s="128">
        <v>50140.279375886996</v>
      </c>
      <c r="O87" s="27">
        <v>50278.520462151995</v>
      </c>
      <c r="P87" s="28">
        <v>51886.130878979</v>
      </c>
      <c r="Q87" s="28">
        <v>73934.665182798</v>
      </c>
      <c r="R87" s="28">
        <v>79463.983245615</v>
      </c>
      <c r="S87" s="28">
        <v>58475.623095511</v>
      </c>
      <c r="T87" s="28">
        <v>55267.562464841</v>
      </c>
      <c r="U87" s="28">
        <v>49684.784450373</v>
      </c>
      <c r="V87" s="28">
        <v>52626.279027088</v>
      </c>
      <c r="W87" s="28">
        <v>54487.028927691</v>
      </c>
      <c r="X87" s="28">
        <v>66789.333630866</v>
      </c>
      <c r="Y87" s="28">
        <v>63532.941169901</v>
      </c>
      <c r="Z87" s="29">
        <v>51356.858903017</v>
      </c>
    </row>
    <row r="88" spans="1:26" ht="12.75">
      <c r="A88" s="61">
        <v>10304</v>
      </c>
      <c r="B88" s="140" t="s">
        <v>81</v>
      </c>
      <c r="C88" s="115">
        <v>8620.149000000001</v>
      </c>
      <c r="D88" s="54">
        <v>12098.505000000001</v>
      </c>
      <c r="E88" s="54">
        <v>13279.372</v>
      </c>
      <c r="F88" s="54">
        <v>13384.658</v>
      </c>
      <c r="G88" s="54">
        <v>10910.131000000001</v>
      </c>
      <c r="H88" s="54">
        <v>11080.511</v>
      </c>
      <c r="I88" s="54">
        <v>8325.394</v>
      </c>
      <c r="J88" s="54">
        <v>7792.709</v>
      </c>
      <c r="K88" s="54">
        <v>7246.928</v>
      </c>
      <c r="L88" s="54">
        <v>7232.356</v>
      </c>
      <c r="M88" s="54">
        <v>7523.846</v>
      </c>
      <c r="N88" s="93">
        <v>7321.087</v>
      </c>
      <c r="O88" s="53">
        <v>8422.349</v>
      </c>
      <c r="P88" s="54">
        <v>11765.589</v>
      </c>
      <c r="Q88" s="54">
        <v>12662.537</v>
      </c>
      <c r="R88" s="54">
        <v>12364.367</v>
      </c>
      <c r="S88" s="54">
        <v>10074.016</v>
      </c>
      <c r="T88" s="54">
        <v>10325.205</v>
      </c>
      <c r="U88" s="54">
        <v>9292.08</v>
      </c>
      <c r="V88" s="54">
        <v>7930.497</v>
      </c>
      <c r="W88" s="54">
        <v>7399.013</v>
      </c>
      <c r="X88" s="54">
        <v>7803.11</v>
      </c>
      <c r="Y88" s="54">
        <v>7555.841</v>
      </c>
      <c r="Z88" s="55">
        <v>7490.243</v>
      </c>
    </row>
    <row r="89" spans="1:26" ht="12.75">
      <c r="A89" s="15">
        <v>10307</v>
      </c>
      <c r="B89" s="138" t="s">
        <v>82</v>
      </c>
      <c r="C89" s="112">
        <v>43659.975999999995</v>
      </c>
      <c r="D89" s="28">
        <v>60188.882</v>
      </c>
      <c r="E89" s="28">
        <v>68433.823</v>
      </c>
      <c r="F89" s="28">
        <v>67044.674</v>
      </c>
      <c r="G89" s="28">
        <v>55621.099</v>
      </c>
      <c r="H89" s="28">
        <v>56142.254</v>
      </c>
      <c r="I89" s="28">
        <v>42397.863</v>
      </c>
      <c r="J89" s="28">
        <v>40444.278000000006</v>
      </c>
      <c r="K89" s="28">
        <v>38887.36</v>
      </c>
      <c r="L89" s="28">
        <v>39575.641</v>
      </c>
      <c r="M89" s="28">
        <v>40949.982</v>
      </c>
      <c r="N89" s="128">
        <v>38299.872</v>
      </c>
      <c r="O89" s="27">
        <v>46654.031</v>
      </c>
      <c r="P89" s="28">
        <v>52119.288</v>
      </c>
      <c r="Q89" s="28">
        <v>76259.647</v>
      </c>
      <c r="R89" s="28">
        <v>76057.755</v>
      </c>
      <c r="S89" s="28">
        <v>61937.581</v>
      </c>
      <c r="T89" s="28">
        <v>60677.318</v>
      </c>
      <c r="U89" s="28">
        <v>49522.828</v>
      </c>
      <c r="V89" s="28">
        <v>42842.79</v>
      </c>
      <c r="W89" s="28">
        <v>38463.476</v>
      </c>
      <c r="X89" s="28">
        <v>40142.276</v>
      </c>
      <c r="Y89" s="28">
        <v>41705.547</v>
      </c>
      <c r="Z89" s="29">
        <v>39479.599</v>
      </c>
    </row>
    <row r="90" spans="1:26" ht="12.75">
      <c r="A90" s="61">
        <v>10326</v>
      </c>
      <c r="B90" s="140" t="s">
        <v>83</v>
      </c>
      <c r="C90" s="115">
        <v>22347.308</v>
      </c>
      <c r="D90" s="54">
        <v>21760.62</v>
      </c>
      <c r="E90" s="54">
        <v>27224.097</v>
      </c>
      <c r="F90" s="54">
        <v>24070.262000000002</v>
      </c>
      <c r="G90" s="54">
        <v>19499.699</v>
      </c>
      <c r="H90" s="54">
        <v>20361.917999999998</v>
      </c>
      <c r="I90" s="54">
        <v>18651.236</v>
      </c>
      <c r="J90" s="54">
        <v>18414.536</v>
      </c>
      <c r="K90" s="54">
        <v>18402.012000000002</v>
      </c>
      <c r="L90" s="54">
        <v>21181.307999999997</v>
      </c>
      <c r="M90" s="54">
        <v>26091.982</v>
      </c>
      <c r="N90" s="93">
        <v>24720.29</v>
      </c>
      <c r="O90" s="53">
        <v>22391.133</v>
      </c>
      <c r="P90" s="54">
        <v>21801.34</v>
      </c>
      <c r="Q90" s="54">
        <v>23108.057999999997</v>
      </c>
      <c r="R90" s="54">
        <v>27908.158</v>
      </c>
      <c r="S90" s="54">
        <v>19825.841</v>
      </c>
      <c r="T90" s="54">
        <v>23326.014000000003</v>
      </c>
      <c r="U90" s="54">
        <v>19935.5</v>
      </c>
      <c r="V90" s="54">
        <v>24811.797</v>
      </c>
      <c r="W90" s="54">
        <v>19019.826</v>
      </c>
      <c r="X90" s="54">
        <v>21029.438000000002</v>
      </c>
      <c r="Y90" s="54">
        <v>20600.371</v>
      </c>
      <c r="Z90" s="55">
        <v>17711.401</v>
      </c>
    </row>
    <row r="91" spans="1:26" ht="12.75">
      <c r="A91" s="15">
        <v>10331</v>
      </c>
      <c r="B91" s="138" t="s">
        <v>84</v>
      </c>
      <c r="C91" s="112">
        <v>16728.426510147</v>
      </c>
      <c r="D91" s="28">
        <v>12854.626350005</v>
      </c>
      <c r="E91" s="28">
        <v>14701.389732794</v>
      </c>
      <c r="F91" s="28">
        <v>14556.539265078001</v>
      </c>
      <c r="G91" s="28">
        <v>12081.391394933</v>
      </c>
      <c r="H91" s="28">
        <v>11513.772691946</v>
      </c>
      <c r="I91" s="28">
        <v>13726.476294666</v>
      </c>
      <c r="J91" s="28">
        <v>29088.664416265</v>
      </c>
      <c r="K91" s="28">
        <v>48124.639189442</v>
      </c>
      <c r="L91" s="28">
        <v>52169.68543796</v>
      </c>
      <c r="M91" s="28">
        <v>50004.381420326004</v>
      </c>
      <c r="N91" s="128">
        <v>30068.547272626</v>
      </c>
      <c r="O91" s="27">
        <v>11708.373100477002</v>
      </c>
      <c r="P91" s="28">
        <v>11269.660081253</v>
      </c>
      <c r="Q91" s="28">
        <v>14805.265484696001</v>
      </c>
      <c r="R91" s="28">
        <v>15511.975400237</v>
      </c>
      <c r="S91" s="28">
        <v>12082.239865178</v>
      </c>
      <c r="T91" s="28">
        <v>11623.660031091998</v>
      </c>
      <c r="U91" s="28">
        <v>11538.515915087999</v>
      </c>
      <c r="V91" s="28">
        <v>32504.665448183</v>
      </c>
      <c r="W91" s="28">
        <v>45780.845720002006</v>
      </c>
      <c r="X91" s="28">
        <v>50884.624420316</v>
      </c>
      <c r="Y91" s="28">
        <v>46502.909036189</v>
      </c>
      <c r="Z91" s="29">
        <v>29097.07638843</v>
      </c>
    </row>
    <row r="92" spans="1:26" ht="12.75">
      <c r="A92" s="61">
        <v>10333</v>
      </c>
      <c r="B92" s="140" t="s">
        <v>85</v>
      </c>
      <c r="C92" s="115">
        <v>10313.395851213001</v>
      </c>
      <c r="D92" s="54">
        <v>14714.176059269</v>
      </c>
      <c r="E92" s="54">
        <v>17440.185619874</v>
      </c>
      <c r="F92" s="54">
        <v>17059.617671495</v>
      </c>
      <c r="G92" s="54">
        <v>13321.684806391999</v>
      </c>
      <c r="H92" s="54">
        <v>12947.469500907</v>
      </c>
      <c r="I92" s="54">
        <v>10314.999159682</v>
      </c>
      <c r="J92" s="54">
        <v>11685.734851453</v>
      </c>
      <c r="K92" s="54">
        <v>12596.922694546</v>
      </c>
      <c r="L92" s="54">
        <v>13567.70068862</v>
      </c>
      <c r="M92" s="54">
        <v>12878.029618564</v>
      </c>
      <c r="N92" s="93">
        <v>10190.075489765999</v>
      </c>
      <c r="O92" s="53">
        <v>11137.837242674</v>
      </c>
      <c r="P92" s="54">
        <v>12693.226603256</v>
      </c>
      <c r="Q92" s="54">
        <v>19540.500125815997</v>
      </c>
      <c r="R92" s="54">
        <v>21023.559870807</v>
      </c>
      <c r="S92" s="54">
        <v>15088.447537092</v>
      </c>
      <c r="T92" s="54">
        <v>13289.443980287</v>
      </c>
      <c r="U92" s="54">
        <v>11597.556405909</v>
      </c>
      <c r="V92" s="54">
        <v>11827.120143192</v>
      </c>
      <c r="W92" s="54">
        <v>11515.307299952</v>
      </c>
      <c r="X92" s="54">
        <v>15383.994183145</v>
      </c>
      <c r="Y92" s="54">
        <v>13781.576449860999</v>
      </c>
      <c r="Z92" s="55">
        <v>11295.59823864</v>
      </c>
    </row>
    <row r="93" spans="1:26" ht="12.75">
      <c r="A93" s="15">
        <v>10338</v>
      </c>
      <c r="B93" s="138" t="s">
        <v>86</v>
      </c>
      <c r="C93" s="112">
        <v>1107.00545617</v>
      </c>
      <c r="D93" s="28">
        <v>1609.833443675</v>
      </c>
      <c r="E93" s="28">
        <v>2074.71837525</v>
      </c>
      <c r="F93" s="28">
        <v>1983.8517283669999</v>
      </c>
      <c r="G93" s="28">
        <v>1519.250877776</v>
      </c>
      <c r="H93" s="28">
        <v>1316.425647753</v>
      </c>
      <c r="I93" s="28">
        <v>1253.1565264590001</v>
      </c>
      <c r="J93" s="28">
        <v>1673.239428673</v>
      </c>
      <c r="K93" s="28">
        <v>2479.200518394</v>
      </c>
      <c r="L93" s="28">
        <v>2543.4842171140003</v>
      </c>
      <c r="M93" s="28">
        <v>2421.135181404</v>
      </c>
      <c r="N93" s="128">
        <v>1147.6345655070002</v>
      </c>
      <c r="O93" s="27">
        <v>1054.669106387</v>
      </c>
      <c r="P93" s="28">
        <v>1296.646412873</v>
      </c>
      <c r="Q93" s="28">
        <v>2162.414921737</v>
      </c>
      <c r="R93" s="28">
        <v>2367.935019086</v>
      </c>
      <c r="S93" s="28">
        <v>1624.150064756</v>
      </c>
      <c r="T93" s="28">
        <v>1304.9458411</v>
      </c>
      <c r="U93" s="28">
        <v>1231.7189570859998</v>
      </c>
      <c r="V93" s="28">
        <v>1943.373522203</v>
      </c>
      <c r="W93" s="28">
        <v>2386.3877933649997</v>
      </c>
      <c r="X93" s="28">
        <v>2550.221041095</v>
      </c>
      <c r="Y93" s="28">
        <v>2164.3038739109998</v>
      </c>
      <c r="Z93" s="29">
        <v>1371.988806072</v>
      </c>
    </row>
    <row r="94" spans="1:26" ht="12.75">
      <c r="A94" s="61">
        <v>10342</v>
      </c>
      <c r="B94" s="140" t="s">
        <v>87</v>
      </c>
      <c r="C94" s="115">
        <v>24029.030386</v>
      </c>
      <c r="D94" s="54">
        <v>29180.350263996002</v>
      </c>
      <c r="E94" s="54">
        <v>32729.401319107</v>
      </c>
      <c r="F94" s="54">
        <v>32157.817576687</v>
      </c>
      <c r="G94" s="54">
        <v>26969.096374697998</v>
      </c>
      <c r="H94" s="54">
        <v>27791.817002087002</v>
      </c>
      <c r="I94" s="54">
        <v>23845.345230632</v>
      </c>
      <c r="J94" s="54">
        <v>23930.429004102</v>
      </c>
      <c r="K94" s="54">
        <v>25189.637813472</v>
      </c>
      <c r="L94" s="54">
        <v>26003.853244159003</v>
      </c>
      <c r="M94" s="54">
        <v>28626.477813633</v>
      </c>
      <c r="N94" s="93">
        <v>23361.347056186</v>
      </c>
      <c r="O94" s="53">
        <v>25124.642714028</v>
      </c>
      <c r="P94" s="54">
        <v>26495.436159304</v>
      </c>
      <c r="Q94" s="54">
        <v>36070.134479709996</v>
      </c>
      <c r="R94" s="54">
        <v>37538.301745438</v>
      </c>
      <c r="S94" s="54">
        <v>29544.562172277998</v>
      </c>
      <c r="T94" s="54">
        <v>29104.287268407</v>
      </c>
      <c r="U94" s="54">
        <v>25592.539355999</v>
      </c>
      <c r="V94" s="54">
        <v>24839.358235011998</v>
      </c>
      <c r="W94" s="54">
        <v>24655.138872738</v>
      </c>
      <c r="X94" s="54">
        <v>27235.068699082</v>
      </c>
      <c r="Y94" s="54">
        <v>29807.673389741</v>
      </c>
      <c r="Z94" s="55">
        <v>25492.409666759</v>
      </c>
    </row>
    <row r="95" spans="1:26" ht="12.75">
      <c r="A95" s="15">
        <v>10343</v>
      </c>
      <c r="B95" s="138" t="s">
        <v>88</v>
      </c>
      <c r="C95" s="112">
        <v>6236.10153</v>
      </c>
      <c r="D95" s="28">
        <v>8434.06445</v>
      </c>
      <c r="E95" s="28">
        <v>10136.126525</v>
      </c>
      <c r="F95" s="28">
        <v>10550.8192</v>
      </c>
      <c r="G95" s="28">
        <v>8904.464645</v>
      </c>
      <c r="H95" s="28">
        <v>8459.340355</v>
      </c>
      <c r="I95" s="28">
        <v>7657.88526</v>
      </c>
      <c r="J95" s="28">
        <v>9591.858755000001</v>
      </c>
      <c r="K95" s="28">
        <v>9382.305994999999</v>
      </c>
      <c r="L95" s="28">
        <v>9561.353535</v>
      </c>
      <c r="M95" s="28">
        <v>9203.198390000001</v>
      </c>
      <c r="N95" s="128">
        <v>7390.3888308</v>
      </c>
      <c r="O95" s="27">
        <v>6385.3712264999995</v>
      </c>
      <c r="P95" s="28">
        <v>7273.46156</v>
      </c>
      <c r="Q95" s="28">
        <v>10984.424085</v>
      </c>
      <c r="R95" s="28">
        <v>11947.870125</v>
      </c>
      <c r="S95" s="28">
        <v>8521.06506</v>
      </c>
      <c r="T95" s="28">
        <v>8472.42461</v>
      </c>
      <c r="U95" s="28">
        <v>7954.107349999999</v>
      </c>
      <c r="V95" s="28">
        <v>9396.987100239</v>
      </c>
      <c r="W95" s="28">
        <v>9115.847344311998</v>
      </c>
      <c r="X95" s="28">
        <v>9720.482605000001</v>
      </c>
      <c r="Y95" s="28">
        <v>8828.8752558</v>
      </c>
      <c r="Z95" s="29">
        <v>7310.057835</v>
      </c>
    </row>
    <row r="96" spans="1:26" ht="12.75">
      <c r="A96" s="61">
        <v>10352</v>
      </c>
      <c r="B96" s="140" t="s">
        <v>89</v>
      </c>
      <c r="C96" s="115">
        <v>9296.198937142999</v>
      </c>
      <c r="D96" s="54">
        <v>12523.915270504</v>
      </c>
      <c r="E96" s="54">
        <v>15273.040863584001</v>
      </c>
      <c r="F96" s="54">
        <v>15705.040009731001</v>
      </c>
      <c r="G96" s="54">
        <v>12143.643867263001</v>
      </c>
      <c r="H96" s="54">
        <v>12296.435954963</v>
      </c>
      <c r="I96" s="54">
        <v>9626.827676554</v>
      </c>
      <c r="J96" s="54">
        <v>9035.934013071</v>
      </c>
      <c r="K96" s="54">
        <v>8058.9558889</v>
      </c>
      <c r="L96" s="54">
        <v>8866.266728025</v>
      </c>
      <c r="M96" s="54">
        <v>9613.135309295001</v>
      </c>
      <c r="N96" s="93">
        <v>8796.588806247</v>
      </c>
      <c r="O96" s="53">
        <v>10283.29812025</v>
      </c>
      <c r="P96" s="54">
        <v>10961.387818784</v>
      </c>
      <c r="Q96" s="54">
        <v>17097.594992698</v>
      </c>
      <c r="R96" s="54">
        <v>18979.739834205</v>
      </c>
      <c r="S96" s="54">
        <v>15173.767926719</v>
      </c>
      <c r="T96" s="54">
        <v>13682.906721845999</v>
      </c>
      <c r="U96" s="54">
        <v>11203.780312746</v>
      </c>
      <c r="V96" s="54">
        <v>9470.186915401</v>
      </c>
      <c r="W96" s="54">
        <v>8798.437572797</v>
      </c>
      <c r="X96" s="54">
        <v>8997.388554449999</v>
      </c>
      <c r="Y96" s="54">
        <v>9780.300911304</v>
      </c>
      <c r="Z96" s="55">
        <v>8937.663528760999</v>
      </c>
    </row>
    <row r="97" spans="1:26" ht="12.75">
      <c r="A97" s="15">
        <v>10360</v>
      </c>
      <c r="B97" s="138" t="s">
        <v>90</v>
      </c>
      <c r="C97" s="112">
        <v>3402.1148129830003</v>
      </c>
      <c r="D97" s="28">
        <v>3323.462822993</v>
      </c>
      <c r="E97" s="28">
        <v>4057.8644710149997</v>
      </c>
      <c r="F97" s="28">
        <v>3813.3944145960004</v>
      </c>
      <c r="G97" s="28">
        <v>2976.02642947</v>
      </c>
      <c r="H97" s="28">
        <v>2698.921191183</v>
      </c>
      <c r="I97" s="28">
        <v>3035.342469921</v>
      </c>
      <c r="J97" s="28">
        <v>5224.875519813</v>
      </c>
      <c r="K97" s="28">
        <v>10189.174688358</v>
      </c>
      <c r="L97" s="28">
        <v>9926.925669578999</v>
      </c>
      <c r="M97" s="28">
        <v>9509.122277292001</v>
      </c>
      <c r="N97" s="128">
        <v>4247.800939132</v>
      </c>
      <c r="O97" s="27">
        <v>2620.95427513</v>
      </c>
      <c r="P97" s="28">
        <v>2888.748132286</v>
      </c>
      <c r="Q97" s="28">
        <v>4253.592391073</v>
      </c>
      <c r="R97" s="28">
        <v>4621.279537427</v>
      </c>
      <c r="S97" s="28">
        <v>3254.461068399</v>
      </c>
      <c r="T97" s="28">
        <v>2749.2730238560002</v>
      </c>
      <c r="U97" s="28">
        <v>2600.367172909</v>
      </c>
      <c r="V97" s="28">
        <v>5406.3023889</v>
      </c>
      <c r="W97" s="28">
        <v>9307.143156977</v>
      </c>
      <c r="X97" s="28">
        <v>10518.324377805</v>
      </c>
      <c r="Y97" s="28">
        <v>9013.489143414</v>
      </c>
      <c r="Z97" s="29">
        <v>4740.68484113</v>
      </c>
    </row>
    <row r="98" spans="1:26" ht="12.75">
      <c r="A98" s="61">
        <v>10363</v>
      </c>
      <c r="B98" s="140" t="s">
        <v>91</v>
      </c>
      <c r="C98" s="115">
        <v>56262.8625</v>
      </c>
      <c r="D98" s="54">
        <v>72364.072</v>
      </c>
      <c r="E98" s="54">
        <v>78494.656</v>
      </c>
      <c r="F98" s="54">
        <v>80170.112</v>
      </c>
      <c r="G98" s="54">
        <v>67110.8025</v>
      </c>
      <c r="H98" s="54">
        <v>68212.32132645801</v>
      </c>
      <c r="I98" s="54">
        <v>56069.1355</v>
      </c>
      <c r="J98" s="54">
        <v>55215.253</v>
      </c>
      <c r="K98" s="54">
        <v>56521.10875</v>
      </c>
      <c r="L98" s="54">
        <v>58712.44425</v>
      </c>
      <c r="M98" s="54">
        <v>62687.53225</v>
      </c>
      <c r="N98" s="93">
        <v>53422.48075</v>
      </c>
      <c r="O98" s="53">
        <v>60000.083</v>
      </c>
      <c r="P98" s="54">
        <v>63699.3165</v>
      </c>
      <c r="Q98" s="54">
        <v>90072.37275</v>
      </c>
      <c r="R98" s="54">
        <v>93057.10125</v>
      </c>
      <c r="S98" s="54">
        <v>72852.1218</v>
      </c>
      <c r="T98" s="54">
        <v>72211.87425</v>
      </c>
      <c r="U98" s="54">
        <v>63503.36775</v>
      </c>
      <c r="V98" s="54">
        <v>58949.44525</v>
      </c>
      <c r="W98" s="54">
        <v>56428.16525</v>
      </c>
      <c r="X98" s="54">
        <v>60398.97175</v>
      </c>
      <c r="Y98" s="54">
        <v>63183.8825</v>
      </c>
      <c r="Z98" s="55">
        <v>56556.976</v>
      </c>
    </row>
    <row r="99" spans="1:26" ht="12.75">
      <c r="A99" s="15">
        <v>10369</v>
      </c>
      <c r="B99" s="138" t="s">
        <v>92</v>
      </c>
      <c r="C99" s="112">
        <v>9813.3713875</v>
      </c>
      <c r="D99" s="28">
        <v>8816.861015</v>
      </c>
      <c r="E99" s="28">
        <v>10296.3865225</v>
      </c>
      <c r="F99" s="28">
        <v>10016.379855000001</v>
      </c>
      <c r="G99" s="28">
        <v>7634.645184999999</v>
      </c>
      <c r="H99" s="28">
        <v>7887.5151025000005</v>
      </c>
      <c r="I99" s="28">
        <v>7839.76465448</v>
      </c>
      <c r="J99" s="28">
        <v>13334.33284778</v>
      </c>
      <c r="K99" s="28">
        <v>17982.05546</v>
      </c>
      <c r="L99" s="28">
        <v>23625.922912500002</v>
      </c>
      <c r="M99" s="28">
        <v>24432.992329999997</v>
      </c>
      <c r="N99" s="128">
        <v>15658.0507775</v>
      </c>
      <c r="O99" s="27">
        <v>8558.3126675</v>
      </c>
      <c r="P99" s="28">
        <v>7663.10979</v>
      </c>
      <c r="Q99" s="28">
        <v>10507.86188</v>
      </c>
      <c r="R99" s="28">
        <v>11386.3143425</v>
      </c>
      <c r="S99" s="28">
        <v>8753.181045</v>
      </c>
      <c r="T99" s="28">
        <v>8033.666115202001</v>
      </c>
      <c r="U99" s="28">
        <v>7449.477387565</v>
      </c>
      <c r="V99" s="28">
        <v>14287.659999785</v>
      </c>
      <c r="W99" s="28">
        <v>16450.728776058</v>
      </c>
      <c r="X99" s="28">
        <v>23276.133472433</v>
      </c>
      <c r="Y99" s="28">
        <v>21576.314985003</v>
      </c>
      <c r="Z99" s="29">
        <v>14455.372335268</v>
      </c>
    </row>
    <row r="100" spans="1:26" ht="12.75">
      <c r="A100" s="61">
        <v>10371</v>
      </c>
      <c r="B100" s="140" t="s">
        <v>93</v>
      </c>
      <c r="C100" s="115">
        <v>7294.602999999999</v>
      </c>
      <c r="D100" s="54">
        <v>8920.208999999999</v>
      </c>
      <c r="E100" s="54">
        <v>10099.300000000001</v>
      </c>
      <c r="F100" s="54">
        <v>9886.193</v>
      </c>
      <c r="G100" s="54">
        <v>8307.603</v>
      </c>
      <c r="H100" s="54">
        <v>8385.591</v>
      </c>
      <c r="I100" s="54">
        <v>7094.192</v>
      </c>
      <c r="J100" s="54">
        <v>6937.885</v>
      </c>
      <c r="K100" s="54">
        <v>6707.976000000001</v>
      </c>
      <c r="L100" s="54">
        <v>6885.344</v>
      </c>
      <c r="M100" s="54">
        <v>7112.781</v>
      </c>
      <c r="N100" s="93">
        <v>6616.621</v>
      </c>
      <c r="O100" s="53">
        <v>7446.954</v>
      </c>
      <c r="P100" s="54">
        <v>8056.893</v>
      </c>
      <c r="Q100" s="54">
        <v>11085.966</v>
      </c>
      <c r="R100" s="54">
        <v>11127.938999999998</v>
      </c>
      <c r="S100" s="54">
        <v>9145.823</v>
      </c>
      <c r="T100" s="54">
        <v>9202.579</v>
      </c>
      <c r="U100" s="54">
        <v>7822.7029999999995</v>
      </c>
      <c r="V100" s="54">
        <v>7232.347</v>
      </c>
      <c r="W100" s="54">
        <v>6636.947999999999</v>
      </c>
      <c r="X100" s="54">
        <v>6926.394</v>
      </c>
      <c r="Y100" s="54">
        <v>7236.404</v>
      </c>
      <c r="Z100" s="55">
        <v>6719.695</v>
      </c>
    </row>
    <row r="101" spans="1:26" ht="12.75">
      <c r="A101" s="15">
        <v>10376</v>
      </c>
      <c r="B101" s="138" t="s">
        <v>94</v>
      </c>
      <c r="C101" s="112">
        <v>31473.09205</v>
      </c>
      <c r="D101" s="28">
        <v>44797.619018</v>
      </c>
      <c r="E101" s="28">
        <v>51343.7583974</v>
      </c>
      <c r="F101" s="28">
        <v>50053.063701600004</v>
      </c>
      <c r="G101" s="28">
        <v>41803.301651600006</v>
      </c>
      <c r="H101" s="28">
        <v>44398.3466998</v>
      </c>
      <c r="I101" s="28">
        <v>36125.962319</v>
      </c>
      <c r="J101" s="28">
        <v>34696.4304356</v>
      </c>
      <c r="K101" s="28">
        <v>32602.4959742</v>
      </c>
      <c r="L101" s="28">
        <v>33458.5256124</v>
      </c>
      <c r="M101" s="28">
        <v>34064.7683208</v>
      </c>
      <c r="N101" s="128">
        <v>32441.0498588</v>
      </c>
      <c r="O101" s="27">
        <v>37783.609442621</v>
      </c>
      <c r="P101" s="28">
        <v>40573.949959656</v>
      </c>
      <c r="Q101" s="28">
        <v>58921.267044298</v>
      </c>
      <c r="R101" s="28">
        <v>58050.063789001004</v>
      </c>
      <c r="S101" s="28">
        <v>48021.934397083</v>
      </c>
      <c r="T101" s="28">
        <v>49248.712175114</v>
      </c>
      <c r="U101" s="28">
        <v>42107.009081772</v>
      </c>
      <c r="V101" s="28">
        <v>37494.113697855006</v>
      </c>
      <c r="W101" s="28">
        <v>33215.378656007</v>
      </c>
      <c r="X101" s="28">
        <v>33573.756578004</v>
      </c>
      <c r="Y101" s="28">
        <v>33182.809071075</v>
      </c>
      <c r="Z101" s="29">
        <v>32019.59542957</v>
      </c>
    </row>
    <row r="102" spans="1:26" ht="12.75">
      <c r="A102" s="61">
        <v>10378</v>
      </c>
      <c r="B102" s="140" t="s">
        <v>95</v>
      </c>
      <c r="C102" s="115">
        <v>976.595054928</v>
      </c>
      <c r="D102" s="54">
        <v>1673.608370356</v>
      </c>
      <c r="E102" s="54">
        <v>2161.746230056</v>
      </c>
      <c r="F102" s="54">
        <v>2278.549310104</v>
      </c>
      <c r="G102" s="54">
        <v>1776.6195801919998</v>
      </c>
      <c r="H102" s="54">
        <v>1493.047384483</v>
      </c>
      <c r="I102" s="54">
        <v>937.2270553520001</v>
      </c>
      <c r="J102" s="54">
        <v>888.620845156</v>
      </c>
      <c r="K102" s="54">
        <v>919.7023796990001</v>
      </c>
      <c r="L102" s="54">
        <v>994.289604847</v>
      </c>
      <c r="M102" s="54">
        <v>1042.179644536</v>
      </c>
      <c r="N102" s="93">
        <v>846.84187748</v>
      </c>
      <c r="O102" s="53">
        <v>1082.865679886</v>
      </c>
      <c r="P102" s="54">
        <v>1335.381415647</v>
      </c>
      <c r="Q102" s="54">
        <v>2481.034464936</v>
      </c>
      <c r="R102" s="54">
        <v>2756.6578096480002</v>
      </c>
      <c r="S102" s="54">
        <v>2140.405625192</v>
      </c>
      <c r="T102" s="54">
        <v>1682.664859733</v>
      </c>
      <c r="U102" s="54">
        <v>1192.54561272</v>
      </c>
      <c r="V102" s="54">
        <v>1004.237665248</v>
      </c>
      <c r="W102" s="54">
        <v>947.257285</v>
      </c>
      <c r="X102" s="54">
        <v>1140.332619624</v>
      </c>
      <c r="Y102" s="54">
        <v>1098.572559576</v>
      </c>
      <c r="Z102" s="55">
        <v>925.6064845200001</v>
      </c>
    </row>
    <row r="103" spans="1:26" ht="12.75">
      <c r="A103" s="15">
        <v>10379</v>
      </c>
      <c r="B103" s="138" t="s">
        <v>96</v>
      </c>
      <c r="C103" s="112">
        <v>2899.339</v>
      </c>
      <c r="D103" s="28">
        <v>4130.469999999999</v>
      </c>
      <c r="E103" s="28">
        <v>4713.7119999999995</v>
      </c>
      <c r="F103" s="28">
        <v>4625.298000000001</v>
      </c>
      <c r="G103" s="28">
        <v>3812.011</v>
      </c>
      <c r="H103" s="28">
        <v>3708.023</v>
      </c>
      <c r="I103" s="28">
        <v>2690.791</v>
      </c>
      <c r="J103" s="28">
        <v>2623.452</v>
      </c>
      <c r="K103" s="28">
        <v>2421.992</v>
      </c>
      <c r="L103" s="28">
        <v>2485.8379999999997</v>
      </c>
      <c r="M103" s="28">
        <v>2565.818</v>
      </c>
      <c r="N103" s="128">
        <v>2501.34</v>
      </c>
      <c r="O103" s="27">
        <v>3140.858</v>
      </c>
      <c r="P103" s="28">
        <v>3516.6150000000002</v>
      </c>
      <c r="Q103" s="28">
        <v>5066.335</v>
      </c>
      <c r="R103" s="28">
        <v>5031.102000000001</v>
      </c>
      <c r="S103" s="28">
        <v>4045.913</v>
      </c>
      <c r="T103" s="28">
        <v>4054.257</v>
      </c>
      <c r="U103" s="28">
        <v>3280.5879999999997</v>
      </c>
      <c r="V103" s="28">
        <v>2701.4210000000003</v>
      </c>
      <c r="W103" s="28">
        <v>2461.861</v>
      </c>
      <c r="X103" s="28">
        <v>2519.5240000000003</v>
      </c>
      <c r="Y103" s="28">
        <v>2590.8</v>
      </c>
      <c r="Z103" s="29">
        <v>2546.544</v>
      </c>
    </row>
    <row r="104" spans="1:26" ht="12.75">
      <c r="A104" s="61">
        <v>10388</v>
      </c>
      <c r="B104" s="140" t="s">
        <v>97</v>
      </c>
      <c r="C104" s="115">
        <v>131466.29341196</v>
      </c>
      <c r="D104" s="54">
        <v>117994.474752605</v>
      </c>
      <c r="E104" s="54">
        <v>122350.306265469</v>
      </c>
      <c r="F104" s="54">
        <v>125284.619156835</v>
      </c>
      <c r="G104" s="54">
        <v>113548.512786244</v>
      </c>
      <c r="H104" s="54">
        <v>123740.587313711</v>
      </c>
      <c r="I104" s="54">
        <v>145509.754550024</v>
      </c>
      <c r="J104" s="54">
        <v>168819.44541405697</v>
      </c>
      <c r="K104" s="54">
        <v>188421.47438718102</v>
      </c>
      <c r="L104" s="54">
        <v>192707.068538745</v>
      </c>
      <c r="M104" s="54">
        <v>197673.634614866</v>
      </c>
      <c r="N104" s="93">
        <v>163153.32850320198</v>
      </c>
      <c r="O104" s="53">
        <v>147710.90873201098</v>
      </c>
      <c r="P104" s="54">
        <v>131011.769707707</v>
      </c>
      <c r="Q104" s="54">
        <v>149165.380063764</v>
      </c>
      <c r="R104" s="54">
        <v>157476.528933782</v>
      </c>
      <c r="S104" s="54">
        <v>136828.912589843</v>
      </c>
      <c r="T104" s="54">
        <v>146180.531374462</v>
      </c>
      <c r="U104" s="54">
        <v>151357.93258287202</v>
      </c>
      <c r="V104" s="54">
        <v>191321.380746977</v>
      </c>
      <c r="W104" s="54">
        <v>218351.835822739</v>
      </c>
      <c r="X104" s="54">
        <v>234425.932241626</v>
      </c>
      <c r="Y104" s="54">
        <v>227386.265290864</v>
      </c>
      <c r="Z104" s="55">
        <v>189141.22062970902</v>
      </c>
    </row>
    <row r="105" spans="1:26" ht="12.75">
      <c r="A105" s="15">
        <v>10391</v>
      </c>
      <c r="B105" s="138" t="s">
        <v>98</v>
      </c>
      <c r="C105" s="112">
        <v>19790.632215593</v>
      </c>
      <c r="D105" s="28">
        <v>21422.922852993</v>
      </c>
      <c r="E105" s="28">
        <v>24943.595632867</v>
      </c>
      <c r="F105" s="28">
        <v>24521.622897489</v>
      </c>
      <c r="G105" s="28">
        <v>20240.701748745003</v>
      </c>
      <c r="H105" s="28">
        <v>19602.361634842</v>
      </c>
      <c r="I105" s="28">
        <v>18628.645169755</v>
      </c>
      <c r="J105" s="28">
        <v>23838.552764690998</v>
      </c>
      <c r="K105" s="28">
        <v>34081.981288236995</v>
      </c>
      <c r="L105" s="28">
        <v>32646.931726950002</v>
      </c>
      <c r="M105" s="28">
        <v>31604.515732365002</v>
      </c>
      <c r="N105" s="128">
        <v>20406.672693045002</v>
      </c>
      <c r="O105" s="27">
        <v>18738.697404056</v>
      </c>
      <c r="P105" s="28">
        <v>19573.149238843</v>
      </c>
      <c r="Q105" s="28">
        <v>26078.619856002</v>
      </c>
      <c r="R105" s="28">
        <v>27798.620163188</v>
      </c>
      <c r="S105" s="28">
        <v>21413.435990153</v>
      </c>
      <c r="T105" s="28">
        <v>19809.584979317</v>
      </c>
      <c r="U105" s="28">
        <v>18434.227744793003</v>
      </c>
      <c r="V105" s="28">
        <v>24822.992606481002</v>
      </c>
      <c r="W105" s="28">
        <v>33427.00206472</v>
      </c>
      <c r="X105" s="28">
        <v>36311.731485533</v>
      </c>
      <c r="Y105" s="28">
        <v>32679.698623236</v>
      </c>
      <c r="Z105" s="29">
        <v>23329.462966911</v>
      </c>
    </row>
    <row r="106" spans="1:26" ht="12.75">
      <c r="A106" s="61">
        <v>10406</v>
      </c>
      <c r="B106" s="140" t="s">
        <v>99</v>
      </c>
      <c r="C106" s="115">
        <v>320.69</v>
      </c>
      <c r="D106" s="54">
        <v>511.52</v>
      </c>
      <c r="E106" s="54">
        <v>592.895</v>
      </c>
      <c r="F106" s="54">
        <v>587.44</v>
      </c>
      <c r="G106" s="54">
        <v>495.81</v>
      </c>
      <c r="H106" s="54">
        <v>524.87</v>
      </c>
      <c r="I106" s="54">
        <v>389.765</v>
      </c>
      <c r="J106" s="54">
        <v>344.97</v>
      </c>
      <c r="K106" s="54">
        <v>322.53</v>
      </c>
      <c r="L106" s="54">
        <v>318.105</v>
      </c>
      <c r="M106" s="54">
        <v>338.40999999999997</v>
      </c>
      <c r="N106" s="93">
        <v>318.37</v>
      </c>
      <c r="O106" s="53">
        <v>389.955</v>
      </c>
      <c r="P106" s="54">
        <v>446.015</v>
      </c>
      <c r="Q106" s="54">
        <v>707.28</v>
      </c>
      <c r="R106" s="54">
        <v>781.15</v>
      </c>
      <c r="S106" s="54">
        <v>599.925</v>
      </c>
      <c r="T106" s="54">
        <v>539.625</v>
      </c>
      <c r="U106" s="54">
        <v>472.70500000000004</v>
      </c>
      <c r="V106" s="54">
        <v>375.71</v>
      </c>
      <c r="W106" s="54">
        <v>338.405</v>
      </c>
      <c r="X106" s="54">
        <v>332.765</v>
      </c>
      <c r="Y106" s="54">
        <v>341.285</v>
      </c>
      <c r="Z106" s="55">
        <v>318.38</v>
      </c>
    </row>
    <row r="107" spans="1:26" ht="12.75">
      <c r="A107" s="15">
        <v>10408</v>
      </c>
      <c r="B107" s="138" t="s">
        <v>100</v>
      </c>
      <c r="C107" s="112">
        <v>972.3309999999999</v>
      </c>
      <c r="D107" s="28">
        <v>1226.423</v>
      </c>
      <c r="E107" s="28">
        <v>1320.725</v>
      </c>
      <c r="F107" s="28">
        <v>1345.963</v>
      </c>
      <c r="G107" s="28">
        <v>1216.416</v>
      </c>
      <c r="H107" s="28">
        <v>1185.1</v>
      </c>
      <c r="I107" s="28">
        <v>1139.497</v>
      </c>
      <c r="J107" s="28">
        <v>1135.277</v>
      </c>
      <c r="K107" s="28">
        <v>1068.434</v>
      </c>
      <c r="L107" s="28">
        <v>1111.71</v>
      </c>
      <c r="M107" s="28">
        <v>866.251</v>
      </c>
      <c r="N107" s="128">
        <v>1102.564</v>
      </c>
      <c r="O107" s="27">
        <v>1233.491</v>
      </c>
      <c r="P107" s="28">
        <v>1250.908</v>
      </c>
      <c r="Q107" s="28">
        <v>1394.987</v>
      </c>
      <c r="R107" s="28">
        <v>1408.058</v>
      </c>
      <c r="S107" s="28">
        <v>1218.813</v>
      </c>
      <c r="T107" s="28">
        <v>1367.932</v>
      </c>
      <c r="U107" s="28">
        <v>1256.2069999999999</v>
      </c>
      <c r="V107" s="28">
        <v>1171.9340000000002</v>
      </c>
      <c r="W107" s="28">
        <v>1082.245</v>
      </c>
      <c r="X107" s="28">
        <v>766.939</v>
      </c>
      <c r="Y107" s="28">
        <v>254.341</v>
      </c>
      <c r="Z107" s="29">
        <v>1153.4189999999999</v>
      </c>
    </row>
    <row r="108" spans="1:26" ht="12.75">
      <c r="A108" s="61">
        <v>10409</v>
      </c>
      <c r="B108" s="140" t="s">
        <v>101</v>
      </c>
      <c r="C108" s="115">
        <v>13968.3</v>
      </c>
      <c r="D108" s="54">
        <v>15289.699999999999</v>
      </c>
      <c r="E108" s="54">
        <v>16183.099999999999</v>
      </c>
      <c r="F108" s="54">
        <v>16601.7</v>
      </c>
      <c r="G108" s="54">
        <v>14842</v>
      </c>
      <c r="H108" s="54">
        <v>14124.3</v>
      </c>
      <c r="I108" s="54">
        <v>12433.7</v>
      </c>
      <c r="J108" s="54">
        <v>12803.5</v>
      </c>
      <c r="K108" s="54">
        <v>11587.8</v>
      </c>
      <c r="L108" s="54">
        <v>12408.5</v>
      </c>
      <c r="M108" s="54">
        <v>13173.09</v>
      </c>
      <c r="N108" s="93">
        <v>12454.5</v>
      </c>
      <c r="O108" s="53">
        <v>12733.2</v>
      </c>
      <c r="P108" s="54">
        <v>13110.3</v>
      </c>
      <c r="Q108" s="54">
        <v>16475</v>
      </c>
      <c r="R108" s="54">
        <v>17226.4</v>
      </c>
      <c r="S108" s="54">
        <v>14129.5</v>
      </c>
      <c r="T108" s="54">
        <v>13972.8</v>
      </c>
      <c r="U108" s="54">
        <v>13670.5</v>
      </c>
      <c r="V108" s="54">
        <v>13250.3</v>
      </c>
      <c r="W108" s="54">
        <v>12364.5</v>
      </c>
      <c r="X108" s="54">
        <v>12268.5</v>
      </c>
      <c r="Y108" s="54">
        <v>12304.8</v>
      </c>
      <c r="Z108" s="55">
        <v>11996.5</v>
      </c>
    </row>
    <row r="109" spans="1:26" ht="12.75">
      <c r="A109" s="15">
        <v>10426</v>
      </c>
      <c r="B109" s="138" t="s">
        <v>102</v>
      </c>
      <c r="C109" s="112">
        <v>10471.3372894</v>
      </c>
      <c r="D109" s="28">
        <v>14571.774413000001</v>
      </c>
      <c r="E109" s="28">
        <v>17387.759313762002</v>
      </c>
      <c r="F109" s="28">
        <v>17893.991048099997</v>
      </c>
      <c r="G109" s="28">
        <v>14291.7267547</v>
      </c>
      <c r="H109" s="28">
        <v>13247.040489</v>
      </c>
      <c r="I109" s="28">
        <v>10094.114822000001</v>
      </c>
      <c r="J109" s="28">
        <v>10225.4760525</v>
      </c>
      <c r="K109" s="28">
        <v>9932.2327185</v>
      </c>
      <c r="L109" s="28">
        <v>10846.5867845</v>
      </c>
      <c r="M109" s="28">
        <v>11242.991020500001</v>
      </c>
      <c r="N109" s="128">
        <v>9614.430199100001</v>
      </c>
      <c r="O109" s="27">
        <v>10037.646488</v>
      </c>
      <c r="P109" s="28">
        <v>11993.016326500001</v>
      </c>
      <c r="Q109" s="28">
        <v>19218.7496725</v>
      </c>
      <c r="R109" s="28">
        <v>21162.3034845</v>
      </c>
      <c r="S109" s="28">
        <v>16968.035644</v>
      </c>
      <c r="T109" s="28">
        <v>12483.068702</v>
      </c>
      <c r="U109" s="28">
        <v>9897.385957</v>
      </c>
      <c r="V109" s="28">
        <v>9245.9690005</v>
      </c>
      <c r="W109" s="28">
        <v>9100.8507135</v>
      </c>
      <c r="X109" s="28">
        <v>9980.7334285</v>
      </c>
      <c r="Y109" s="28">
        <v>9519.680318800001</v>
      </c>
      <c r="Z109" s="29">
        <v>8603.9573517</v>
      </c>
    </row>
    <row r="110" spans="1:26" ht="12.75">
      <c r="A110" s="61">
        <v>10434</v>
      </c>
      <c r="B110" s="140" t="s">
        <v>103</v>
      </c>
      <c r="C110" s="115">
        <v>16233.844982906001</v>
      </c>
      <c r="D110" s="54">
        <v>20368.865267601</v>
      </c>
      <c r="E110" s="54">
        <v>23699.565206353</v>
      </c>
      <c r="F110" s="54">
        <v>23656.005157003</v>
      </c>
      <c r="G110" s="54">
        <v>19696.833752961</v>
      </c>
      <c r="H110" s="54">
        <v>19005.263597347</v>
      </c>
      <c r="I110" s="54">
        <v>15357.620705691</v>
      </c>
      <c r="J110" s="54">
        <v>15727.381412177001</v>
      </c>
      <c r="K110" s="54">
        <v>17012.312011969</v>
      </c>
      <c r="L110" s="54">
        <v>18358.849316574997</v>
      </c>
      <c r="M110" s="54">
        <v>19067.251048184</v>
      </c>
      <c r="N110" s="93">
        <v>15209.967529967002</v>
      </c>
      <c r="O110" s="53">
        <v>16812.116803938003</v>
      </c>
      <c r="P110" s="54">
        <v>18247.875669679</v>
      </c>
      <c r="Q110" s="54">
        <v>25058.450789140003</v>
      </c>
      <c r="R110" s="54">
        <v>26642.947023067998</v>
      </c>
      <c r="S110" s="54">
        <v>21353.159524326</v>
      </c>
      <c r="T110" s="54">
        <v>20148.074173948</v>
      </c>
      <c r="U110" s="54">
        <v>17177.795485249</v>
      </c>
      <c r="V110" s="54">
        <v>16566.043530042</v>
      </c>
      <c r="W110" s="54">
        <v>16512.488834388998</v>
      </c>
      <c r="X110" s="54">
        <v>21237.476704252</v>
      </c>
      <c r="Y110" s="54">
        <v>20698.784045317003</v>
      </c>
      <c r="Z110" s="55">
        <v>16768.62299987</v>
      </c>
    </row>
    <row r="111" spans="1:26" ht="12.75">
      <c r="A111" s="15">
        <v>10436</v>
      </c>
      <c r="B111" s="138" t="s">
        <v>104</v>
      </c>
      <c r="C111" s="112">
        <v>9876.407130000001</v>
      </c>
      <c r="D111" s="28">
        <v>12603.17375</v>
      </c>
      <c r="E111" s="28">
        <v>14699.3399475</v>
      </c>
      <c r="F111" s="28">
        <v>14588.0936295</v>
      </c>
      <c r="G111" s="28">
        <v>11673.798851</v>
      </c>
      <c r="H111" s="28">
        <v>11292.038670499998</v>
      </c>
      <c r="I111" s="28">
        <v>10099.0565425</v>
      </c>
      <c r="J111" s="28">
        <v>14648.8795905</v>
      </c>
      <c r="K111" s="28">
        <v>21775.320952</v>
      </c>
      <c r="L111" s="28">
        <v>24821.457488</v>
      </c>
      <c r="M111" s="28">
        <v>20936.759592</v>
      </c>
      <c r="N111" s="128">
        <v>13488.030017000001</v>
      </c>
      <c r="O111" s="27">
        <v>9683.805723858</v>
      </c>
      <c r="P111" s="28">
        <v>10360.807982</v>
      </c>
      <c r="Q111" s="28">
        <v>16444.058086999998</v>
      </c>
      <c r="R111" s="28">
        <v>16981.3696685</v>
      </c>
      <c r="S111" s="28">
        <v>12678.865204500002</v>
      </c>
      <c r="T111" s="28">
        <v>11053.422249500001</v>
      </c>
      <c r="U111" s="28">
        <v>10114.7395855</v>
      </c>
      <c r="V111" s="28">
        <v>15247.953420499998</v>
      </c>
      <c r="W111" s="28">
        <v>20353.190265999998</v>
      </c>
      <c r="X111" s="28">
        <v>25474.545342408</v>
      </c>
      <c r="Y111" s="28">
        <v>21284.782752340998</v>
      </c>
      <c r="Z111" s="29">
        <v>14946.038801003</v>
      </c>
    </row>
    <row r="112" spans="1:26" ht="12.75">
      <c r="A112" s="61">
        <v>10440</v>
      </c>
      <c r="B112" s="140" t="s">
        <v>105</v>
      </c>
      <c r="C112" s="115">
        <v>2855.498702329</v>
      </c>
      <c r="D112" s="54">
        <v>4491.365924046</v>
      </c>
      <c r="E112" s="54">
        <v>5303.643170595999</v>
      </c>
      <c r="F112" s="54">
        <v>5008.333807736</v>
      </c>
      <c r="G112" s="54">
        <v>3990.27124246</v>
      </c>
      <c r="H112" s="54">
        <v>4133.097441431</v>
      </c>
      <c r="I112" s="54">
        <v>3034.774325365</v>
      </c>
      <c r="J112" s="54">
        <v>2750.3354565289997</v>
      </c>
      <c r="K112" s="54">
        <v>2508.702418497</v>
      </c>
      <c r="L112" s="54">
        <v>2465.521941272</v>
      </c>
      <c r="M112" s="54">
        <v>2578.278693488</v>
      </c>
      <c r="N112" s="93">
        <v>2520.800992253</v>
      </c>
      <c r="O112" s="53">
        <v>3270.640166906</v>
      </c>
      <c r="P112" s="54">
        <v>3753.028445752</v>
      </c>
      <c r="Q112" s="54">
        <v>5968.735375644999</v>
      </c>
      <c r="R112" s="54">
        <v>6189.831528374</v>
      </c>
      <c r="S112" s="54">
        <v>4479.59666752</v>
      </c>
      <c r="T112" s="54">
        <v>4630.242054775</v>
      </c>
      <c r="U112" s="54">
        <v>3829.886883612</v>
      </c>
      <c r="V112" s="54">
        <v>3108.0622705319997</v>
      </c>
      <c r="W112" s="54">
        <v>2618.0028896110002</v>
      </c>
      <c r="X112" s="54">
        <v>2494.331256352</v>
      </c>
      <c r="Y112" s="54">
        <v>2567.329420651</v>
      </c>
      <c r="Z112" s="55">
        <v>2556.375159301</v>
      </c>
    </row>
    <row r="113" spans="1:26" ht="12.75">
      <c r="A113" s="15">
        <v>10442</v>
      </c>
      <c r="B113" s="138" t="s">
        <v>106</v>
      </c>
      <c r="C113" s="112">
        <v>7067.429601017</v>
      </c>
      <c r="D113" s="28">
        <v>9500.722113131</v>
      </c>
      <c r="E113" s="28">
        <v>10963.801877364</v>
      </c>
      <c r="F113" s="28">
        <v>11556.36943215</v>
      </c>
      <c r="G113" s="28">
        <v>8434.086484121</v>
      </c>
      <c r="H113" s="28">
        <v>7938.879156938</v>
      </c>
      <c r="I113" s="28">
        <v>7105.321211099</v>
      </c>
      <c r="J113" s="28">
        <v>8771.340412637</v>
      </c>
      <c r="K113" s="28">
        <v>9860.206709167</v>
      </c>
      <c r="L113" s="28">
        <v>9819.852923879</v>
      </c>
      <c r="M113" s="28">
        <v>10363.269478527</v>
      </c>
      <c r="N113" s="128">
        <v>7810.891938946001</v>
      </c>
      <c r="O113" s="27">
        <v>7087.535912194</v>
      </c>
      <c r="P113" s="28">
        <v>6050.2201976100005</v>
      </c>
      <c r="Q113" s="28">
        <v>12298.578239821</v>
      </c>
      <c r="R113" s="28">
        <v>15361.212481514</v>
      </c>
      <c r="S113" s="28">
        <v>10734.026737806</v>
      </c>
      <c r="T113" s="28">
        <v>8330.364664078</v>
      </c>
      <c r="U113" s="28">
        <v>7092.493030625</v>
      </c>
      <c r="V113" s="28">
        <v>8163.888212494</v>
      </c>
      <c r="W113" s="28">
        <v>9527.052778984998</v>
      </c>
      <c r="X113" s="28">
        <v>11375.296929362</v>
      </c>
      <c r="Y113" s="28">
        <v>10779.056191067</v>
      </c>
      <c r="Z113" s="29">
        <v>8439.996627117</v>
      </c>
    </row>
    <row r="114" spans="1:26" ht="12.75">
      <c r="A114" s="61">
        <v>10446</v>
      </c>
      <c r="B114" s="140" t="s">
        <v>107</v>
      </c>
      <c r="C114" s="115">
        <v>66428.36206614</v>
      </c>
      <c r="D114" s="54">
        <v>69630.264435507</v>
      </c>
      <c r="E114" s="54">
        <v>73860.743045008</v>
      </c>
      <c r="F114" s="54">
        <v>73112.366096798</v>
      </c>
      <c r="G114" s="54">
        <v>67959.81929981799</v>
      </c>
      <c r="H114" s="54">
        <v>67951.029602258</v>
      </c>
      <c r="I114" s="54">
        <v>58296.607237102005</v>
      </c>
      <c r="J114" s="54">
        <v>52400.619825871996</v>
      </c>
      <c r="K114" s="54">
        <v>63831.80474492</v>
      </c>
      <c r="L114" s="54">
        <v>70035.143725058</v>
      </c>
      <c r="M114" s="54">
        <v>70594.578648358</v>
      </c>
      <c r="N114" s="93">
        <v>65180.33894757</v>
      </c>
      <c r="O114" s="53">
        <v>65003.037921888004</v>
      </c>
      <c r="P114" s="54">
        <v>63873.791226774</v>
      </c>
      <c r="Q114" s="54">
        <v>73655.798529076</v>
      </c>
      <c r="R114" s="54">
        <v>75226.69761265001</v>
      </c>
      <c r="S114" s="54">
        <v>65640.847649636</v>
      </c>
      <c r="T114" s="54">
        <v>67172.494750003</v>
      </c>
      <c r="U114" s="54">
        <v>64009.035007464</v>
      </c>
      <c r="V114" s="54">
        <v>52838.595550775</v>
      </c>
      <c r="W114" s="54">
        <v>67157.122089215</v>
      </c>
      <c r="X114" s="54">
        <v>69857.232155785</v>
      </c>
      <c r="Y114" s="54">
        <v>71178.952816201</v>
      </c>
      <c r="Z114" s="55">
        <v>65778.814910694</v>
      </c>
    </row>
    <row r="115" spans="1:26" ht="12.75">
      <c r="A115" s="15">
        <v>10448</v>
      </c>
      <c r="B115" s="138" t="s">
        <v>108</v>
      </c>
      <c r="C115" s="112">
        <v>5190.362208189001</v>
      </c>
      <c r="D115" s="28">
        <v>6713.205811025</v>
      </c>
      <c r="E115" s="28">
        <v>7052.051857325</v>
      </c>
      <c r="F115" s="28">
        <v>7466.627353809</v>
      </c>
      <c r="G115" s="28">
        <v>6235.322895267001</v>
      </c>
      <c r="H115" s="28">
        <v>6389.089064799</v>
      </c>
      <c r="I115" s="28">
        <v>5240.934283381001</v>
      </c>
      <c r="J115" s="28">
        <v>4987.5282558399995</v>
      </c>
      <c r="K115" s="28">
        <v>4817.883029528</v>
      </c>
      <c r="L115" s="28">
        <v>4838.5190025110005</v>
      </c>
      <c r="M115" s="28">
        <v>5059.344269352</v>
      </c>
      <c r="N115" s="128">
        <v>4784.485179808</v>
      </c>
      <c r="O115" s="27">
        <v>5600.437214989</v>
      </c>
      <c r="P115" s="28">
        <v>5998.2898269</v>
      </c>
      <c r="Q115" s="28">
        <v>8678.650417101</v>
      </c>
      <c r="R115" s="28">
        <v>9022.904985796002</v>
      </c>
      <c r="S115" s="28">
        <v>6901.095078075</v>
      </c>
      <c r="T115" s="28">
        <v>6989.877794318</v>
      </c>
      <c r="U115" s="28">
        <v>6137.811576186999</v>
      </c>
      <c r="V115" s="28">
        <v>5434.431493567</v>
      </c>
      <c r="W115" s="28">
        <v>4886.732981801</v>
      </c>
      <c r="X115" s="28">
        <v>4903.243340991</v>
      </c>
      <c r="Y115" s="28">
        <v>5179.091430475</v>
      </c>
      <c r="Z115" s="29">
        <v>4881.878563888999</v>
      </c>
    </row>
    <row r="116" spans="1:26" ht="12.75">
      <c r="A116" s="61">
        <v>10451</v>
      </c>
      <c r="B116" s="140" t="s">
        <v>109</v>
      </c>
      <c r="C116" s="115">
        <v>19692.296950199998</v>
      </c>
      <c r="D116" s="54">
        <v>18326.9779613</v>
      </c>
      <c r="E116" s="54">
        <v>18293.330577</v>
      </c>
      <c r="F116" s="54">
        <v>20003.402603799997</v>
      </c>
      <c r="G116" s="54">
        <v>17908.35060815</v>
      </c>
      <c r="H116" s="54">
        <v>19744.59359897</v>
      </c>
      <c r="I116" s="54">
        <v>18966.5503864</v>
      </c>
      <c r="J116" s="54">
        <v>19659.499765700002</v>
      </c>
      <c r="K116" s="54">
        <v>19116.29109119</v>
      </c>
      <c r="L116" s="54">
        <v>19759.1353648</v>
      </c>
      <c r="M116" s="54">
        <v>19829.360071529998</v>
      </c>
      <c r="N116" s="93">
        <v>18882.106085812</v>
      </c>
      <c r="O116" s="53">
        <v>19255.6492694</v>
      </c>
      <c r="P116" s="54">
        <v>19073.3983386</v>
      </c>
      <c r="Q116" s="54">
        <v>18013.819771899998</v>
      </c>
      <c r="R116" s="54">
        <v>19614.683099402</v>
      </c>
      <c r="S116" s="54">
        <v>8155.368124253</v>
      </c>
      <c r="T116" s="54">
        <v>5492.928772633</v>
      </c>
      <c r="U116" s="54">
        <v>18907.40196207</v>
      </c>
      <c r="V116" s="54">
        <v>19423.890613279997</v>
      </c>
      <c r="W116" s="54">
        <v>18884.578356899998</v>
      </c>
      <c r="X116" s="54">
        <v>19745.8265668</v>
      </c>
      <c r="Y116" s="54">
        <v>19668.984428599997</v>
      </c>
      <c r="Z116" s="55">
        <v>19145.322228</v>
      </c>
    </row>
    <row r="117" spans="1:26" ht="12.75">
      <c r="A117" s="15">
        <v>10482</v>
      </c>
      <c r="B117" s="138" t="s">
        <v>110</v>
      </c>
      <c r="C117" s="112">
        <v>1854.1668010160001</v>
      </c>
      <c r="D117" s="28">
        <v>1906.142801179</v>
      </c>
      <c r="E117" s="28">
        <v>1969.890051129</v>
      </c>
      <c r="F117" s="28">
        <v>2063.906801194</v>
      </c>
      <c r="G117" s="28">
        <v>1880.964801042</v>
      </c>
      <c r="H117" s="28">
        <v>2015.9752013999998</v>
      </c>
      <c r="I117" s="28">
        <v>1884.05320148</v>
      </c>
      <c r="J117" s="28">
        <v>1913.8976015669998</v>
      </c>
      <c r="K117" s="28">
        <v>1969.742801526</v>
      </c>
      <c r="L117" s="28">
        <v>1939.922401514</v>
      </c>
      <c r="M117" s="28">
        <v>1977.836401919</v>
      </c>
      <c r="N117" s="128">
        <v>1819.981300762</v>
      </c>
      <c r="O117" s="27">
        <v>1864.383201668</v>
      </c>
      <c r="P117" s="28">
        <v>1843.672401262</v>
      </c>
      <c r="Q117" s="28">
        <v>2082.479601169</v>
      </c>
      <c r="R117" s="28">
        <v>2106.6268011230004</v>
      </c>
      <c r="S117" s="28">
        <v>1844.000401007</v>
      </c>
      <c r="T117" s="28">
        <v>1987.922801127</v>
      </c>
      <c r="U117" s="28">
        <v>1893.084001089</v>
      </c>
      <c r="V117" s="28">
        <v>1933.07400121</v>
      </c>
      <c r="W117" s="28">
        <v>1872.125601153</v>
      </c>
      <c r="X117" s="28">
        <v>2016.5048012369998</v>
      </c>
      <c r="Y117" s="28">
        <v>2020.284001295</v>
      </c>
      <c r="Z117" s="29">
        <v>1863.635001197</v>
      </c>
    </row>
    <row r="118" spans="1:26" ht="12.75">
      <c r="A118" s="61">
        <v>10502</v>
      </c>
      <c r="B118" s="140" t="s">
        <v>111</v>
      </c>
      <c r="C118" s="115">
        <v>4094.193249998</v>
      </c>
      <c r="D118" s="54">
        <v>3549.729866265</v>
      </c>
      <c r="E118" s="54">
        <v>4027.002107455</v>
      </c>
      <c r="F118" s="54">
        <v>4023.3225657919998</v>
      </c>
      <c r="G118" s="54">
        <v>3662.676169001</v>
      </c>
      <c r="H118" s="54">
        <v>3748.841387675</v>
      </c>
      <c r="I118" s="54">
        <v>4619.098361255999</v>
      </c>
      <c r="J118" s="54">
        <v>5913.024279278</v>
      </c>
      <c r="K118" s="54">
        <v>6621.5507121440005</v>
      </c>
      <c r="L118" s="54">
        <v>7343.903686642</v>
      </c>
      <c r="M118" s="54">
        <v>7680.041044159</v>
      </c>
      <c r="N118" s="93">
        <v>6445.733157199</v>
      </c>
      <c r="O118" s="53">
        <v>4392.162327998</v>
      </c>
      <c r="P118" s="54">
        <v>3695.290289312</v>
      </c>
      <c r="Q118" s="54">
        <v>10292.03075</v>
      </c>
      <c r="R118" s="54">
        <v>11030.671</v>
      </c>
      <c r="S118" s="54">
        <v>8771.725</v>
      </c>
      <c r="T118" s="54">
        <v>7894.174599999999</v>
      </c>
      <c r="U118" s="54">
        <v>7164.658837524</v>
      </c>
      <c r="V118" s="54">
        <v>11533.63424</v>
      </c>
      <c r="W118" s="54">
        <v>16872.37475</v>
      </c>
      <c r="X118" s="54">
        <v>20372.182</v>
      </c>
      <c r="Y118" s="54">
        <v>19880.52475</v>
      </c>
      <c r="Z118" s="55">
        <v>14225.098</v>
      </c>
    </row>
    <row r="119" spans="1:26" ht="12.75">
      <c r="A119" s="15">
        <v>10597</v>
      </c>
      <c r="B119" s="138" t="s">
        <v>112</v>
      </c>
      <c r="C119" s="112">
        <v>7539.682</v>
      </c>
      <c r="D119" s="28">
        <v>8914.923</v>
      </c>
      <c r="E119" s="28">
        <v>10185.253</v>
      </c>
      <c r="F119" s="28">
        <v>10354.828</v>
      </c>
      <c r="G119" s="28">
        <v>8451.792</v>
      </c>
      <c r="H119" s="28">
        <v>8038.152</v>
      </c>
      <c r="I119" s="28">
        <v>7154.982</v>
      </c>
      <c r="J119" s="28">
        <v>7749.128</v>
      </c>
      <c r="K119" s="28">
        <v>8937.819</v>
      </c>
      <c r="L119" s="28">
        <v>10051.079</v>
      </c>
      <c r="M119" s="28">
        <v>10143.081</v>
      </c>
      <c r="N119" s="128">
        <v>7923.304</v>
      </c>
      <c r="O119" s="27">
        <v>8157.491</v>
      </c>
      <c r="P119" s="28">
        <v>8108.201</v>
      </c>
      <c r="Q119" s="28">
        <v>11631.128</v>
      </c>
      <c r="R119" s="28">
        <v>13019.554</v>
      </c>
      <c r="S119" s="28">
        <v>9838.095</v>
      </c>
      <c r="T119" s="28">
        <v>8398.906</v>
      </c>
      <c r="U119" s="28">
        <v>7237.173</v>
      </c>
      <c r="V119" s="28">
        <v>8002.5</v>
      </c>
      <c r="W119" s="28">
        <v>8654.725</v>
      </c>
      <c r="X119" s="28">
        <v>11086.89</v>
      </c>
      <c r="Y119" s="28">
        <v>10725.007</v>
      </c>
      <c r="Z119" s="29">
        <v>8576.588</v>
      </c>
    </row>
    <row r="120" spans="1:26" ht="12.75">
      <c r="A120" s="61">
        <v>10706</v>
      </c>
      <c r="B120" s="140" t="s">
        <v>113</v>
      </c>
      <c r="C120" s="115">
        <v>12196.546</v>
      </c>
      <c r="D120" s="54">
        <v>11265.468</v>
      </c>
      <c r="E120" s="54">
        <v>11763.598</v>
      </c>
      <c r="F120" s="54">
        <v>11722.4294</v>
      </c>
      <c r="G120" s="54">
        <v>10880.937</v>
      </c>
      <c r="H120" s="54">
        <v>11651.222</v>
      </c>
      <c r="I120" s="54">
        <v>11561.131000000001</v>
      </c>
      <c r="J120" s="54">
        <v>12107.474</v>
      </c>
      <c r="K120" s="54">
        <v>12184.438</v>
      </c>
      <c r="L120" s="54">
        <v>13073.016</v>
      </c>
      <c r="M120" s="54">
        <v>13446.619999999999</v>
      </c>
      <c r="N120" s="93">
        <v>11972.8</v>
      </c>
      <c r="O120" s="53">
        <v>11815.944</v>
      </c>
      <c r="P120" s="54">
        <v>11343.342</v>
      </c>
      <c r="Q120" s="54">
        <v>11670.379</v>
      </c>
      <c r="R120" s="54">
        <v>11758.478</v>
      </c>
      <c r="S120" s="54">
        <v>10465.253</v>
      </c>
      <c r="T120" s="54">
        <v>11655.125</v>
      </c>
      <c r="U120" s="54">
        <v>11214.278</v>
      </c>
      <c r="V120" s="54">
        <v>12041.741999999998</v>
      </c>
      <c r="W120" s="54">
        <v>12082.22</v>
      </c>
      <c r="X120" s="54">
        <v>13001.900000000001</v>
      </c>
      <c r="Y120" s="54">
        <v>13576.259</v>
      </c>
      <c r="Z120" s="55">
        <v>12464.171</v>
      </c>
    </row>
    <row r="121" spans="1:26" ht="12.75">
      <c r="A121" s="15">
        <v>11680</v>
      </c>
      <c r="B121" s="138" t="s">
        <v>114</v>
      </c>
      <c r="C121" s="112">
        <v>4079.72484</v>
      </c>
      <c r="D121" s="28">
        <v>4793.379799920001</v>
      </c>
      <c r="E121" s="28">
        <v>5612.9371200000005</v>
      </c>
      <c r="F121" s="28">
        <v>5665.718879999999</v>
      </c>
      <c r="G121" s="28">
        <v>4689.32976</v>
      </c>
      <c r="H121" s="28">
        <v>4360.25484</v>
      </c>
      <c r="I121" s="28">
        <v>3877.55856</v>
      </c>
      <c r="J121" s="28">
        <v>3953.9620800000002</v>
      </c>
      <c r="K121" s="28">
        <v>4627.878839999999</v>
      </c>
      <c r="L121" s="28">
        <v>5052.76056</v>
      </c>
      <c r="M121" s="28">
        <v>5021.29584</v>
      </c>
      <c r="N121" s="128">
        <v>3888.45948</v>
      </c>
      <c r="O121" s="27">
        <v>4052.4786</v>
      </c>
      <c r="P121" s="28">
        <v>4500.3708</v>
      </c>
      <c r="Q121" s="28">
        <v>6215.7618</v>
      </c>
      <c r="R121" s="28">
        <v>6277.628519999999</v>
      </c>
      <c r="S121" s="28">
        <v>4904.6828399999995</v>
      </c>
      <c r="T121" s="28">
        <v>4385.17692</v>
      </c>
      <c r="U121" s="28">
        <v>3874.9114799999998</v>
      </c>
      <c r="V121" s="28">
        <v>3952.83996</v>
      </c>
      <c r="W121" s="28">
        <v>4169.151</v>
      </c>
      <c r="X121" s="28">
        <v>5282.658</v>
      </c>
      <c r="Y121" s="28">
        <v>4990.52016</v>
      </c>
      <c r="Z121" s="29">
        <v>3976.36452</v>
      </c>
    </row>
    <row r="122" spans="1:26" ht="12.75">
      <c r="A122" s="61">
        <v>12026</v>
      </c>
      <c r="B122" s="140" t="s">
        <v>115</v>
      </c>
      <c r="C122" s="136">
        <v>27352.913</v>
      </c>
      <c r="D122" s="120">
        <v>37580.316</v>
      </c>
      <c r="E122" s="120">
        <v>43139.084</v>
      </c>
      <c r="F122" s="120">
        <v>42615.526</v>
      </c>
      <c r="G122" s="120">
        <v>35508.127</v>
      </c>
      <c r="H122" s="120">
        <v>34131.652</v>
      </c>
      <c r="I122" s="120">
        <v>27314.038999999997</v>
      </c>
      <c r="J122" s="120">
        <v>25875.583</v>
      </c>
      <c r="K122" s="120">
        <v>24261.41</v>
      </c>
      <c r="L122" s="120">
        <v>24154.96</v>
      </c>
      <c r="M122" s="120">
        <v>24176.648999999998</v>
      </c>
      <c r="N122" s="133">
        <v>24007.451999999997</v>
      </c>
      <c r="O122" s="125">
        <v>30445.32</v>
      </c>
      <c r="P122" s="120">
        <v>33346.903</v>
      </c>
      <c r="Q122" s="120">
        <v>48752.191</v>
      </c>
      <c r="R122" s="120">
        <v>48589.584</v>
      </c>
      <c r="S122" s="120">
        <v>40110.187</v>
      </c>
      <c r="T122" s="120">
        <v>38688.891</v>
      </c>
      <c r="U122" s="120">
        <v>31177.477</v>
      </c>
      <c r="V122" s="120">
        <v>27642.509000000002</v>
      </c>
      <c r="W122" s="120">
        <v>24243.401</v>
      </c>
      <c r="X122" s="120">
        <v>24004.782</v>
      </c>
      <c r="Y122" s="120">
        <v>24126.57</v>
      </c>
      <c r="Z122" s="126">
        <v>24288.074</v>
      </c>
    </row>
    <row r="123" spans="1:26" ht="13.5" thickBot="1">
      <c r="A123" s="56">
        <v>13927</v>
      </c>
      <c r="B123" s="142" t="s">
        <v>129</v>
      </c>
      <c r="C123" s="118" t="s">
        <v>119</v>
      </c>
      <c r="D123" s="75" t="s">
        <v>119</v>
      </c>
      <c r="E123" s="75" t="s">
        <v>119</v>
      </c>
      <c r="F123" s="75" t="s">
        <v>119</v>
      </c>
      <c r="G123" s="75" t="s">
        <v>119</v>
      </c>
      <c r="H123" s="75" t="s">
        <v>119</v>
      </c>
      <c r="I123" s="75" t="s">
        <v>119</v>
      </c>
      <c r="J123" s="75" t="s">
        <v>119</v>
      </c>
      <c r="K123" s="75" t="s">
        <v>119</v>
      </c>
      <c r="L123" s="75" t="s">
        <v>119</v>
      </c>
      <c r="M123" s="75" t="s">
        <v>119</v>
      </c>
      <c r="N123" s="134" t="s">
        <v>119</v>
      </c>
      <c r="O123" s="74" t="s">
        <v>119</v>
      </c>
      <c r="P123" s="75" t="s">
        <v>119</v>
      </c>
      <c r="Q123" s="75" t="s">
        <v>119</v>
      </c>
      <c r="R123" s="75" t="s">
        <v>119</v>
      </c>
      <c r="S123" s="75" t="s">
        <v>119</v>
      </c>
      <c r="T123" s="75" t="s">
        <v>119</v>
      </c>
      <c r="U123" s="75" t="s">
        <v>119</v>
      </c>
      <c r="V123" s="75" t="s">
        <v>119</v>
      </c>
      <c r="W123" s="75" t="s">
        <v>119</v>
      </c>
      <c r="X123" s="75" t="s">
        <v>119</v>
      </c>
      <c r="Y123" s="75" t="s">
        <v>119</v>
      </c>
      <c r="Z123" s="76" t="s">
        <v>119</v>
      </c>
    </row>
    <row r="125" spans="1:26" ht="12.75">
      <c r="A125" s="1" t="s">
        <v>117</v>
      </c>
      <c r="B125" s="1"/>
      <c r="C125" s="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" t="s">
        <v>124</v>
      </c>
      <c r="B126" s="1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" t="s">
        <v>120</v>
      </c>
      <c r="B127" s="1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" t="s">
        <v>118</v>
      </c>
      <c r="B128" s="1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" t="s">
        <v>127</v>
      </c>
      <c r="B129" s="1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"/>
      <c r="B130" s="1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"/>
      <c r="B131" s="1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"/>
      <c r="B132" s="1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"/>
      <c r="B133" s="10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8" r:id="rId1"/>
  <rowBreaks count="1" manualBreakCount="1">
    <brk id="90" max="16383" man="1"/>
  </rowBreaks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1"/>
  <sheetViews>
    <sheetView workbookViewId="0" topLeftCell="A1">
      <pane xSplit="2" ySplit="5" topLeftCell="C102" activePane="bottomRight" state="frozen"/>
      <selection pane="topRight" activeCell="C1" sqref="C1"/>
      <selection pane="bottomLeft" activeCell="A7" sqref="A7"/>
      <selection pane="bottomRight" activeCell="C1" sqref="C1:C1048576"/>
    </sheetView>
  </sheetViews>
  <sheetFormatPr defaultColWidth="9.140625" defaultRowHeight="12.75"/>
  <cols>
    <col min="2" max="2" width="30.57421875" style="0" bestFit="1" customWidth="1"/>
  </cols>
  <sheetData>
    <row r="1" spans="1:27" ht="18.75">
      <c r="A1" s="2" t="s">
        <v>122</v>
      </c>
      <c r="B1" s="3"/>
      <c r="C1" s="4"/>
      <c r="D1" s="1"/>
      <c r="E1" s="1"/>
      <c r="F1" s="1"/>
      <c r="G1" s="1"/>
      <c r="H1" s="1"/>
      <c r="I1" s="1"/>
      <c r="J1" s="1"/>
      <c r="K1" s="5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4" t="str">
        <f>'TRL Energy'!A2</f>
        <v>Prepared by BPA, July 24, 2018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8" customFormat="1" ht="13.5" thickBot="1">
      <c r="A4" s="107"/>
      <c r="B4" s="107"/>
      <c r="C4" s="150" t="s">
        <v>133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52" t="s">
        <v>134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6"/>
      <c r="AB4"/>
      <c r="AC4"/>
      <c r="AD4"/>
      <c r="AE4"/>
      <c r="AF4"/>
    </row>
    <row r="5" spans="1:32" s="8" customFormat="1" ht="13.5" thickBot="1">
      <c r="A5" s="108" t="s">
        <v>116</v>
      </c>
      <c r="B5" s="108" t="s">
        <v>123</v>
      </c>
      <c r="C5" s="146">
        <v>42278</v>
      </c>
      <c r="D5" s="46">
        <v>42309</v>
      </c>
      <c r="E5" s="46">
        <v>42339</v>
      </c>
      <c r="F5" s="46">
        <v>42370</v>
      </c>
      <c r="G5" s="46">
        <v>42401</v>
      </c>
      <c r="H5" s="46">
        <v>42430</v>
      </c>
      <c r="I5" s="46">
        <v>42461</v>
      </c>
      <c r="J5" s="46">
        <v>42491</v>
      </c>
      <c r="K5" s="46">
        <v>42522</v>
      </c>
      <c r="L5" s="46">
        <v>42552</v>
      </c>
      <c r="M5" s="46">
        <v>42583</v>
      </c>
      <c r="N5" s="47">
        <v>42614</v>
      </c>
      <c r="O5" s="45">
        <v>42644</v>
      </c>
      <c r="P5" s="46">
        <v>42675</v>
      </c>
      <c r="Q5" s="46">
        <v>42705</v>
      </c>
      <c r="R5" s="46">
        <v>42736</v>
      </c>
      <c r="S5" s="46">
        <v>42767</v>
      </c>
      <c r="T5" s="46">
        <v>42795</v>
      </c>
      <c r="U5" s="46">
        <v>42826</v>
      </c>
      <c r="V5" s="46">
        <v>42856</v>
      </c>
      <c r="W5" s="46">
        <v>42887</v>
      </c>
      <c r="X5" s="46">
        <v>42917</v>
      </c>
      <c r="Y5" s="46">
        <v>42948</v>
      </c>
      <c r="Z5" s="47">
        <v>42979</v>
      </c>
      <c r="AB5"/>
      <c r="AC5"/>
      <c r="AD5"/>
      <c r="AE5"/>
      <c r="AF5"/>
    </row>
    <row r="6" spans="1:32" s="8" customFormat="1" ht="12.75">
      <c r="A6" s="17">
        <v>10005</v>
      </c>
      <c r="B6" s="18" t="s">
        <v>0</v>
      </c>
      <c r="C6" s="33">
        <v>0.704</v>
      </c>
      <c r="D6" s="34">
        <v>1.125</v>
      </c>
      <c r="E6" s="34">
        <v>1.131</v>
      </c>
      <c r="F6" s="34">
        <v>1.18</v>
      </c>
      <c r="G6" s="34">
        <v>1.008</v>
      </c>
      <c r="H6" s="34">
        <v>1.004</v>
      </c>
      <c r="I6" s="34">
        <v>0.74</v>
      </c>
      <c r="J6" s="34">
        <v>0.663</v>
      </c>
      <c r="K6" s="34">
        <v>0.61</v>
      </c>
      <c r="L6" s="34">
        <v>0.501</v>
      </c>
      <c r="M6" s="34">
        <v>0.551</v>
      </c>
      <c r="N6" s="35">
        <v>0.655</v>
      </c>
      <c r="O6" s="33">
        <v>0.74</v>
      </c>
      <c r="P6" s="34">
        <v>0.847</v>
      </c>
      <c r="Q6" s="34">
        <v>1.346</v>
      </c>
      <c r="R6" s="34">
        <v>1.486</v>
      </c>
      <c r="S6" s="34">
        <v>1.209</v>
      </c>
      <c r="T6" s="34">
        <v>1.074</v>
      </c>
      <c r="U6" s="34">
        <v>0.945</v>
      </c>
      <c r="V6" s="34">
        <v>0.761</v>
      </c>
      <c r="W6" s="34">
        <v>0.572</v>
      </c>
      <c r="X6" s="34">
        <v>0.514</v>
      </c>
      <c r="Y6" s="34">
        <v>0.573</v>
      </c>
      <c r="Z6" s="35">
        <v>0.599</v>
      </c>
      <c r="AB6"/>
      <c r="AC6"/>
      <c r="AD6"/>
      <c r="AE6"/>
      <c r="AF6"/>
    </row>
    <row r="7" spans="1:32" s="8" customFormat="1" ht="12.75">
      <c r="A7" s="15">
        <v>10015</v>
      </c>
      <c r="B7" s="16" t="s">
        <v>1</v>
      </c>
      <c r="C7" s="36">
        <v>1.266829902</v>
      </c>
      <c r="D7" s="37">
        <v>1.15928086</v>
      </c>
      <c r="E7" s="37">
        <v>1.156288048</v>
      </c>
      <c r="F7" s="37">
        <v>1.158843622</v>
      </c>
      <c r="G7" s="37">
        <v>1.1590513020000002</v>
      </c>
      <c r="H7" s="37">
        <v>1.1105153760000002</v>
      </c>
      <c r="I7" s="37">
        <v>1.79203399</v>
      </c>
      <c r="J7" s="37">
        <v>1.8929523099999999</v>
      </c>
      <c r="K7" s="37">
        <v>2.8605348399999997</v>
      </c>
      <c r="L7" s="37">
        <v>2.8687304</v>
      </c>
      <c r="M7" s="37">
        <v>2.85850022</v>
      </c>
      <c r="N7" s="38">
        <v>2.3940752699999996</v>
      </c>
      <c r="O7" s="36">
        <v>1.6215154950000001</v>
      </c>
      <c r="P7" s="37">
        <v>1.150065042</v>
      </c>
      <c r="Q7" s="37">
        <v>1.14730143</v>
      </c>
      <c r="R7" s="37">
        <v>1.1655524519999998</v>
      </c>
      <c r="S7" s="37">
        <v>1.15522349</v>
      </c>
      <c r="T7" s="37">
        <v>1.1529786690000001</v>
      </c>
      <c r="U7" s="37">
        <v>1.1459216220000001</v>
      </c>
      <c r="V7" s="37">
        <v>1.703591119</v>
      </c>
      <c r="W7" s="37">
        <v>2.583211472</v>
      </c>
      <c r="X7" s="37">
        <v>2.9141044000000003</v>
      </c>
      <c r="Y7" s="37">
        <v>2.8374294190000002</v>
      </c>
      <c r="Z7" s="38">
        <v>2.7929030029999997</v>
      </c>
      <c r="AB7"/>
      <c r="AC7"/>
      <c r="AD7"/>
      <c r="AE7"/>
      <c r="AF7"/>
    </row>
    <row r="8" spans="1:26" ht="12.75">
      <c r="A8" s="19">
        <v>10025</v>
      </c>
      <c r="B8" s="20" t="s">
        <v>2</v>
      </c>
      <c r="C8" s="39">
        <v>81.6095156</v>
      </c>
      <c r="D8" s="40">
        <v>91.26230319999999</v>
      </c>
      <c r="E8" s="40">
        <v>91.00867819999999</v>
      </c>
      <c r="F8" s="40">
        <v>97.7344731</v>
      </c>
      <c r="G8" s="40">
        <v>86.4004747</v>
      </c>
      <c r="H8" s="40">
        <v>76.4141188</v>
      </c>
      <c r="I8" s="40">
        <v>89.1613567</v>
      </c>
      <c r="J8" s="40">
        <v>101.94354369999999</v>
      </c>
      <c r="K8" s="40">
        <v>134.12585959999998</v>
      </c>
      <c r="L8" s="40">
        <v>132.77447990000002</v>
      </c>
      <c r="M8" s="40">
        <v>126.3434039</v>
      </c>
      <c r="N8" s="41">
        <v>93.37378582999999</v>
      </c>
      <c r="O8" s="39">
        <v>79.005312182</v>
      </c>
      <c r="P8" s="40">
        <v>80.55524423700001</v>
      </c>
      <c r="Q8" s="40">
        <v>107.240143947</v>
      </c>
      <c r="R8" s="40">
        <v>116.690911796</v>
      </c>
      <c r="S8" s="40">
        <v>95.29859499</v>
      </c>
      <c r="T8" s="40">
        <v>67.35283234799999</v>
      </c>
      <c r="U8" s="40">
        <v>69.42976517</v>
      </c>
      <c r="V8" s="40">
        <v>93.019275346</v>
      </c>
      <c r="W8" s="40">
        <v>107.930700257</v>
      </c>
      <c r="X8" s="40">
        <v>114.58771695600001</v>
      </c>
      <c r="Y8" s="40">
        <v>117.01952778</v>
      </c>
      <c r="Z8" s="41">
        <v>99.427758391</v>
      </c>
    </row>
    <row r="9" spans="1:32" s="8" customFormat="1" ht="12.75">
      <c r="A9" s="15">
        <v>10027</v>
      </c>
      <c r="B9" s="16" t="s">
        <v>3</v>
      </c>
      <c r="C9" s="36">
        <v>81.16661</v>
      </c>
      <c r="D9" s="37">
        <v>49.349822999999994</v>
      </c>
      <c r="E9" s="37">
        <v>51.690803</v>
      </c>
      <c r="F9" s="37">
        <v>54.103498</v>
      </c>
      <c r="G9" s="37">
        <v>45.927400999999996</v>
      </c>
      <c r="H9" s="37">
        <v>47.372262</v>
      </c>
      <c r="I9" s="37">
        <v>101.25532799999999</v>
      </c>
      <c r="J9" s="37">
        <v>129.37617699999998</v>
      </c>
      <c r="K9" s="37">
        <v>143.301327</v>
      </c>
      <c r="L9" s="37">
        <v>129.52013</v>
      </c>
      <c r="M9" s="37">
        <v>126.582334</v>
      </c>
      <c r="N9" s="38">
        <v>100.049835</v>
      </c>
      <c r="O9" s="36">
        <v>80.24318099999999</v>
      </c>
      <c r="P9" s="37">
        <v>44.492358</v>
      </c>
      <c r="Q9" s="37">
        <v>64.822781</v>
      </c>
      <c r="R9" s="37">
        <v>68.548086</v>
      </c>
      <c r="S9" s="37">
        <v>60.39311</v>
      </c>
      <c r="T9" s="37">
        <v>43.126439</v>
      </c>
      <c r="U9" s="37">
        <v>61.972138</v>
      </c>
      <c r="V9" s="37">
        <v>130.371841</v>
      </c>
      <c r="W9" s="37">
        <v>139.396652</v>
      </c>
      <c r="X9" s="37">
        <v>140.40192000000002</v>
      </c>
      <c r="Y9" s="37">
        <v>129.302834</v>
      </c>
      <c r="Z9" s="38">
        <v>113.877405</v>
      </c>
      <c r="AB9"/>
      <c r="AC9"/>
      <c r="AD9"/>
      <c r="AE9"/>
      <c r="AF9"/>
    </row>
    <row r="10" spans="1:26" ht="12.75">
      <c r="A10" s="19">
        <v>10029</v>
      </c>
      <c r="B10" s="20" t="s">
        <v>4</v>
      </c>
      <c r="C10" s="39">
        <v>20.511822619</v>
      </c>
      <c r="D10" s="40">
        <v>21.051235992000002</v>
      </c>
      <c r="E10" s="40">
        <v>21.83612444</v>
      </c>
      <c r="F10" s="40">
        <v>21.673457225</v>
      </c>
      <c r="G10" s="40">
        <v>21.778646258000002</v>
      </c>
      <c r="H10" s="40">
        <v>21.754906341999998</v>
      </c>
      <c r="I10" s="40">
        <v>25.066313301999998</v>
      </c>
      <c r="J10" s="40">
        <v>23.199127181</v>
      </c>
      <c r="K10" s="40">
        <v>23.65991584</v>
      </c>
      <c r="L10" s="40">
        <v>25.02103298</v>
      </c>
      <c r="M10" s="40">
        <v>25.887879531</v>
      </c>
      <c r="N10" s="41">
        <v>25.837179776</v>
      </c>
      <c r="O10" s="39">
        <v>24.904239469</v>
      </c>
      <c r="P10" s="40">
        <v>24.881450332</v>
      </c>
      <c r="Q10" s="40">
        <v>28.396182266</v>
      </c>
      <c r="R10" s="40">
        <v>29.84534601</v>
      </c>
      <c r="S10" s="40">
        <v>28.218970903000002</v>
      </c>
      <c r="T10" s="40">
        <v>27.788971328</v>
      </c>
      <c r="U10" s="40">
        <v>30.498357137</v>
      </c>
      <c r="V10" s="40">
        <v>28.636996273</v>
      </c>
      <c r="W10" s="40">
        <v>25.273677928</v>
      </c>
      <c r="X10" s="40">
        <v>25.04409753</v>
      </c>
      <c r="Y10" s="40">
        <v>26.402918464</v>
      </c>
      <c r="Z10" s="41">
        <v>26.335417728</v>
      </c>
    </row>
    <row r="11" spans="1:32" s="8" customFormat="1" ht="12.75">
      <c r="A11" s="15">
        <v>10044</v>
      </c>
      <c r="B11" s="16" t="s">
        <v>5</v>
      </c>
      <c r="C11" s="36">
        <v>25.074902006</v>
      </c>
      <c r="D11" s="37">
        <v>34.739856616</v>
      </c>
      <c r="E11" s="37">
        <v>31.516987884</v>
      </c>
      <c r="F11" s="37">
        <v>32.0777294</v>
      </c>
      <c r="G11" s="37">
        <v>31.048742549</v>
      </c>
      <c r="H11" s="37">
        <v>28.90286358</v>
      </c>
      <c r="I11" s="37">
        <v>25.770333955999998</v>
      </c>
      <c r="J11" s="37">
        <v>26.290398049</v>
      </c>
      <c r="K11" s="37">
        <v>31.820169387</v>
      </c>
      <c r="L11" s="37">
        <v>31.703963867</v>
      </c>
      <c r="M11" s="37">
        <v>33.111429891</v>
      </c>
      <c r="N11" s="38">
        <v>26.558998025</v>
      </c>
      <c r="O11" s="36">
        <v>24.864400199</v>
      </c>
      <c r="P11" s="37">
        <v>27.188100216</v>
      </c>
      <c r="Q11" s="37">
        <v>35.371366802</v>
      </c>
      <c r="R11" s="37">
        <v>38.672209783</v>
      </c>
      <c r="S11" s="37">
        <v>32.221868069</v>
      </c>
      <c r="T11" s="37">
        <v>30.129799717999997</v>
      </c>
      <c r="U11" s="37">
        <v>27.099019925</v>
      </c>
      <c r="V11" s="37">
        <v>30.012659893</v>
      </c>
      <c r="W11" s="37">
        <v>31.577581486</v>
      </c>
      <c r="X11" s="37">
        <v>31.874758191</v>
      </c>
      <c r="Y11" s="37">
        <v>35.469341310999994</v>
      </c>
      <c r="Z11" s="38">
        <v>31.721295745</v>
      </c>
      <c r="AB11"/>
      <c r="AC11"/>
      <c r="AD11"/>
      <c r="AE11"/>
      <c r="AF11"/>
    </row>
    <row r="12" spans="1:26" ht="12.75">
      <c r="A12" s="19">
        <v>10046</v>
      </c>
      <c r="B12" s="20" t="s">
        <v>6</v>
      </c>
      <c r="C12" s="39">
        <v>115.57704626200001</v>
      </c>
      <c r="D12" s="40">
        <v>212.476256376</v>
      </c>
      <c r="E12" s="40">
        <v>188.26116084699999</v>
      </c>
      <c r="F12" s="40">
        <v>212.978789682</v>
      </c>
      <c r="G12" s="40">
        <v>157.61559522</v>
      </c>
      <c r="H12" s="40">
        <v>138.81037870100002</v>
      </c>
      <c r="I12" s="40">
        <v>127.364501199</v>
      </c>
      <c r="J12" s="40">
        <v>106.745899083</v>
      </c>
      <c r="K12" s="40">
        <v>115.541185835</v>
      </c>
      <c r="L12" s="40">
        <v>126.28917180399999</v>
      </c>
      <c r="M12" s="40">
        <v>121.41132474300001</v>
      </c>
      <c r="N12" s="41">
        <v>105.295399992</v>
      </c>
      <c r="O12" s="39">
        <v>122.31035999</v>
      </c>
      <c r="P12" s="40">
        <v>141.31065823100002</v>
      </c>
      <c r="Q12" s="40">
        <v>218.729007255</v>
      </c>
      <c r="R12" s="40">
        <v>237.760067163</v>
      </c>
      <c r="S12" s="40">
        <v>181.294788337</v>
      </c>
      <c r="T12" s="40">
        <v>151.71159101</v>
      </c>
      <c r="U12" s="40">
        <v>138.584460952</v>
      </c>
      <c r="V12" s="40">
        <v>118.057813161</v>
      </c>
      <c r="W12" s="40">
        <v>117.430594129</v>
      </c>
      <c r="X12" s="40">
        <v>129.209434103</v>
      </c>
      <c r="Y12" s="40">
        <v>128.849178944</v>
      </c>
      <c r="Z12" s="41">
        <v>113.05671978299999</v>
      </c>
    </row>
    <row r="13" spans="1:32" s="8" customFormat="1" ht="12.75">
      <c r="A13" s="15">
        <v>10047</v>
      </c>
      <c r="B13" s="16" t="s">
        <v>7</v>
      </c>
      <c r="C13" s="36">
        <v>178.13588223600001</v>
      </c>
      <c r="D13" s="37">
        <v>241.586656033</v>
      </c>
      <c r="E13" s="37">
        <v>246.060132354</v>
      </c>
      <c r="F13" s="37">
        <v>249.41139765900002</v>
      </c>
      <c r="G13" s="37">
        <v>209.969309734</v>
      </c>
      <c r="H13" s="37">
        <v>201.072949772</v>
      </c>
      <c r="I13" s="37">
        <v>188.42727477</v>
      </c>
      <c r="J13" s="37">
        <v>163.74998519899998</v>
      </c>
      <c r="K13" s="37">
        <v>151.79907736799998</v>
      </c>
      <c r="L13" s="37">
        <v>149.54344420299998</v>
      </c>
      <c r="M13" s="37">
        <v>152.024348</v>
      </c>
      <c r="N13" s="38">
        <v>167.490900151</v>
      </c>
      <c r="O13" s="36">
        <v>174.526008307</v>
      </c>
      <c r="P13" s="37">
        <v>200.16824289299998</v>
      </c>
      <c r="Q13" s="37">
        <v>245.397307506</v>
      </c>
      <c r="R13" s="37">
        <v>268.852945397</v>
      </c>
      <c r="S13" s="37">
        <v>233.171892888</v>
      </c>
      <c r="T13" s="37">
        <v>225.66135135000002</v>
      </c>
      <c r="U13" s="37">
        <v>214.318032629</v>
      </c>
      <c r="V13" s="37">
        <v>188.860043296</v>
      </c>
      <c r="W13" s="37">
        <v>161.959130316</v>
      </c>
      <c r="X13" s="37">
        <v>151.966157923</v>
      </c>
      <c r="Y13" s="37">
        <v>153.628066698</v>
      </c>
      <c r="Z13" s="38">
        <v>170.118514332</v>
      </c>
      <c r="AB13"/>
      <c r="AC13"/>
      <c r="AD13"/>
      <c r="AE13"/>
      <c r="AF13"/>
    </row>
    <row r="14" spans="1:26" ht="12.75">
      <c r="A14" s="19">
        <v>10055</v>
      </c>
      <c r="B14" s="20" t="s">
        <v>8</v>
      </c>
      <c r="C14" s="39">
        <v>0.507</v>
      </c>
      <c r="D14" s="40">
        <v>0.969</v>
      </c>
      <c r="E14" s="40">
        <v>0.997</v>
      </c>
      <c r="F14" s="40">
        <v>1.057</v>
      </c>
      <c r="G14" s="40">
        <v>0.781</v>
      </c>
      <c r="H14" s="40">
        <v>0.641</v>
      </c>
      <c r="I14" s="40">
        <v>0.537</v>
      </c>
      <c r="J14" s="40">
        <v>0.488</v>
      </c>
      <c r="K14" s="40">
        <v>0.394</v>
      </c>
      <c r="L14" s="40">
        <v>0.417</v>
      </c>
      <c r="M14" s="40">
        <v>0.38</v>
      </c>
      <c r="N14" s="41">
        <v>0.407</v>
      </c>
      <c r="O14" s="39">
        <v>0.496</v>
      </c>
      <c r="P14" s="40">
        <v>0.706</v>
      </c>
      <c r="Q14" s="40">
        <v>1.005</v>
      </c>
      <c r="R14" s="40">
        <v>1.173</v>
      </c>
      <c r="S14" s="40">
        <v>0.903</v>
      </c>
      <c r="T14" s="40">
        <v>0.793</v>
      </c>
      <c r="U14" s="40">
        <v>0.652</v>
      </c>
      <c r="V14" s="40">
        <v>0.605</v>
      </c>
      <c r="W14" s="40">
        <v>0.418</v>
      </c>
      <c r="X14" s="40">
        <v>0.44</v>
      </c>
      <c r="Y14" s="40">
        <v>0.434</v>
      </c>
      <c r="Z14" s="41">
        <v>0.552</v>
      </c>
    </row>
    <row r="15" spans="1:32" s="8" customFormat="1" ht="12.75">
      <c r="A15" s="15">
        <v>10057</v>
      </c>
      <c r="B15" s="16" t="s">
        <v>9</v>
      </c>
      <c r="C15" s="36">
        <v>23.850449569000002</v>
      </c>
      <c r="D15" s="37">
        <v>31.875794882999998</v>
      </c>
      <c r="E15" s="37">
        <v>32.866383954999996</v>
      </c>
      <c r="F15" s="37">
        <v>31.88311128</v>
      </c>
      <c r="G15" s="37">
        <v>31.678759999999997</v>
      </c>
      <c r="H15" s="37">
        <v>28.76049807</v>
      </c>
      <c r="I15" s="37">
        <v>25.211414365</v>
      </c>
      <c r="J15" s="37">
        <v>26.454672195</v>
      </c>
      <c r="K15" s="37">
        <v>38.436772315</v>
      </c>
      <c r="L15" s="37">
        <v>39.201779573</v>
      </c>
      <c r="M15" s="37">
        <v>39.889496391</v>
      </c>
      <c r="N15" s="38">
        <v>27.487979522</v>
      </c>
      <c r="O15" s="36">
        <v>25.22389597</v>
      </c>
      <c r="P15" s="37">
        <v>28.309378430000002</v>
      </c>
      <c r="Q15" s="37">
        <v>34.22270292</v>
      </c>
      <c r="R15" s="37">
        <v>38.40696797</v>
      </c>
      <c r="S15" s="37">
        <v>32.34030919</v>
      </c>
      <c r="T15" s="37">
        <v>31.39727719</v>
      </c>
      <c r="U15" s="37">
        <v>25.50619188</v>
      </c>
      <c r="V15" s="37">
        <v>30.38724913</v>
      </c>
      <c r="W15" s="37">
        <v>36.74730629</v>
      </c>
      <c r="X15" s="37">
        <v>37.49735784</v>
      </c>
      <c r="Y15" s="37">
        <v>42.44739346</v>
      </c>
      <c r="Z15" s="38">
        <v>33.47362675</v>
      </c>
      <c r="AB15"/>
      <c r="AC15"/>
      <c r="AD15"/>
      <c r="AE15"/>
      <c r="AF15"/>
    </row>
    <row r="16" spans="1:26" ht="12.75">
      <c r="A16" s="19">
        <v>10059</v>
      </c>
      <c r="B16" s="20" t="s">
        <v>10</v>
      </c>
      <c r="C16" s="39">
        <v>9.543</v>
      </c>
      <c r="D16" s="40">
        <v>14.936</v>
      </c>
      <c r="E16" s="40">
        <v>14.902</v>
      </c>
      <c r="F16" s="40">
        <v>15.536</v>
      </c>
      <c r="G16" s="40">
        <v>14.109</v>
      </c>
      <c r="H16" s="40">
        <v>12.436</v>
      </c>
      <c r="I16" s="40">
        <v>10.751</v>
      </c>
      <c r="J16" s="40">
        <v>9.089</v>
      </c>
      <c r="K16" s="40">
        <v>8.161</v>
      </c>
      <c r="L16" s="40">
        <v>7.809</v>
      </c>
      <c r="M16" s="40">
        <v>8.535</v>
      </c>
      <c r="N16" s="41">
        <v>9.047</v>
      </c>
      <c r="O16" s="39">
        <v>9.765</v>
      </c>
      <c r="P16" s="40">
        <v>11.917</v>
      </c>
      <c r="Q16" s="40">
        <v>16.43</v>
      </c>
      <c r="R16" s="40">
        <v>17.791</v>
      </c>
      <c r="S16" s="40">
        <v>15.158</v>
      </c>
      <c r="T16" s="40">
        <v>15.016</v>
      </c>
      <c r="U16" s="40">
        <v>13.309</v>
      </c>
      <c r="V16" s="40">
        <v>10.382</v>
      </c>
      <c r="W16" s="40">
        <v>8.315</v>
      </c>
      <c r="X16" s="40">
        <v>7.989</v>
      </c>
      <c r="Y16" s="40">
        <v>8.153</v>
      </c>
      <c r="Z16" s="41">
        <v>8.921</v>
      </c>
    </row>
    <row r="17" spans="1:32" s="8" customFormat="1" ht="12.75">
      <c r="A17" s="15">
        <v>10061</v>
      </c>
      <c r="B17" s="16" t="s">
        <v>11</v>
      </c>
      <c r="C17" s="36">
        <v>10.204</v>
      </c>
      <c r="D17" s="37">
        <v>13.364</v>
      </c>
      <c r="E17" s="37">
        <v>13.512</v>
      </c>
      <c r="F17" s="37">
        <v>13.09</v>
      </c>
      <c r="G17" s="37">
        <v>12.494</v>
      </c>
      <c r="H17" s="37">
        <v>11.55</v>
      </c>
      <c r="I17" s="37">
        <v>10.322</v>
      </c>
      <c r="J17" s="37">
        <v>10.145</v>
      </c>
      <c r="K17" s="37">
        <v>9.979</v>
      </c>
      <c r="L17" s="37">
        <v>10.347</v>
      </c>
      <c r="M17" s="37">
        <v>10.485</v>
      </c>
      <c r="N17" s="38">
        <v>10.175</v>
      </c>
      <c r="O17" s="36">
        <v>11.205</v>
      </c>
      <c r="P17" s="37">
        <v>12.366</v>
      </c>
      <c r="Q17" s="37">
        <v>15.783</v>
      </c>
      <c r="R17" s="37">
        <v>15.181</v>
      </c>
      <c r="S17" s="37">
        <v>14.499</v>
      </c>
      <c r="T17" s="37">
        <v>12.992</v>
      </c>
      <c r="U17" s="37">
        <v>11.743</v>
      </c>
      <c r="V17" s="37">
        <v>10.907</v>
      </c>
      <c r="W17" s="37">
        <v>10.057</v>
      </c>
      <c r="X17" s="37">
        <v>10.175</v>
      </c>
      <c r="Y17" s="37">
        <v>11.209</v>
      </c>
      <c r="Z17" s="38">
        <v>11.036</v>
      </c>
      <c r="AB17"/>
      <c r="AC17"/>
      <c r="AD17"/>
      <c r="AE17"/>
      <c r="AF17"/>
    </row>
    <row r="18" spans="1:33" s="8" customFormat="1" ht="12.75">
      <c r="A18" s="19">
        <v>10062</v>
      </c>
      <c r="B18" s="20" t="s">
        <v>12</v>
      </c>
      <c r="C18" s="39">
        <v>11.23</v>
      </c>
      <c r="D18" s="40">
        <v>13.94</v>
      </c>
      <c r="E18" s="40">
        <v>13.89</v>
      </c>
      <c r="F18" s="40">
        <v>13.83</v>
      </c>
      <c r="G18" s="40">
        <v>13.707800043999999</v>
      </c>
      <c r="H18" s="40">
        <v>12.887800044</v>
      </c>
      <c r="I18" s="40">
        <v>10.631628952</v>
      </c>
      <c r="J18" s="40">
        <v>10.221223365</v>
      </c>
      <c r="K18" s="40">
        <v>10.971888142</v>
      </c>
      <c r="L18" s="40">
        <v>10.514232989</v>
      </c>
      <c r="M18" s="40">
        <v>10.857724065000001</v>
      </c>
      <c r="N18" s="41">
        <v>10.563121161</v>
      </c>
      <c r="O18" s="39">
        <v>11.786509574</v>
      </c>
      <c r="P18" s="40">
        <v>12.682111342</v>
      </c>
      <c r="Q18" s="40">
        <v>15.224302596</v>
      </c>
      <c r="R18" s="40">
        <v>16.494262523</v>
      </c>
      <c r="S18" s="40">
        <v>16.445539511</v>
      </c>
      <c r="T18" s="40">
        <v>13.71534329</v>
      </c>
      <c r="U18" s="40">
        <v>12.462626141000001</v>
      </c>
      <c r="V18" s="40">
        <v>11.081919344</v>
      </c>
      <c r="W18" s="40">
        <v>9.936216728</v>
      </c>
      <c r="X18" s="40">
        <v>10.857070001</v>
      </c>
      <c r="Y18" s="40">
        <v>10.746031911</v>
      </c>
      <c r="Z18" s="41">
        <v>9.750970456</v>
      </c>
      <c r="AB18"/>
      <c r="AC18"/>
      <c r="AD18"/>
      <c r="AE18"/>
      <c r="AF18"/>
      <c r="AG18"/>
    </row>
    <row r="19" spans="1:32" s="8" customFormat="1" ht="12.75">
      <c r="A19" s="15">
        <v>10064</v>
      </c>
      <c r="B19" s="16" t="s">
        <v>13</v>
      </c>
      <c r="C19" s="36">
        <v>15.54293397</v>
      </c>
      <c r="D19" s="37">
        <v>22.362603183</v>
      </c>
      <c r="E19" s="37">
        <v>22.663523786000003</v>
      </c>
      <c r="F19" s="37">
        <v>20.887150224000003</v>
      </c>
      <c r="G19" s="37">
        <v>20.646890250000002</v>
      </c>
      <c r="H19" s="37">
        <v>17.397609742</v>
      </c>
      <c r="I19" s="37">
        <v>16.394869475</v>
      </c>
      <c r="J19" s="37">
        <v>15.56290445</v>
      </c>
      <c r="K19" s="37">
        <v>20.406190151</v>
      </c>
      <c r="L19" s="37">
        <v>20.677083740999997</v>
      </c>
      <c r="M19" s="37">
        <v>20.509491228999998</v>
      </c>
      <c r="N19" s="38">
        <v>17.96523879</v>
      </c>
      <c r="O19" s="36">
        <v>15.942962694</v>
      </c>
      <c r="P19" s="37">
        <v>18.940678313</v>
      </c>
      <c r="Q19" s="37">
        <v>23.277454257000002</v>
      </c>
      <c r="R19" s="37">
        <v>25.118897808</v>
      </c>
      <c r="S19" s="37">
        <v>20.653758222</v>
      </c>
      <c r="T19" s="37">
        <v>18.833445315000002</v>
      </c>
      <c r="U19" s="37">
        <v>16.462119243</v>
      </c>
      <c r="V19" s="37">
        <v>16.777839731</v>
      </c>
      <c r="W19" s="37">
        <v>19.885872696</v>
      </c>
      <c r="X19" s="37">
        <v>21.309557402</v>
      </c>
      <c r="Y19" s="37">
        <v>20.961341921</v>
      </c>
      <c r="Z19" s="38">
        <v>18.739556662</v>
      </c>
      <c r="AB19"/>
      <c r="AC19"/>
      <c r="AD19"/>
      <c r="AE19"/>
      <c r="AF19"/>
    </row>
    <row r="20" spans="1:26" ht="12.75">
      <c r="A20" s="19">
        <v>10065</v>
      </c>
      <c r="B20" s="20" t="s">
        <v>14</v>
      </c>
      <c r="C20" s="39">
        <v>2.669792732</v>
      </c>
      <c r="D20" s="40">
        <v>3.9851375</v>
      </c>
      <c r="E20" s="40">
        <v>5.3907927319999995</v>
      </c>
      <c r="F20" s="40">
        <v>4.436792732</v>
      </c>
      <c r="G20" s="40">
        <v>3.747538129</v>
      </c>
      <c r="H20" s="40">
        <v>3.6578072780000004</v>
      </c>
      <c r="I20" s="40">
        <v>2.97615299</v>
      </c>
      <c r="J20" s="40">
        <v>2.569792732</v>
      </c>
      <c r="K20" s="40">
        <v>2.87215299</v>
      </c>
      <c r="L20" s="40">
        <v>3.101792732</v>
      </c>
      <c r="M20" s="40">
        <v>4.5077927319999995</v>
      </c>
      <c r="N20" s="41">
        <v>2.61415299</v>
      </c>
      <c r="O20" s="39">
        <v>2.818792732</v>
      </c>
      <c r="P20" s="40">
        <v>3.3281375</v>
      </c>
      <c r="Q20" s="40">
        <v>5.155792732</v>
      </c>
      <c r="R20" s="40">
        <v>5.699792732</v>
      </c>
      <c r="S20" s="40">
        <v>4.85495082</v>
      </c>
      <c r="T20" s="40">
        <v>3.9728072780000003</v>
      </c>
      <c r="U20" s="40">
        <v>3.43215299</v>
      </c>
      <c r="V20" s="40">
        <v>3.0947927319999997</v>
      </c>
      <c r="W20" s="40">
        <v>2.97815299</v>
      </c>
      <c r="X20" s="40">
        <v>3.140792732</v>
      </c>
      <c r="Y20" s="40">
        <v>3.357792732</v>
      </c>
      <c r="Z20" s="41">
        <v>3.1161529900000002</v>
      </c>
    </row>
    <row r="21" spans="1:32" s="8" customFormat="1" ht="12.75">
      <c r="A21" s="15">
        <v>10066</v>
      </c>
      <c r="B21" s="16" t="s">
        <v>15</v>
      </c>
      <c r="C21" s="36">
        <v>37.11954412</v>
      </c>
      <c r="D21" s="37">
        <v>61.022451048</v>
      </c>
      <c r="E21" s="37">
        <v>52.295069432999995</v>
      </c>
      <c r="F21" s="37">
        <v>54.188351734</v>
      </c>
      <c r="G21" s="37">
        <v>51.275189895000004</v>
      </c>
      <c r="H21" s="37">
        <v>50.418809501999995</v>
      </c>
      <c r="I21" s="37">
        <v>39.912108289</v>
      </c>
      <c r="J21" s="37">
        <v>32.430112378000004</v>
      </c>
      <c r="K21" s="37">
        <v>35.614383378999996</v>
      </c>
      <c r="L21" s="37">
        <v>35.545668339</v>
      </c>
      <c r="M21" s="37">
        <v>36.570089719</v>
      </c>
      <c r="N21" s="38">
        <v>33.499742566</v>
      </c>
      <c r="O21" s="36">
        <v>42.71829552</v>
      </c>
      <c r="P21" s="37">
        <v>49.280941975000005</v>
      </c>
      <c r="Q21" s="37">
        <v>59.954914231000004</v>
      </c>
      <c r="R21" s="37">
        <v>67.854339165</v>
      </c>
      <c r="S21" s="37">
        <v>56.922160543</v>
      </c>
      <c r="T21" s="37">
        <v>50.505072422</v>
      </c>
      <c r="U21" s="37">
        <v>47.588419668</v>
      </c>
      <c r="V21" s="37">
        <v>40.542123010000005</v>
      </c>
      <c r="W21" s="37">
        <v>32.910317834000004</v>
      </c>
      <c r="X21" s="37">
        <v>34.789104916999996</v>
      </c>
      <c r="Y21" s="37">
        <v>37.734974331</v>
      </c>
      <c r="Z21" s="38">
        <v>36.175299751</v>
      </c>
      <c r="AB21"/>
      <c r="AC21"/>
      <c r="AD21"/>
      <c r="AE21"/>
      <c r="AF21"/>
    </row>
    <row r="22" spans="1:26" ht="12.75">
      <c r="A22" s="19">
        <v>10067</v>
      </c>
      <c r="B22" s="20" t="s">
        <v>16</v>
      </c>
      <c r="C22" s="39">
        <v>18.387650484999998</v>
      </c>
      <c r="D22" s="40">
        <v>25.519088025000002</v>
      </c>
      <c r="E22" s="40">
        <v>24.96570274</v>
      </c>
      <c r="F22" s="40">
        <v>25.619679722</v>
      </c>
      <c r="G22" s="40">
        <v>23.999326267</v>
      </c>
      <c r="H22" s="40">
        <v>20.418372155</v>
      </c>
      <c r="I22" s="40">
        <v>17.921443902</v>
      </c>
      <c r="J22" s="40">
        <v>18.32315811</v>
      </c>
      <c r="K22" s="40">
        <v>22.169950274999998</v>
      </c>
      <c r="L22" s="40">
        <v>21.054524589</v>
      </c>
      <c r="M22" s="40">
        <v>20.077617917</v>
      </c>
      <c r="N22" s="41">
        <v>18.521968561</v>
      </c>
      <c r="O22" s="39">
        <v>19.146040976000002</v>
      </c>
      <c r="P22" s="40">
        <v>22.842041979</v>
      </c>
      <c r="Q22" s="40">
        <v>27.025455168</v>
      </c>
      <c r="R22" s="40">
        <v>28.626906511</v>
      </c>
      <c r="S22" s="40">
        <v>26.402514083</v>
      </c>
      <c r="T22" s="40">
        <v>23.797049569</v>
      </c>
      <c r="U22" s="40">
        <v>19.537538312000002</v>
      </c>
      <c r="V22" s="40">
        <v>20.398600629</v>
      </c>
      <c r="W22" s="40">
        <v>19.745982927</v>
      </c>
      <c r="X22" s="40">
        <v>21.222065041</v>
      </c>
      <c r="Y22" s="40">
        <v>21.152161543</v>
      </c>
      <c r="Z22" s="41">
        <v>18.531279312</v>
      </c>
    </row>
    <row r="23" spans="1:32" s="8" customFormat="1" ht="12.75">
      <c r="A23" s="15">
        <v>10068</v>
      </c>
      <c r="B23" s="16" t="s">
        <v>17</v>
      </c>
      <c r="C23" s="36">
        <v>3.08</v>
      </c>
      <c r="D23" s="37">
        <v>4.04</v>
      </c>
      <c r="E23" s="37">
        <v>4.18</v>
      </c>
      <c r="F23" s="37">
        <v>4.53</v>
      </c>
      <c r="G23" s="37">
        <v>3.87</v>
      </c>
      <c r="H23" s="37">
        <v>3.43</v>
      </c>
      <c r="I23" s="37">
        <v>3.05</v>
      </c>
      <c r="J23" s="37">
        <v>2.56</v>
      </c>
      <c r="K23" s="37">
        <v>3.35</v>
      </c>
      <c r="L23" s="37">
        <v>3.33</v>
      </c>
      <c r="M23" s="37">
        <v>3.28</v>
      </c>
      <c r="N23" s="38">
        <v>2.51</v>
      </c>
      <c r="O23" s="36">
        <v>3.13</v>
      </c>
      <c r="P23" s="37">
        <v>3.39</v>
      </c>
      <c r="Q23" s="37">
        <v>4.74</v>
      </c>
      <c r="R23" s="37">
        <v>5.13</v>
      </c>
      <c r="S23" s="37">
        <v>4.45</v>
      </c>
      <c r="T23" s="37">
        <v>3.81</v>
      </c>
      <c r="U23" s="37">
        <v>3.31</v>
      </c>
      <c r="V23" s="37">
        <v>2.92</v>
      </c>
      <c r="W23" s="37">
        <v>2.96</v>
      </c>
      <c r="X23" s="37">
        <v>3.36</v>
      </c>
      <c r="Y23" s="37">
        <v>3.43</v>
      </c>
      <c r="Z23" s="38">
        <v>2.87</v>
      </c>
      <c r="AB23"/>
      <c r="AC23"/>
      <c r="AD23"/>
      <c r="AE23"/>
      <c r="AF23"/>
    </row>
    <row r="24" spans="1:32" s="8" customFormat="1" ht="12.75">
      <c r="A24" s="19">
        <v>10070</v>
      </c>
      <c r="B24" s="20" t="s">
        <v>18</v>
      </c>
      <c r="C24" s="39">
        <v>0.435</v>
      </c>
      <c r="D24" s="40">
        <v>0.682</v>
      </c>
      <c r="E24" s="40">
        <v>0.687</v>
      </c>
      <c r="F24" s="40">
        <v>0.609</v>
      </c>
      <c r="G24" s="40">
        <v>0.595</v>
      </c>
      <c r="H24" s="40">
        <v>0.54</v>
      </c>
      <c r="I24" s="40">
        <v>0.484</v>
      </c>
      <c r="J24" s="40">
        <v>0.445</v>
      </c>
      <c r="K24" s="40">
        <v>0.48</v>
      </c>
      <c r="L24" s="40">
        <v>0.459</v>
      </c>
      <c r="M24" s="40">
        <v>0.454</v>
      </c>
      <c r="N24" s="41">
        <v>0.437</v>
      </c>
      <c r="O24" s="39">
        <v>0.447</v>
      </c>
      <c r="P24" s="40">
        <v>0.545</v>
      </c>
      <c r="Q24" s="40">
        <v>0.673</v>
      </c>
      <c r="R24" s="40">
        <v>0.701</v>
      </c>
      <c r="S24" s="40">
        <v>0.587</v>
      </c>
      <c r="T24" s="40">
        <v>0.56</v>
      </c>
      <c r="U24" s="40">
        <v>0.51</v>
      </c>
      <c r="V24" s="40">
        <v>0.53</v>
      </c>
      <c r="W24" s="40">
        <v>0.491</v>
      </c>
      <c r="X24" s="40">
        <v>0.476</v>
      </c>
      <c r="Y24" s="40">
        <v>0.558</v>
      </c>
      <c r="Z24" s="41">
        <v>0.458</v>
      </c>
      <c r="AB24"/>
      <c r="AC24"/>
      <c r="AD24"/>
      <c r="AE24"/>
      <c r="AF24"/>
    </row>
    <row r="25" spans="1:32" s="8" customFormat="1" ht="12.75">
      <c r="A25" s="15">
        <v>10071</v>
      </c>
      <c r="B25" s="16" t="s">
        <v>19</v>
      </c>
      <c r="C25" s="36">
        <v>2.55</v>
      </c>
      <c r="D25" s="37">
        <v>3.83</v>
      </c>
      <c r="E25" s="37">
        <v>3.53</v>
      </c>
      <c r="F25" s="37">
        <v>3.7</v>
      </c>
      <c r="G25" s="37">
        <v>3.3</v>
      </c>
      <c r="H25" s="37">
        <v>3.05</v>
      </c>
      <c r="I25" s="37">
        <v>2.78</v>
      </c>
      <c r="J25" s="37">
        <v>2.25</v>
      </c>
      <c r="K25" s="37">
        <v>2.23</v>
      </c>
      <c r="L25" s="37">
        <v>2.37</v>
      </c>
      <c r="M25" s="37">
        <v>2.28</v>
      </c>
      <c r="N25" s="38">
        <v>2.19</v>
      </c>
      <c r="O25" s="36">
        <v>2.49</v>
      </c>
      <c r="P25" s="37">
        <v>2.85</v>
      </c>
      <c r="Q25" s="37">
        <v>3.58</v>
      </c>
      <c r="R25" s="37">
        <v>4.45</v>
      </c>
      <c r="S25" s="37">
        <v>3.43</v>
      </c>
      <c r="T25" s="37">
        <v>3.42</v>
      </c>
      <c r="U25" s="37">
        <v>3.07</v>
      </c>
      <c r="V25" s="37">
        <v>2.48</v>
      </c>
      <c r="W25" s="37">
        <v>2.08</v>
      </c>
      <c r="X25" s="37">
        <v>2.14</v>
      </c>
      <c r="Y25" s="37">
        <v>2.29</v>
      </c>
      <c r="Z25" s="38">
        <v>2.1</v>
      </c>
      <c r="AB25"/>
      <c r="AC25"/>
      <c r="AD25"/>
      <c r="AE25"/>
      <c r="AF25"/>
    </row>
    <row r="26" spans="1:32" s="8" customFormat="1" ht="12.75">
      <c r="A26" s="19">
        <v>10072</v>
      </c>
      <c r="B26" s="20" t="s">
        <v>20</v>
      </c>
      <c r="C26" s="39">
        <v>29.482224</v>
      </c>
      <c r="D26" s="40">
        <v>39.898665</v>
      </c>
      <c r="E26" s="40">
        <v>38.872299</v>
      </c>
      <c r="F26" s="40">
        <v>39.717711</v>
      </c>
      <c r="G26" s="40">
        <v>36.298101</v>
      </c>
      <c r="H26" s="40">
        <v>31.319076000000003</v>
      </c>
      <c r="I26" s="40">
        <v>26.612154</v>
      </c>
      <c r="J26" s="40">
        <v>26.350836</v>
      </c>
      <c r="K26" s="40">
        <v>35.884262209</v>
      </c>
      <c r="L26" s="40">
        <v>35.897842615</v>
      </c>
      <c r="M26" s="40">
        <v>33.158868501</v>
      </c>
      <c r="N26" s="41">
        <v>27.15616604</v>
      </c>
      <c r="O26" s="39">
        <v>31.673600123</v>
      </c>
      <c r="P26" s="40">
        <v>31.750896232</v>
      </c>
      <c r="Q26" s="40">
        <v>39.235433804</v>
      </c>
      <c r="R26" s="40">
        <v>47.494795296999996</v>
      </c>
      <c r="S26" s="40">
        <v>42.716280706999996</v>
      </c>
      <c r="T26" s="40">
        <v>34.003334177999996</v>
      </c>
      <c r="U26" s="40">
        <v>28.692547964000003</v>
      </c>
      <c r="V26" s="40">
        <v>29.247780023</v>
      </c>
      <c r="W26" s="40">
        <v>33.461775045</v>
      </c>
      <c r="X26" s="40">
        <v>34.660714907</v>
      </c>
      <c r="Y26" s="40">
        <v>34.641355798</v>
      </c>
      <c r="Z26" s="41">
        <v>29.329355195</v>
      </c>
      <c r="AB26"/>
      <c r="AC26"/>
      <c r="AD26"/>
      <c r="AE26"/>
      <c r="AF26"/>
    </row>
    <row r="27" spans="1:32" s="8" customFormat="1" ht="12.75">
      <c r="A27" s="15">
        <v>10074</v>
      </c>
      <c r="B27" s="16" t="s">
        <v>21</v>
      </c>
      <c r="C27" s="36">
        <v>34.689527000000005</v>
      </c>
      <c r="D27" s="37">
        <v>51.819029</v>
      </c>
      <c r="E27" s="37">
        <v>44.854209000000004</v>
      </c>
      <c r="F27" s="37">
        <v>47.308377</v>
      </c>
      <c r="G27" s="37">
        <v>44.771885000000005</v>
      </c>
      <c r="H27" s="37">
        <v>41.522691</v>
      </c>
      <c r="I27" s="37">
        <v>36.830306</v>
      </c>
      <c r="J27" s="37">
        <v>34.265229</v>
      </c>
      <c r="K27" s="37">
        <v>40.036603808</v>
      </c>
      <c r="L27" s="37">
        <v>40.759975530000006</v>
      </c>
      <c r="M27" s="37">
        <v>43.111618911</v>
      </c>
      <c r="N27" s="38">
        <v>35.624280226</v>
      </c>
      <c r="O27" s="36">
        <v>35.565662624</v>
      </c>
      <c r="P27" s="37">
        <v>38.694249584999994</v>
      </c>
      <c r="Q27" s="37">
        <v>52.488492348</v>
      </c>
      <c r="R27" s="37">
        <v>57.98628405</v>
      </c>
      <c r="S27" s="37">
        <v>47.328786152</v>
      </c>
      <c r="T27" s="37">
        <v>44.66694082</v>
      </c>
      <c r="U27" s="37">
        <v>39.831828843000004</v>
      </c>
      <c r="V27" s="37">
        <v>37.908027057</v>
      </c>
      <c r="W27" s="37">
        <v>38.115965960000004</v>
      </c>
      <c r="X27" s="37">
        <v>39.699883076999996</v>
      </c>
      <c r="Y27" s="37">
        <v>45.087372622000004</v>
      </c>
      <c r="Z27" s="38">
        <v>41.77396453</v>
      </c>
      <c r="AB27"/>
      <c r="AC27"/>
      <c r="AD27"/>
      <c r="AE27"/>
      <c r="AF27"/>
    </row>
    <row r="28" spans="1:32" s="8" customFormat="1" ht="12.75">
      <c r="A28" s="19">
        <v>10076</v>
      </c>
      <c r="B28" s="20" t="s">
        <v>22</v>
      </c>
      <c r="C28" s="39">
        <v>7.98460778</v>
      </c>
      <c r="D28" s="40">
        <v>9.93032687</v>
      </c>
      <c r="E28" s="40">
        <v>10.3405075</v>
      </c>
      <c r="F28" s="40">
        <v>9.90235061</v>
      </c>
      <c r="G28" s="40">
        <v>10.011004999999999</v>
      </c>
      <c r="H28" s="40">
        <v>8.500337499999999</v>
      </c>
      <c r="I28" s="40">
        <v>7.738051540000001</v>
      </c>
      <c r="J28" s="40">
        <v>7.3037</v>
      </c>
      <c r="K28" s="40">
        <v>8.95291404</v>
      </c>
      <c r="L28" s="40">
        <v>8.695450000000001</v>
      </c>
      <c r="M28" s="40">
        <v>8.288540650000002</v>
      </c>
      <c r="N28" s="41">
        <v>7.9249350000000005</v>
      </c>
      <c r="O28" s="39">
        <v>8.34182894</v>
      </c>
      <c r="P28" s="40">
        <v>9.0839875</v>
      </c>
      <c r="Q28" s="40">
        <v>10.77468426</v>
      </c>
      <c r="R28" s="40">
        <v>11.8480975</v>
      </c>
      <c r="S28" s="40">
        <v>9.91808406</v>
      </c>
      <c r="T28" s="40">
        <v>9.71468452</v>
      </c>
      <c r="U28" s="40">
        <v>8.76497655</v>
      </c>
      <c r="V28" s="40">
        <v>8.58064558</v>
      </c>
      <c r="W28" s="40">
        <v>8.827694900000001</v>
      </c>
      <c r="X28" s="40">
        <v>9.300125</v>
      </c>
      <c r="Y28" s="40">
        <v>9.35818046</v>
      </c>
      <c r="Z28" s="41">
        <v>8.670264999999999</v>
      </c>
      <c r="AB28"/>
      <c r="AC28"/>
      <c r="AD28"/>
      <c r="AE28"/>
      <c r="AF28"/>
    </row>
    <row r="29" spans="1:32" s="8" customFormat="1" ht="12.75">
      <c r="A29" s="15">
        <v>10078</v>
      </c>
      <c r="B29" s="16" t="s">
        <v>23</v>
      </c>
      <c r="C29" s="36">
        <v>5.371</v>
      </c>
      <c r="D29" s="37">
        <v>7.761</v>
      </c>
      <c r="E29" s="37">
        <v>7.258</v>
      </c>
      <c r="F29" s="37">
        <v>9.188</v>
      </c>
      <c r="G29" s="37">
        <v>7.12</v>
      </c>
      <c r="H29" s="37">
        <v>7.109</v>
      </c>
      <c r="I29" s="37">
        <v>6.349</v>
      </c>
      <c r="J29" s="37">
        <v>4.765</v>
      </c>
      <c r="K29" s="37">
        <v>4.894</v>
      </c>
      <c r="L29" s="37">
        <v>4.259</v>
      </c>
      <c r="M29" s="37">
        <v>4.308</v>
      </c>
      <c r="N29" s="38">
        <v>4.884</v>
      </c>
      <c r="O29" s="36">
        <v>5.795</v>
      </c>
      <c r="P29" s="37">
        <v>6.26</v>
      </c>
      <c r="Q29" s="37">
        <v>7.662</v>
      </c>
      <c r="R29" s="37">
        <v>8.617</v>
      </c>
      <c r="S29" s="37">
        <v>7.662</v>
      </c>
      <c r="T29" s="37">
        <v>7.228</v>
      </c>
      <c r="U29" s="37">
        <v>6.735</v>
      </c>
      <c r="V29" s="37">
        <v>5.965</v>
      </c>
      <c r="W29" s="37">
        <v>4.737</v>
      </c>
      <c r="X29" s="37">
        <v>4.299</v>
      </c>
      <c r="Y29" s="37">
        <v>4.339</v>
      </c>
      <c r="Z29" s="38">
        <v>5.212</v>
      </c>
      <c r="AB29"/>
      <c r="AC29"/>
      <c r="AD29"/>
      <c r="AE29"/>
      <c r="AF29"/>
    </row>
    <row r="30" spans="1:32" s="8" customFormat="1" ht="12.75">
      <c r="A30" s="19">
        <v>10079</v>
      </c>
      <c r="B30" s="20" t="s">
        <v>24</v>
      </c>
      <c r="C30" s="39">
        <v>127.39674099999999</v>
      </c>
      <c r="D30" s="40">
        <v>146.108108178</v>
      </c>
      <c r="E30" s="40">
        <v>145.40971907</v>
      </c>
      <c r="F30" s="40">
        <v>138.800463109</v>
      </c>
      <c r="G30" s="40">
        <v>137.594515335</v>
      </c>
      <c r="H30" s="40">
        <v>139.21435848299998</v>
      </c>
      <c r="I30" s="40">
        <v>130.198390073</v>
      </c>
      <c r="J30" s="40">
        <v>121.792515933</v>
      </c>
      <c r="K30" s="40">
        <v>131.630829509</v>
      </c>
      <c r="L30" s="40">
        <v>136.46126852</v>
      </c>
      <c r="M30" s="40">
        <v>132.847923679</v>
      </c>
      <c r="N30" s="41">
        <v>123.06261886499999</v>
      </c>
      <c r="O30" s="39">
        <v>119.717</v>
      </c>
      <c r="P30" s="40">
        <v>121.407</v>
      </c>
      <c r="Q30" s="40">
        <v>163.024</v>
      </c>
      <c r="R30" s="40">
        <v>175.836</v>
      </c>
      <c r="S30" s="40">
        <v>150.556</v>
      </c>
      <c r="T30" s="40">
        <v>135.45</v>
      </c>
      <c r="U30" s="40">
        <v>135.485</v>
      </c>
      <c r="V30" s="40">
        <v>123.872</v>
      </c>
      <c r="W30" s="40">
        <v>127.406</v>
      </c>
      <c r="X30" s="40">
        <v>126.321</v>
      </c>
      <c r="Y30" s="40">
        <v>132.08</v>
      </c>
      <c r="Z30" s="41">
        <v>129.921</v>
      </c>
      <c r="AB30"/>
      <c r="AC30"/>
      <c r="AD30"/>
      <c r="AE30"/>
      <c r="AF30"/>
    </row>
    <row r="31" spans="1:32" s="8" customFormat="1" ht="12.75">
      <c r="A31" s="15">
        <v>10080</v>
      </c>
      <c r="B31" s="16" t="s">
        <v>25</v>
      </c>
      <c r="C31" s="36">
        <v>7.96</v>
      </c>
      <c r="D31" s="37">
        <v>12.01</v>
      </c>
      <c r="E31" s="37">
        <v>12.37</v>
      </c>
      <c r="F31" s="37">
        <v>12.34</v>
      </c>
      <c r="G31" s="37">
        <v>10.27</v>
      </c>
      <c r="H31" s="37">
        <v>9.84</v>
      </c>
      <c r="I31" s="37">
        <v>7.94</v>
      </c>
      <c r="J31" s="37">
        <v>6.97</v>
      </c>
      <c r="K31" s="37">
        <v>8.02</v>
      </c>
      <c r="L31" s="37">
        <v>7.87</v>
      </c>
      <c r="M31" s="37">
        <v>8.01</v>
      </c>
      <c r="N31" s="38">
        <v>7.15</v>
      </c>
      <c r="O31" s="36">
        <v>8.21</v>
      </c>
      <c r="P31" s="37">
        <v>9.71</v>
      </c>
      <c r="Q31" s="37">
        <v>13.66</v>
      </c>
      <c r="R31" s="37">
        <v>13.6</v>
      </c>
      <c r="S31" s="37">
        <v>12.13</v>
      </c>
      <c r="T31" s="37">
        <v>11.39</v>
      </c>
      <c r="U31" s="37">
        <v>9.17</v>
      </c>
      <c r="V31" s="37">
        <v>8.3</v>
      </c>
      <c r="W31" s="37">
        <v>7.7</v>
      </c>
      <c r="X31" s="37">
        <v>8.15</v>
      </c>
      <c r="Y31" s="37">
        <v>8.87</v>
      </c>
      <c r="Z31" s="38">
        <v>8.12</v>
      </c>
      <c r="AB31"/>
      <c r="AC31"/>
      <c r="AD31"/>
      <c r="AE31"/>
      <c r="AF31"/>
    </row>
    <row r="32" spans="1:32" s="8" customFormat="1" ht="12.75">
      <c r="A32" s="19">
        <v>10081</v>
      </c>
      <c r="B32" s="20" t="s">
        <v>26</v>
      </c>
      <c r="C32" s="39">
        <v>12.855585447</v>
      </c>
      <c r="D32" s="40">
        <v>21.967659951</v>
      </c>
      <c r="E32" s="40">
        <v>22.429600191000002</v>
      </c>
      <c r="F32" s="40">
        <v>24.979646663</v>
      </c>
      <c r="G32" s="40">
        <v>19.658837979</v>
      </c>
      <c r="H32" s="40">
        <v>17.828293921</v>
      </c>
      <c r="I32" s="40">
        <v>12.959841495000001</v>
      </c>
      <c r="J32" s="40">
        <v>13.829343977</v>
      </c>
      <c r="K32" s="40">
        <v>17.641848902000003</v>
      </c>
      <c r="L32" s="40">
        <v>18.204130399999997</v>
      </c>
      <c r="M32" s="40">
        <v>17.911060592000002</v>
      </c>
      <c r="N32" s="41">
        <v>13.630531212</v>
      </c>
      <c r="O32" s="39">
        <v>14.154184488999999</v>
      </c>
      <c r="P32" s="40">
        <v>17.108862186</v>
      </c>
      <c r="Q32" s="40">
        <v>26.796453289000002</v>
      </c>
      <c r="R32" s="40">
        <v>33.910970456</v>
      </c>
      <c r="S32" s="40">
        <v>26.264669113</v>
      </c>
      <c r="T32" s="40">
        <v>17.480488092999998</v>
      </c>
      <c r="U32" s="40">
        <v>15.372144553</v>
      </c>
      <c r="V32" s="40">
        <v>15.064657476</v>
      </c>
      <c r="W32" s="40">
        <v>17.30586094</v>
      </c>
      <c r="X32" s="40">
        <v>17.790964829</v>
      </c>
      <c r="Y32" s="40">
        <v>17.802624737</v>
      </c>
      <c r="Z32" s="41">
        <v>16.765128322</v>
      </c>
      <c r="AB32"/>
      <c r="AC32"/>
      <c r="AD32"/>
      <c r="AE32"/>
      <c r="AF32"/>
    </row>
    <row r="33" spans="1:32" s="8" customFormat="1" ht="12.75">
      <c r="A33" s="15">
        <v>10082</v>
      </c>
      <c r="B33" s="16" t="s">
        <v>27</v>
      </c>
      <c r="C33" s="36">
        <v>0.1383</v>
      </c>
      <c r="D33" s="37">
        <v>0.2697</v>
      </c>
      <c r="E33" s="37">
        <v>0.2505</v>
      </c>
      <c r="F33" s="37">
        <v>0.2769</v>
      </c>
      <c r="G33" s="37">
        <v>0.22619999999999998</v>
      </c>
      <c r="H33" s="37">
        <v>0.189</v>
      </c>
      <c r="I33" s="37">
        <v>0.1359</v>
      </c>
      <c r="J33" s="37">
        <v>0.11</v>
      </c>
      <c r="K33" s="37">
        <v>0.11090000000000001</v>
      </c>
      <c r="L33" s="37">
        <v>0.1146</v>
      </c>
      <c r="M33" s="37">
        <v>0.1172</v>
      </c>
      <c r="N33" s="38">
        <v>0.118</v>
      </c>
      <c r="O33" s="36">
        <v>0.14930000000000002</v>
      </c>
      <c r="P33" s="37">
        <v>0.1772</v>
      </c>
      <c r="Q33" s="37">
        <v>0.2356</v>
      </c>
      <c r="R33" s="37">
        <v>0.24430000000000002</v>
      </c>
      <c r="S33" s="37">
        <v>0.22440000000000002</v>
      </c>
      <c r="T33" s="37">
        <v>0.1884</v>
      </c>
      <c r="U33" s="37">
        <v>0.1736</v>
      </c>
      <c r="V33" s="37">
        <v>0.1575</v>
      </c>
      <c r="W33" s="37">
        <v>0.0969</v>
      </c>
      <c r="X33" s="37">
        <v>0.1071</v>
      </c>
      <c r="Y33" s="37">
        <v>0.1072</v>
      </c>
      <c r="Z33" s="38">
        <v>0.13040000000000002</v>
      </c>
      <c r="AB33"/>
      <c r="AC33"/>
      <c r="AD33"/>
      <c r="AE33"/>
      <c r="AF33"/>
    </row>
    <row r="34" spans="1:32" s="8" customFormat="1" ht="12.75">
      <c r="A34" s="19">
        <v>10083</v>
      </c>
      <c r="B34" s="20" t="s">
        <v>28</v>
      </c>
      <c r="C34" s="39">
        <v>10.28925</v>
      </c>
      <c r="D34" s="40">
        <v>15.95948</v>
      </c>
      <c r="E34" s="40">
        <v>13.90118</v>
      </c>
      <c r="F34" s="40">
        <v>16.646295</v>
      </c>
      <c r="G34" s="40">
        <v>13.150235</v>
      </c>
      <c r="H34" s="40">
        <v>12.798365</v>
      </c>
      <c r="I34" s="40">
        <v>10.842694999999999</v>
      </c>
      <c r="J34" s="40">
        <v>10.244725</v>
      </c>
      <c r="K34" s="40">
        <v>12.727979999999999</v>
      </c>
      <c r="L34" s="40">
        <v>12.096165000000001</v>
      </c>
      <c r="M34" s="40">
        <v>11.858635</v>
      </c>
      <c r="N34" s="41">
        <v>11.099290000000002</v>
      </c>
      <c r="O34" s="39">
        <v>10.767695</v>
      </c>
      <c r="P34" s="40">
        <v>12.808639999999999</v>
      </c>
      <c r="Q34" s="40">
        <v>16.530365000000003</v>
      </c>
      <c r="R34" s="40">
        <v>17.636470000000003</v>
      </c>
      <c r="S34" s="40">
        <v>14.8814</v>
      </c>
      <c r="T34" s="40">
        <v>13.885955</v>
      </c>
      <c r="U34" s="40">
        <v>12.36765</v>
      </c>
      <c r="V34" s="40">
        <v>10.55264</v>
      </c>
      <c r="W34" s="40">
        <v>11.30248</v>
      </c>
      <c r="X34" s="40">
        <v>12.011175</v>
      </c>
      <c r="Y34" s="40">
        <v>13.691225000000001</v>
      </c>
      <c r="Z34" s="41">
        <v>12.141605</v>
      </c>
      <c r="AB34"/>
      <c r="AC34"/>
      <c r="AD34"/>
      <c r="AE34"/>
      <c r="AF34"/>
    </row>
    <row r="35" spans="1:32" s="8" customFormat="1" ht="12.75">
      <c r="A35" s="15">
        <v>10086</v>
      </c>
      <c r="B35" s="16" t="s">
        <v>29</v>
      </c>
      <c r="C35" s="36">
        <v>5.28</v>
      </c>
      <c r="D35" s="37">
        <v>6.61</v>
      </c>
      <c r="E35" s="37">
        <v>6.83</v>
      </c>
      <c r="F35" s="37">
        <v>6.76</v>
      </c>
      <c r="G35" s="37">
        <v>6.36</v>
      </c>
      <c r="H35" s="37">
        <v>6.19</v>
      </c>
      <c r="I35" s="37">
        <v>5.92</v>
      </c>
      <c r="J35" s="37">
        <v>5.02</v>
      </c>
      <c r="K35" s="37">
        <v>4.42</v>
      </c>
      <c r="L35" s="37">
        <v>4.34</v>
      </c>
      <c r="M35" s="37">
        <v>4.28</v>
      </c>
      <c r="N35" s="38">
        <v>4.62</v>
      </c>
      <c r="O35" s="36">
        <v>5.49</v>
      </c>
      <c r="P35" s="37">
        <v>5.92</v>
      </c>
      <c r="Q35" s="37">
        <v>7.4</v>
      </c>
      <c r="R35" s="37">
        <v>8.02</v>
      </c>
      <c r="S35" s="37">
        <v>7.86</v>
      </c>
      <c r="T35" s="37">
        <v>6.75</v>
      </c>
      <c r="U35" s="37">
        <v>5.82</v>
      </c>
      <c r="V35" s="37">
        <v>5.43</v>
      </c>
      <c r="W35" s="37">
        <v>4.4</v>
      </c>
      <c r="X35" s="37">
        <v>4.35</v>
      </c>
      <c r="Y35" s="37">
        <v>4.42</v>
      </c>
      <c r="Z35" s="38">
        <v>4.95</v>
      </c>
      <c r="AB35"/>
      <c r="AC35"/>
      <c r="AD35"/>
      <c r="AE35"/>
      <c r="AF35"/>
    </row>
    <row r="36" spans="1:32" s="8" customFormat="1" ht="12.75">
      <c r="A36" s="19">
        <v>10087</v>
      </c>
      <c r="B36" s="20" t="s">
        <v>30</v>
      </c>
      <c r="C36" s="39">
        <v>74.62</v>
      </c>
      <c r="D36" s="40">
        <v>91.94</v>
      </c>
      <c r="E36" s="40">
        <v>93.13</v>
      </c>
      <c r="F36" s="40">
        <v>95.18</v>
      </c>
      <c r="G36" s="40">
        <v>89.21</v>
      </c>
      <c r="H36" s="40">
        <v>86.06</v>
      </c>
      <c r="I36" s="40">
        <v>72.92</v>
      </c>
      <c r="J36" s="40">
        <v>61.49</v>
      </c>
      <c r="K36" s="40">
        <v>62.07</v>
      </c>
      <c r="L36" s="40">
        <v>58.93</v>
      </c>
      <c r="M36" s="40">
        <v>62.56</v>
      </c>
      <c r="N36" s="41">
        <v>62.27</v>
      </c>
      <c r="O36" s="39">
        <v>76.45</v>
      </c>
      <c r="P36" s="40">
        <v>80.62</v>
      </c>
      <c r="Q36" s="40">
        <v>97.03</v>
      </c>
      <c r="R36" s="40">
        <v>106.78</v>
      </c>
      <c r="S36" s="40">
        <v>70.5</v>
      </c>
      <c r="T36" s="40">
        <v>63.78</v>
      </c>
      <c r="U36" s="40">
        <v>53.53</v>
      </c>
      <c r="V36" s="40">
        <v>42.63</v>
      </c>
      <c r="W36" s="40">
        <v>32.67</v>
      </c>
      <c r="X36" s="40">
        <v>28.94</v>
      </c>
      <c r="Y36" s="40">
        <v>29.85</v>
      </c>
      <c r="Z36" s="41">
        <v>34.92</v>
      </c>
      <c r="AB36"/>
      <c r="AC36"/>
      <c r="AD36"/>
      <c r="AE36"/>
      <c r="AF36"/>
    </row>
    <row r="37" spans="1:32" s="8" customFormat="1" ht="12.75">
      <c r="A37" s="15">
        <v>10089</v>
      </c>
      <c r="B37" s="16" t="s">
        <v>31</v>
      </c>
      <c r="C37" s="36">
        <v>112.0882865</v>
      </c>
      <c r="D37" s="37">
        <v>158.114881</v>
      </c>
      <c r="E37" s="37">
        <v>158.482741</v>
      </c>
      <c r="F37" s="37">
        <v>175.3796725</v>
      </c>
      <c r="G37" s="37">
        <v>156.422852</v>
      </c>
      <c r="H37" s="37">
        <v>130.695864</v>
      </c>
      <c r="I37" s="37">
        <v>127.2193795</v>
      </c>
      <c r="J37" s="37">
        <v>131.15153700000002</v>
      </c>
      <c r="K37" s="37">
        <v>179.60314499999998</v>
      </c>
      <c r="L37" s="37">
        <v>180.4463655</v>
      </c>
      <c r="M37" s="37">
        <v>170.4381585</v>
      </c>
      <c r="N37" s="38">
        <v>131.606267</v>
      </c>
      <c r="O37" s="36">
        <v>116.87155800000001</v>
      </c>
      <c r="P37" s="37">
        <v>137.6762775</v>
      </c>
      <c r="Q37" s="37">
        <v>200.5026785</v>
      </c>
      <c r="R37" s="37">
        <v>223.0444745</v>
      </c>
      <c r="S37" s="37">
        <v>198.347445</v>
      </c>
      <c r="T37" s="37">
        <v>130.9848175</v>
      </c>
      <c r="U37" s="37">
        <v>122.259444437</v>
      </c>
      <c r="V37" s="37">
        <v>158.51961251999998</v>
      </c>
      <c r="W37" s="37">
        <v>171.61269027699998</v>
      </c>
      <c r="X37" s="37">
        <v>177.385664897</v>
      </c>
      <c r="Y37" s="37">
        <v>180.19511745300002</v>
      </c>
      <c r="Z37" s="38">
        <v>163.29041178600002</v>
      </c>
      <c r="AB37"/>
      <c r="AC37"/>
      <c r="AD37"/>
      <c r="AE37"/>
      <c r="AF37"/>
    </row>
    <row r="38" spans="1:32" s="8" customFormat="1" ht="12.75">
      <c r="A38" s="19">
        <v>10091</v>
      </c>
      <c r="B38" s="20" t="s">
        <v>32</v>
      </c>
      <c r="C38" s="39">
        <v>10.878047247</v>
      </c>
      <c r="D38" s="40">
        <v>17.188222266</v>
      </c>
      <c r="E38" s="40">
        <v>17.800069302</v>
      </c>
      <c r="F38" s="40">
        <v>15.916432749</v>
      </c>
      <c r="G38" s="40">
        <v>15.272508191</v>
      </c>
      <c r="H38" s="40">
        <v>12.838835238</v>
      </c>
      <c r="I38" s="40">
        <v>12.015492634000001</v>
      </c>
      <c r="J38" s="40">
        <v>9.970495698</v>
      </c>
      <c r="K38" s="40">
        <v>11.922037243999998</v>
      </c>
      <c r="L38" s="40">
        <v>11.922662331</v>
      </c>
      <c r="M38" s="40">
        <v>11.391057268</v>
      </c>
      <c r="N38" s="41">
        <v>10.496947122</v>
      </c>
      <c r="O38" s="39">
        <v>11.213731062</v>
      </c>
      <c r="P38" s="40">
        <v>13.500908782</v>
      </c>
      <c r="Q38" s="40">
        <v>17.178305158</v>
      </c>
      <c r="R38" s="40">
        <v>19.410306288</v>
      </c>
      <c r="S38" s="40">
        <v>15.568351045</v>
      </c>
      <c r="T38" s="40">
        <v>14.138842333000001</v>
      </c>
      <c r="U38" s="40">
        <v>11.771631587</v>
      </c>
      <c r="V38" s="40">
        <v>11.447429697</v>
      </c>
      <c r="W38" s="40">
        <v>11.223924559999999</v>
      </c>
      <c r="X38" s="40">
        <v>12.198003044</v>
      </c>
      <c r="Y38" s="40">
        <v>11.967042028</v>
      </c>
      <c r="Z38" s="41">
        <v>10.221888335</v>
      </c>
      <c r="AB38"/>
      <c r="AC38"/>
      <c r="AD38"/>
      <c r="AE38"/>
      <c r="AF38"/>
    </row>
    <row r="39" spans="1:32" s="8" customFormat="1" ht="12.75">
      <c r="A39" s="15">
        <v>10094</v>
      </c>
      <c r="B39" s="16" t="s">
        <v>33</v>
      </c>
      <c r="C39" s="36">
        <v>3.832</v>
      </c>
      <c r="D39" s="37">
        <v>4.4336</v>
      </c>
      <c r="E39" s="37">
        <v>4.8544</v>
      </c>
      <c r="F39" s="37">
        <v>4.856</v>
      </c>
      <c r="G39" s="37">
        <v>4.699199999999999</v>
      </c>
      <c r="H39" s="37">
        <v>4.1472</v>
      </c>
      <c r="I39" s="37">
        <v>3.7792</v>
      </c>
      <c r="J39" s="37">
        <v>3.3824</v>
      </c>
      <c r="K39" s="37">
        <v>3.3824</v>
      </c>
      <c r="L39" s="37">
        <v>3.6736</v>
      </c>
      <c r="M39" s="37">
        <v>3.6351999999999998</v>
      </c>
      <c r="N39" s="38">
        <v>3.328</v>
      </c>
      <c r="O39" s="36">
        <v>3.5088000000000004</v>
      </c>
      <c r="P39" s="37">
        <v>4.05427</v>
      </c>
      <c r="Q39" s="37">
        <v>4.8608</v>
      </c>
      <c r="R39" s="37">
        <v>4.888</v>
      </c>
      <c r="S39" s="37">
        <v>4.3104</v>
      </c>
      <c r="T39" s="37">
        <v>4.0592</v>
      </c>
      <c r="U39" s="37">
        <v>3.5424</v>
      </c>
      <c r="V39" s="37">
        <v>3.1936</v>
      </c>
      <c r="W39" s="37">
        <v>3.3984</v>
      </c>
      <c r="X39" s="37">
        <v>3.5248000000000004</v>
      </c>
      <c r="Y39" s="37">
        <v>3.3712</v>
      </c>
      <c r="Z39" s="38">
        <v>3.1776</v>
      </c>
      <c r="AB39"/>
      <c r="AC39"/>
      <c r="AD39"/>
      <c r="AE39"/>
      <c r="AF39"/>
    </row>
    <row r="40" spans="1:32" s="8" customFormat="1" ht="12.75">
      <c r="A40" s="19">
        <v>10095</v>
      </c>
      <c r="B40" s="20" t="s">
        <v>34</v>
      </c>
      <c r="C40" s="39">
        <v>5.422</v>
      </c>
      <c r="D40" s="40">
        <v>5.858</v>
      </c>
      <c r="E40" s="40">
        <v>5.789</v>
      </c>
      <c r="F40" s="40">
        <v>5.926</v>
      </c>
      <c r="G40" s="40">
        <v>5.92</v>
      </c>
      <c r="H40" s="40">
        <v>5.75</v>
      </c>
      <c r="I40" s="40">
        <v>5.506</v>
      </c>
      <c r="J40" s="40">
        <v>5.414</v>
      </c>
      <c r="K40" s="40">
        <v>5.528</v>
      </c>
      <c r="L40" s="40">
        <v>5.402</v>
      </c>
      <c r="M40" s="40">
        <v>5.455</v>
      </c>
      <c r="N40" s="41">
        <v>5.335</v>
      </c>
      <c r="O40" s="39">
        <v>5.511</v>
      </c>
      <c r="P40" s="40">
        <v>5.804</v>
      </c>
      <c r="Q40" s="40">
        <v>6.501</v>
      </c>
      <c r="R40" s="40">
        <v>6.563</v>
      </c>
      <c r="S40" s="40">
        <v>6.233</v>
      </c>
      <c r="T40" s="40">
        <v>5.929</v>
      </c>
      <c r="U40" s="40">
        <v>5.417</v>
      </c>
      <c r="V40" s="40">
        <v>5.218</v>
      </c>
      <c r="W40" s="40">
        <v>5.361</v>
      </c>
      <c r="X40" s="40">
        <v>5.336</v>
      </c>
      <c r="Y40" s="40">
        <v>5.43</v>
      </c>
      <c r="Z40" s="41">
        <v>5.213</v>
      </c>
      <c r="AB40"/>
      <c r="AC40"/>
      <c r="AD40"/>
      <c r="AE40"/>
      <c r="AF40"/>
    </row>
    <row r="41" spans="1:32" s="8" customFormat="1" ht="12.75">
      <c r="A41" s="15">
        <v>10097</v>
      </c>
      <c r="B41" s="16" t="s">
        <v>35</v>
      </c>
      <c r="C41" s="36">
        <v>3.62</v>
      </c>
      <c r="D41" s="37">
        <v>3.98</v>
      </c>
      <c r="E41" s="37">
        <v>3.62</v>
      </c>
      <c r="F41" s="37">
        <v>4.59</v>
      </c>
      <c r="G41" s="37">
        <v>3.41</v>
      </c>
      <c r="H41" s="37">
        <v>3.21</v>
      </c>
      <c r="I41" s="37">
        <v>2.46</v>
      </c>
      <c r="J41" s="37">
        <v>2.07</v>
      </c>
      <c r="K41" s="37">
        <v>1.92</v>
      </c>
      <c r="L41" s="37">
        <v>1.77</v>
      </c>
      <c r="M41" s="37">
        <v>1.76</v>
      </c>
      <c r="N41" s="38">
        <v>2.45</v>
      </c>
      <c r="O41" s="36">
        <v>2.66</v>
      </c>
      <c r="P41" s="37">
        <v>2.87</v>
      </c>
      <c r="Q41" s="37">
        <v>4.62</v>
      </c>
      <c r="R41" s="37">
        <v>4.99</v>
      </c>
      <c r="S41" s="37">
        <v>4.36</v>
      </c>
      <c r="T41" s="37">
        <v>3.33</v>
      </c>
      <c r="U41" s="37">
        <v>3.05</v>
      </c>
      <c r="V41" s="37">
        <v>2.51</v>
      </c>
      <c r="W41" s="37">
        <v>1.68</v>
      </c>
      <c r="X41" s="37">
        <v>1.89</v>
      </c>
      <c r="Y41" s="37">
        <v>1.87</v>
      </c>
      <c r="Z41" s="38">
        <v>2.14</v>
      </c>
      <c r="AB41"/>
      <c r="AC41"/>
      <c r="AD41"/>
      <c r="AE41"/>
      <c r="AF41"/>
    </row>
    <row r="42" spans="1:32" s="8" customFormat="1" ht="12.75">
      <c r="A42" s="19">
        <v>10101</v>
      </c>
      <c r="B42" s="20" t="s">
        <v>36</v>
      </c>
      <c r="C42" s="39">
        <v>102.87</v>
      </c>
      <c r="D42" s="40">
        <v>160.05</v>
      </c>
      <c r="E42" s="40">
        <v>172.67</v>
      </c>
      <c r="F42" s="40">
        <v>172.84</v>
      </c>
      <c r="G42" s="40">
        <v>148.51</v>
      </c>
      <c r="H42" s="40">
        <v>141.15</v>
      </c>
      <c r="I42" s="40">
        <v>106.86</v>
      </c>
      <c r="J42" s="40">
        <v>82.59</v>
      </c>
      <c r="K42" s="40">
        <v>79.62</v>
      </c>
      <c r="L42" s="40">
        <v>62.7</v>
      </c>
      <c r="M42" s="40">
        <v>68.284</v>
      </c>
      <c r="N42" s="41">
        <v>93.958</v>
      </c>
      <c r="O42" s="39">
        <v>122.874</v>
      </c>
      <c r="P42" s="40">
        <v>126.585</v>
      </c>
      <c r="Q42" s="40">
        <v>182.366</v>
      </c>
      <c r="R42" s="40">
        <v>202.303</v>
      </c>
      <c r="S42" s="40">
        <v>175.984</v>
      </c>
      <c r="T42" s="40">
        <v>155.759</v>
      </c>
      <c r="U42" s="40">
        <v>133.308</v>
      </c>
      <c r="V42" s="40">
        <v>104.137</v>
      </c>
      <c r="W42" s="40">
        <v>78.509</v>
      </c>
      <c r="X42" s="40">
        <v>64.151</v>
      </c>
      <c r="Y42" s="40">
        <v>72.563</v>
      </c>
      <c r="Z42" s="41">
        <v>88.182</v>
      </c>
      <c r="AB42"/>
      <c r="AC42"/>
      <c r="AD42"/>
      <c r="AE42"/>
      <c r="AF42"/>
    </row>
    <row r="43" spans="1:32" s="8" customFormat="1" ht="12.75">
      <c r="A43" s="15">
        <v>10106</v>
      </c>
      <c r="B43" s="16" t="s">
        <v>37</v>
      </c>
      <c r="C43" s="36">
        <v>31.548602612</v>
      </c>
      <c r="D43" s="37">
        <v>44.226839047</v>
      </c>
      <c r="E43" s="37">
        <v>46.002445392</v>
      </c>
      <c r="F43" s="37">
        <v>46.285937285</v>
      </c>
      <c r="G43" s="37">
        <v>42.111143077</v>
      </c>
      <c r="H43" s="37">
        <v>36.915516959</v>
      </c>
      <c r="I43" s="37">
        <v>33.039495069999994</v>
      </c>
      <c r="J43" s="37">
        <v>27.803935788</v>
      </c>
      <c r="K43" s="37">
        <v>28.258056886</v>
      </c>
      <c r="L43" s="37">
        <v>29.304543006</v>
      </c>
      <c r="M43" s="37">
        <v>28.841929779999997</v>
      </c>
      <c r="N43" s="38">
        <v>26.322568909</v>
      </c>
      <c r="O43" s="36">
        <v>33.051530641</v>
      </c>
      <c r="P43" s="37">
        <v>35.759238369</v>
      </c>
      <c r="Q43" s="37">
        <v>48.542947568</v>
      </c>
      <c r="R43" s="37">
        <v>56.542652333</v>
      </c>
      <c r="S43" s="37">
        <v>52.453197627</v>
      </c>
      <c r="T43" s="37">
        <v>40.909994395</v>
      </c>
      <c r="U43" s="37">
        <v>36.900298869</v>
      </c>
      <c r="V43" s="37">
        <v>31.598029426</v>
      </c>
      <c r="W43" s="37">
        <v>26.233096387</v>
      </c>
      <c r="X43" s="37">
        <v>28.818339261000002</v>
      </c>
      <c r="Y43" s="37">
        <v>29.37653129</v>
      </c>
      <c r="Z43" s="38">
        <v>28.604174417</v>
      </c>
      <c r="AB43"/>
      <c r="AC43"/>
      <c r="AD43"/>
      <c r="AE43"/>
      <c r="AF43"/>
    </row>
    <row r="44" spans="1:32" s="8" customFormat="1" ht="12.75">
      <c r="A44" s="19">
        <v>10109</v>
      </c>
      <c r="B44" s="20" t="s">
        <v>38</v>
      </c>
      <c r="C44" s="39">
        <v>15.112635000000001</v>
      </c>
      <c r="D44" s="40">
        <v>17.415232007</v>
      </c>
      <c r="E44" s="40">
        <v>18.330663</v>
      </c>
      <c r="F44" s="40">
        <v>19.180864007</v>
      </c>
      <c r="G44" s="40">
        <v>16.399463006</v>
      </c>
      <c r="H44" s="40">
        <v>16.311018006</v>
      </c>
      <c r="I44" s="40">
        <v>19.118067005</v>
      </c>
      <c r="J44" s="40">
        <v>21.479193009</v>
      </c>
      <c r="K44" s="40">
        <v>24.031743002</v>
      </c>
      <c r="L44" s="40">
        <v>22.159433005</v>
      </c>
      <c r="M44" s="40">
        <v>21.394237008</v>
      </c>
      <c r="N44" s="41">
        <v>18.384522008</v>
      </c>
      <c r="O44" s="39">
        <v>16.082945008</v>
      </c>
      <c r="P44" s="40">
        <v>14.234192003</v>
      </c>
      <c r="Q44" s="40">
        <v>19.939489004</v>
      </c>
      <c r="R44" s="40">
        <v>22.826649002</v>
      </c>
      <c r="S44" s="40">
        <v>18.651722005</v>
      </c>
      <c r="T44" s="40">
        <v>14.4932</v>
      </c>
      <c r="U44" s="40">
        <v>16.597772008</v>
      </c>
      <c r="V44" s="40">
        <v>20.338614008</v>
      </c>
      <c r="W44" s="40">
        <v>22.554072005000002</v>
      </c>
      <c r="X44" s="40">
        <v>23.484128004</v>
      </c>
      <c r="Y44" s="40">
        <v>24.087207007</v>
      </c>
      <c r="Z44" s="41">
        <v>21.715504008</v>
      </c>
      <c r="AB44"/>
      <c r="AC44"/>
      <c r="AD44"/>
      <c r="AE44"/>
      <c r="AF44"/>
    </row>
    <row r="45" spans="1:32" s="8" customFormat="1" ht="12.75">
      <c r="A45" s="15">
        <v>10111</v>
      </c>
      <c r="B45" s="16" t="s">
        <v>39</v>
      </c>
      <c r="C45" s="36">
        <v>3.1013</v>
      </c>
      <c r="D45" s="37">
        <v>5.9637</v>
      </c>
      <c r="E45" s="37">
        <v>4.970899999999999</v>
      </c>
      <c r="F45" s="37">
        <v>5.8115</v>
      </c>
      <c r="G45" s="37">
        <v>4.4443</v>
      </c>
      <c r="H45" s="37">
        <v>4.0294</v>
      </c>
      <c r="I45" s="37">
        <v>3.969</v>
      </c>
      <c r="J45" s="37">
        <v>3.9289</v>
      </c>
      <c r="K45" s="37">
        <v>5.4002</v>
      </c>
      <c r="L45" s="37">
        <v>5.554600000000001</v>
      </c>
      <c r="M45" s="37">
        <v>5.1122</v>
      </c>
      <c r="N45" s="38">
        <v>4.2272</v>
      </c>
      <c r="O45" s="36">
        <v>3.2477</v>
      </c>
      <c r="P45" s="37">
        <v>3.655</v>
      </c>
      <c r="Q45" s="37">
        <v>6.3706000000000005</v>
      </c>
      <c r="R45" s="37">
        <v>7.8304</v>
      </c>
      <c r="S45" s="37">
        <v>5.1284</v>
      </c>
      <c r="T45" s="37">
        <v>4.2377</v>
      </c>
      <c r="U45" s="37">
        <v>3.6539</v>
      </c>
      <c r="V45" s="37">
        <v>3.4212</v>
      </c>
      <c r="W45" s="37">
        <v>4.7601</v>
      </c>
      <c r="X45" s="37">
        <v>5.6893</v>
      </c>
      <c r="Y45" s="37">
        <v>5.8325</v>
      </c>
      <c r="Z45" s="38">
        <v>4.8424</v>
      </c>
      <c r="AB45"/>
      <c r="AC45"/>
      <c r="AD45"/>
      <c r="AE45"/>
      <c r="AF45"/>
    </row>
    <row r="46" spans="1:32" s="8" customFormat="1" ht="12.75">
      <c r="A46" s="19">
        <v>10112</v>
      </c>
      <c r="B46" s="20" t="s">
        <v>40</v>
      </c>
      <c r="C46" s="39">
        <v>56.506962648</v>
      </c>
      <c r="D46" s="40">
        <v>85.097137339</v>
      </c>
      <c r="E46" s="40">
        <v>87.96565144499999</v>
      </c>
      <c r="F46" s="40">
        <v>84.675901958</v>
      </c>
      <c r="G46" s="40">
        <v>83.533526261</v>
      </c>
      <c r="H46" s="40">
        <v>78.845033888</v>
      </c>
      <c r="I46" s="40">
        <v>69.28139107</v>
      </c>
      <c r="J46" s="40">
        <v>62.476460322</v>
      </c>
      <c r="K46" s="40">
        <v>74.870103887</v>
      </c>
      <c r="L46" s="40">
        <v>75.076972981</v>
      </c>
      <c r="M46" s="40">
        <v>79.262882847</v>
      </c>
      <c r="N46" s="41">
        <v>65.05115783299999</v>
      </c>
      <c r="O46" s="39">
        <v>70.87354081599999</v>
      </c>
      <c r="P46" s="40">
        <v>76.654761999</v>
      </c>
      <c r="Q46" s="40">
        <v>92.00519483</v>
      </c>
      <c r="R46" s="40">
        <v>101.07887264</v>
      </c>
      <c r="S46" s="40">
        <v>88.563034055</v>
      </c>
      <c r="T46" s="40">
        <v>80.404067559</v>
      </c>
      <c r="U46" s="40">
        <v>74.35389197500001</v>
      </c>
      <c r="V46" s="40">
        <v>72.675054487</v>
      </c>
      <c r="W46" s="40">
        <v>71.236975871</v>
      </c>
      <c r="X46" s="40">
        <v>75.0606076</v>
      </c>
      <c r="Y46" s="40">
        <v>85.20145253199999</v>
      </c>
      <c r="Z46" s="41">
        <v>75.906741645</v>
      </c>
      <c r="AB46"/>
      <c r="AC46"/>
      <c r="AD46"/>
      <c r="AE46"/>
      <c r="AF46"/>
    </row>
    <row r="47" spans="1:32" s="8" customFormat="1" ht="12.75">
      <c r="A47" s="15">
        <v>10113</v>
      </c>
      <c r="B47" s="16" t="s">
        <v>41</v>
      </c>
      <c r="C47" s="36">
        <v>45.9281389</v>
      </c>
      <c r="D47" s="37">
        <v>29.8216157</v>
      </c>
      <c r="E47" s="37">
        <v>29.8104248</v>
      </c>
      <c r="F47" s="37">
        <v>29.636100900000002</v>
      </c>
      <c r="G47" s="37">
        <v>27.5965083</v>
      </c>
      <c r="H47" s="37">
        <v>45.9104248</v>
      </c>
      <c r="I47" s="37">
        <v>57.3216064</v>
      </c>
      <c r="J47" s="37">
        <v>83.6453277</v>
      </c>
      <c r="K47" s="37">
        <v>104.19707360000001</v>
      </c>
      <c r="L47" s="37">
        <v>93.93797359999999</v>
      </c>
      <c r="M47" s="37">
        <v>89.46130869999999</v>
      </c>
      <c r="N47" s="38">
        <v>60.8860482</v>
      </c>
      <c r="O47" s="36">
        <v>44.4438532</v>
      </c>
      <c r="P47" s="37">
        <v>28.6995209</v>
      </c>
      <c r="Q47" s="37">
        <v>33.181155</v>
      </c>
      <c r="R47" s="37">
        <v>40.1767566</v>
      </c>
      <c r="S47" s="37">
        <v>33.7405583</v>
      </c>
      <c r="T47" s="37">
        <v>28.323257241</v>
      </c>
      <c r="U47" s="37">
        <v>46.160628156</v>
      </c>
      <c r="V47" s="37">
        <v>85.402807562</v>
      </c>
      <c r="W47" s="37">
        <v>96.90410208700001</v>
      </c>
      <c r="X47" s="37">
        <v>101.26602960700001</v>
      </c>
      <c r="Y47" s="37">
        <v>98.835798144</v>
      </c>
      <c r="Z47" s="38">
        <v>77.646194701</v>
      </c>
      <c r="AB47"/>
      <c r="AC47"/>
      <c r="AD47"/>
      <c r="AE47"/>
      <c r="AF47"/>
    </row>
    <row r="48" spans="1:32" s="8" customFormat="1" ht="12.75">
      <c r="A48" s="19">
        <v>10116</v>
      </c>
      <c r="B48" s="20" t="s">
        <v>42</v>
      </c>
      <c r="C48" s="39">
        <v>1.03528015</v>
      </c>
      <c r="D48" s="40">
        <v>0.4081832</v>
      </c>
      <c r="E48" s="40">
        <v>0.45139080000000004</v>
      </c>
      <c r="F48" s="40">
        <v>0.4267568</v>
      </c>
      <c r="G48" s="40">
        <v>0.3274796</v>
      </c>
      <c r="H48" s="40">
        <v>0.3552092</v>
      </c>
      <c r="I48" s="40">
        <v>0.84662023</v>
      </c>
      <c r="J48" s="40">
        <v>1.1807201</v>
      </c>
      <c r="K48" s="40">
        <v>1.72202348</v>
      </c>
      <c r="L48" s="40">
        <v>1.3742466</v>
      </c>
      <c r="M48" s="40">
        <v>1.16137631</v>
      </c>
      <c r="N48" s="41">
        <v>1.5481928</v>
      </c>
      <c r="O48" s="39">
        <v>0.8362998700000001</v>
      </c>
      <c r="P48" s="40">
        <v>0.2957388</v>
      </c>
      <c r="Q48" s="40">
        <v>0.40081479999999997</v>
      </c>
      <c r="R48" s="40">
        <v>0.46128800000000003</v>
      </c>
      <c r="S48" s="40">
        <v>0.49568840000000003</v>
      </c>
      <c r="T48" s="40">
        <v>0.4702696</v>
      </c>
      <c r="U48" s="40">
        <v>0.44820800000000005</v>
      </c>
      <c r="V48" s="40">
        <v>1.32750217</v>
      </c>
      <c r="W48" s="40">
        <v>1.4696983399999999</v>
      </c>
      <c r="X48" s="40">
        <v>1.1138189</v>
      </c>
      <c r="Y48" s="40">
        <v>1.3623717</v>
      </c>
      <c r="Z48" s="41">
        <v>1.6796995</v>
      </c>
      <c r="AB48"/>
      <c r="AC48"/>
      <c r="AD48"/>
      <c r="AE48"/>
      <c r="AF48"/>
    </row>
    <row r="49" spans="1:32" s="8" customFormat="1" ht="12.75">
      <c r="A49" s="15">
        <v>10118</v>
      </c>
      <c r="B49" s="16" t="s">
        <v>43</v>
      </c>
      <c r="C49" s="36">
        <v>60.620791872</v>
      </c>
      <c r="D49" s="37">
        <v>96.066369337</v>
      </c>
      <c r="E49" s="37">
        <v>90.171398354</v>
      </c>
      <c r="F49" s="37">
        <v>94.827709863</v>
      </c>
      <c r="G49" s="37">
        <v>81.507894537</v>
      </c>
      <c r="H49" s="37">
        <v>74.67382672500001</v>
      </c>
      <c r="I49" s="37">
        <v>66.163486517</v>
      </c>
      <c r="J49" s="37">
        <v>51.771571222</v>
      </c>
      <c r="K49" s="37">
        <v>64.726884343</v>
      </c>
      <c r="L49" s="37">
        <v>68.069272021</v>
      </c>
      <c r="M49" s="37">
        <v>72.71130884899999</v>
      </c>
      <c r="N49" s="38">
        <v>53.166961652</v>
      </c>
      <c r="O49" s="36">
        <v>60.972366838</v>
      </c>
      <c r="P49" s="37">
        <v>68.100580987</v>
      </c>
      <c r="Q49" s="37">
        <v>96.228467013</v>
      </c>
      <c r="R49" s="37">
        <v>114.32095824999999</v>
      </c>
      <c r="S49" s="37">
        <v>84.982379913</v>
      </c>
      <c r="T49" s="37">
        <v>81.746249365</v>
      </c>
      <c r="U49" s="37">
        <v>75.553759379</v>
      </c>
      <c r="V49" s="37">
        <v>63.525252221</v>
      </c>
      <c r="W49" s="37">
        <v>63.638890134</v>
      </c>
      <c r="X49" s="37">
        <v>68.910885639</v>
      </c>
      <c r="Y49" s="37">
        <v>75.461061886</v>
      </c>
      <c r="Z49" s="38">
        <v>63.635097133</v>
      </c>
      <c r="AB49"/>
      <c r="AC49"/>
      <c r="AD49"/>
      <c r="AE49"/>
      <c r="AF49"/>
    </row>
    <row r="50" spans="1:26" ht="12.75">
      <c r="A50" s="19">
        <v>10121</v>
      </c>
      <c r="B50" s="20" t="s">
        <v>44</v>
      </c>
      <c r="C50" s="39">
        <v>47.546172297</v>
      </c>
      <c r="D50" s="40">
        <v>70.30741954</v>
      </c>
      <c r="E50" s="40">
        <v>75.239491824</v>
      </c>
      <c r="F50" s="40">
        <v>74.83239994499999</v>
      </c>
      <c r="G50" s="40">
        <v>74.151594031</v>
      </c>
      <c r="H50" s="40">
        <v>64.266094355</v>
      </c>
      <c r="I50" s="40">
        <v>56.874405227000004</v>
      </c>
      <c r="J50" s="40">
        <v>45.872737563</v>
      </c>
      <c r="K50" s="40">
        <v>44.497423207</v>
      </c>
      <c r="L50" s="40">
        <v>41.166737481</v>
      </c>
      <c r="M50" s="40">
        <v>44.018525083</v>
      </c>
      <c r="N50" s="41">
        <v>46.133513767</v>
      </c>
      <c r="O50" s="39">
        <v>50.237457319</v>
      </c>
      <c r="P50" s="40">
        <v>63.011899484000004</v>
      </c>
      <c r="Q50" s="40">
        <v>76.568529568</v>
      </c>
      <c r="R50" s="40">
        <v>87.162191508</v>
      </c>
      <c r="S50" s="40">
        <v>76.739840461</v>
      </c>
      <c r="T50" s="40">
        <v>71.896365018</v>
      </c>
      <c r="U50" s="40">
        <v>62.448373287</v>
      </c>
      <c r="V50" s="40">
        <v>55.298985591999994</v>
      </c>
      <c r="W50" s="40">
        <v>43.826393417</v>
      </c>
      <c r="X50" s="40">
        <v>42.592805391</v>
      </c>
      <c r="Y50" s="40">
        <v>41.914811622</v>
      </c>
      <c r="Z50" s="41">
        <v>46.111009324</v>
      </c>
    </row>
    <row r="51" spans="1:32" s="8" customFormat="1" ht="12.75">
      <c r="A51" s="15">
        <v>10136</v>
      </c>
      <c r="B51" s="16" t="s">
        <v>45</v>
      </c>
      <c r="C51" s="36">
        <v>22.803</v>
      </c>
      <c r="D51" s="37">
        <v>40.501</v>
      </c>
      <c r="E51" s="37">
        <v>35.937</v>
      </c>
      <c r="F51" s="37">
        <v>42.072</v>
      </c>
      <c r="G51" s="37">
        <v>32.23</v>
      </c>
      <c r="H51" s="37">
        <v>30.184</v>
      </c>
      <c r="I51" s="37">
        <v>28.078</v>
      </c>
      <c r="J51" s="37">
        <v>21.019</v>
      </c>
      <c r="K51" s="37">
        <v>23.969</v>
      </c>
      <c r="L51" s="37">
        <v>24.635</v>
      </c>
      <c r="M51" s="37">
        <v>27.193</v>
      </c>
      <c r="N51" s="38">
        <v>19.861</v>
      </c>
      <c r="O51" s="36">
        <v>23.213</v>
      </c>
      <c r="P51" s="37">
        <v>27.739</v>
      </c>
      <c r="Q51" s="37">
        <v>38.603</v>
      </c>
      <c r="R51" s="37">
        <v>44.07</v>
      </c>
      <c r="S51" s="37">
        <v>35.51</v>
      </c>
      <c r="T51" s="37">
        <v>35.885</v>
      </c>
      <c r="U51" s="37">
        <v>30.803</v>
      </c>
      <c r="V51" s="37">
        <v>24.636</v>
      </c>
      <c r="W51" s="37">
        <v>24.692</v>
      </c>
      <c r="X51" s="37">
        <v>26.057</v>
      </c>
      <c r="Y51" s="37">
        <v>28.964</v>
      </c>
      <c r="Z51" s="38">
        <v>23.1</v>
      </c>
      <c r="AB51"/>
      <c r="AC51"/>
      <c r="AD51"/>
      <c r="AE51"/>
      <c r="AF51"/>
    </row>
    <row r="52" spans="1:26" ht="12.75">
      <c r="A52" s="19">
        <v>10142</v>
      </c>
      <c r="B52" s="20" t="s">
        <v>46</v>
      </c>
      <c r="C52" s="39">
        <v>3.4006053400000003</v>
      </c>
      <c r="D52" s="40">
        <v>4.6877095230000005</v>
      </c>
      <c r="E52" s="40">
        <v>4.747799274</v>
      </c>
      <c r="F52" s="40">
        <v>4.477404417</v>
      </c>
      <c r="G52" s="40">
        <v>3.7064057750000003</v>
      </c>
      <c r="H52" s="40">
        <v>2.8455134830000004</v>
      </c>
      <c r="I52" s="40">
        <v>3.486158689</v>
      </c>
      <c r="J52" s="40">
        <v>4.711186065</v>
      </c>
      <c r="K52" s="40">
        <v>5.805543107</v>
      </c>
      <c r="L52" s="40">
        <v>5.556229146</v>
      </c>
      <c r="M52" s="40">
        <v>5.390685898</v>
      </c>
      <c r="N52" s="41">
        <v>4.539555091</v>
      </c>
      <c r="O52" s="39">
        <v>2.956602218</v>
      </c>
      <c r="P52" s="40">
        <v>3.2859405969999997</v>
      </c>
      <c r="Q52" s="40">
        <v>4.637635606</v>
      </c>
      <c r="R52" s="40">
        <v>5.298675383</v>
      </c>
      <c r="S52" s="40">
        <v>4.07686209</v>
      </c>
      <c r="T52" s="40">
        <v>3.566244478</v>
      </c>
      <c r="U52" s="40">
        <v>2.855522506</v>
      </c>
      <c r="V52" s="40">
        <v>4.26008008</v>
      </c>
      <c r="W52" s="40">
        <v>6.3124924039999994</v>
      </c>
      <c r="X52" s="40">
        <v>6.531421907</v>
      </c>
      <c r="Y52" s="40">
        <v>5.5127320939999995</v>
      </c>
      <c r="Z52" s="41">
        <v>4.26906466</v>
      </c>
    </row>
    <row r="53" spans="1:32" s="8" customFormat="1" ht="12.75">
      <c r="A53" s="15">
        <v>10144</v>
      </c>
      <c r="B53" s="16" t="s">
        <v>47</v>
      </c>
      <c r="C53" s="36">
        <v>4.39</v>
      </c>
      <c r="D53" s="37">
        <v>7.47</v>
      </c>
      <c r="E53" s="37">
        <v>7.46</v>
      </c>
      <c r="F53" s="37">
        <v>7</v>
      </c>
      <c r="G53" s="37">
        <v>6.56</v>
      </c>
      <c r="H53" s="37">
        <v>6.68</v>
      </c>
      <c r="I53" s="37">
        <v>4.52</v>
      </c>
      <c r="J53" s="37">
        <v>3.47</v>
      </c>
      <c r="K53" s="37">
        <v>3.56</v>
      </c>
      <c r="L53" s="37">
        <v>3.34</v>
      </c>
      <c r="M53" s="37">
        <v>3.67</v>
      </c>
      <c r="N53" s="38">
        <v>3.7</v>
      </c>
      <c r="O53" s="36">
        <v>4.62</v>
      </c>
      <c r="P53" s="37">
        <v>5.13</v>
      </c>
      <c r="Q53" s="37">
        <v>7.76</v>
      </c>
      <c r="R53" s="37">
        <v>9.46</v>
      </c>
      <c r="S53" s="37">
        <v>7.9</v>
      </c>
      <c r="T53" s="37">
        <v>6.4</v>
      </c>
      <c r="U53" s="37">
        <v>5.69</v>
      </c>
      <c r="V53" s="37">
        <v>4.83</v>
      </c>
      <c r="W53" s="37">
        <v>3.18</v>
      </c>
      <c r="X53" s="37">
        <v>3.3</v>
      </c>
      <c r="Y53" s="37">
        <v>3.95</v>
      </c>
      <c r="Z53" s="38">
        <v>3.78</v>
      </c>
      <c r="AB53"/>
      <c r="AC53"/>
      <c r="AD53"/>
      <c r="AE53"/>
      <c r="AF53"/>
    </row>
    <row r="54" spans="1:26" ht="12.75">
      <c r="A54" s="19">
        <v>10156</v>
      </c>
      <c r="B54" s="20" t="s">
        <v>48</v>
      </c>
      <c r="C54" s="39">
        <v>38.605</v>
      </c>
      <c r="D54" s="40">
        <v>65.852</v>
      </c>
      <c r="E54" s="40">
        <v>66.716</v>
      </c>
      <c r="F54" s="40">
        <v>64.742</v>
      </c>
      <c r="G54" s="40">
        <v>56.712</v>
      </c>
      <c r="H54" s="40">
        <v>55.221</v>
      </c>
      <c r="I54" s="40">
        <v>40.389</v>
      </c>
      <c r="J54" s="40">
        <v>29.168</v>
      </c>
      <c r="K54" s="40">
        <v>34.018</v>
      </c>
      <c r="L54" s="40">
        <v>33.256</v>
      </c>
      <c r="M54" s="40">
        <v>34.3444</v>
      </c>
      <c r="N54" s="41">
        <v>31.564</v>
      </c>
      <c r="O54" s="39">
        <v>43.766</v>
      </c>
      <c r="P54" s="40">
        <v>50.215</v>
      </c>
      <c r="Q54" s="40">
        <v>72.387</v>
      </c>
      <c r="R54" s="40">
        <v>76.538</v>
      </c>
      <c r="S54" s="40">
        <v>65.907</v>
      </c>
      <c r="T54" s="40">
        <v>54.915</v>
      </c>
      <c r="U54" s="40">
        <v>48.708</v>
      </c>
      <c r="V54" s="40">
        <v>37.391</v>
      </c>
      <c r="W54" s="40">
        <v>31.575</v>
      </c>
      <c r="X54" s="40">
        <v>32.99</v>
      </c>
      <c r="Y54" s="40">
        <v>36.553</v>
      </c>
      <c r="Z54" s="41">
        <v>34.385</v>
      </c>
    </row>
    <row r="55" spans="1:32" s="8" customFormat="1" ht="12.75">
      <c r="A55" s="15">
        <v>10158</v>
      </c>
      <c r="B55" s="16" t="s">
        <v>49</v>
      </c>
      <c r="C55" s="36">
        <v>13.519200000000001</v>
      </c>
      <c r="D55" s="37">
        <v>11.240636</v>
      </c>
      <c r="E55" s="37">
        <v>13.610142</v>
      </c>
      <c r="F55" s="37">
        <v>13.149149999999999</v>
      </c>
      <c r="G55" s="37">
        <v>13.056719999999999</v>
      </c>
      <c r="H55" s="37">
        <v>33.432464</v>
      </c>
      <c r="I55" s="37">
        <v>13.147763999999999</v>
      </c>
      <c r="J55" s="37">
        <v>12.753124</v>
      </c>
      <c r="K55" s="37">
        <v>10.916591</v>
      </c>
      <c r="L55" s="37">
        <v>12.305620999999999</v>
      </c>
      <c r="M55" s="37">
        <v>13.206383</v>
      </c>
      <c r="N55" s="38">
        <v>13.125911</v>
      </c>
      <c r="O55" s="36">
        <v>13.283477999999999</v>
      </c>
      <c r="P55" s="37">
        <v>11.235059</v>
      </c>
      <c r="Q55" s="37">
        <v>24.696454000000003</v>
      </c>
      <c r="R55" s="37">
        <v>14.652901</v>
      </c>
      <c r="S55" s="37">
        <v>13.548771</v>
      </c>
      <c r="T55" s="37">
        <v>23.007099999999998</v>
      </c>
      <c r="U55" s="37">
        <v>11.256509</v>
      </c>
      <c r="V55" s="37">
        <v>24.324271</v>
      </c>
      <c r="W55" s="37">
        <v>29.33195</v>
      </c>
      <c r="X55" s="37">
        <v>12.136114</v>
      </c>
      <c r="Y55" s="37">
        <v>30.708151</v>
      </c>
      <c r="Z55" s="38">
        <v>23.472078</v>
      </c>
      <c r="AB55"/>
      <c r="AC55"/>
      <c r="AD55"/>
      <c r="AE55"/>
      <c r="AF55"/>
    </row>
    <row r="56" spans="1:26" ht="12.75">
      <c r="A56" s="19">
        <v>10172</v>
      </c>
      <c r="B56" s="20" t="s">
        <v>50</v>
      </c>
      <c r="C56" s="39">
        <v>6.715751</v>
      </c>
      <c r="D56" s="40">
        <v>6.873808</v>
      </c>
      <c r="E56" s="40">
        <v>7.124701</v>
      </c>
      <c r="F56" s="40">
        <v>7.064921999999999</v>
      </c>
      <c r="G56" s="40">
        <v>7.115242</v>
      </c>
      <c r="H56" s="40">
        <v>6.707809</v>
      </c>
      <c r="I56" s="40">
        <v>7.342057</v>
      </c>
      <c r="J56" s="40">
        <v>7.140837</v>
      </c>
      <c r="K56" s="40">
        <v>8.342928</v>
      </c>
      <c r="L56" s="40">
        <v>8.332852</v>
      </c>
      <c r="M56" s="40">
        <v>8.227674</v>
      </c>
      <c r="N56" s="41">
        <v>6.955016</v>
      </c>
      <c r="O56" s="39">
        <v>6.531644</v>
      </c>
      <c r="P56" s="40">
        <v>6.821452</v>
      </c>
      <c r="Q56" s="40">
        <v>7.313518</v>
      </c>
      <c r="R56" s="40">
        <v>7.494345999999999</v>
      </c>
      <c r="S56" s="40">
        <v>7.192966</v>
      </c>
      <c r="T56" s="40">
        <v>6.911678</v>
      </c>
      <c r="U56" s="40">
        <v>6.484723</v>
      </c>
      <c r="V56" s="40">
        <v>7.117591</v>
      </c>
      <c r="W56" s="40">
        <v>7.509385</v>
      </c>
      <c r="X56" s="40">
        <v>8.162375</v>
      </c>
      <c r="Y56" s="40">
        <v>8.348256</v>
      </c>
      <c r="Z56" s="41">
        <v>7.627532</v>
      </c>
    </row>
    <row r="57" spans="1:32" s="8" customFormat="1" ht="12.75">
      <c r="A57" s="15">
        <v>10173</v>
      </c>
      <c r="B57" s="16" t="s">
        <v>51</v>
      </c>
      <c r="C57" s="36">
        <v>35.499130928</v>
      </c>
      <c r="D57" s="37">
        <v>52.755580495000004</v>
      </c>
      <c r="E57" s="37">
        <v>66.528013561</v>
      </c>
      <c r="F57" s="37">
        <v>64.624491724</v>
      </c>
      <c r="G57" s="37">
        <v>58.361595009999995</v>
      </c>
      <c r="H57" s="37">
        <v>48.009451723</v>
      </c>
      <c r="I57" s="37">
        <v>38.096051474</v>
      </c>
      <c r="J57" s="37">
        <v>36.670794281</v>
      </c>
      <c r="K57" s="37">
        <v>71.095105545</v>
      </c>
      <c r="L57" s="37">
        <v>70.085702327</v>
      </c>
      <c r="M57" s="37">
        <v>57.549511816999996</v>
      </c>
      <c r="N57" s="38">
        <v>41.945651061999996</v>
      </c>
      <c r="O57" s="36">
        <v>38.672472015</v>
      </c>
      <c r="P57" s="37">
        <v>46.32464425</v>
      </c>
      <c r="Q57" s="37">
        <v>61.921862734</v>
      </c>
      <c r="R57" s="37">
        <v>66.97251466099999</v>
      </c>
      <c r="S57" s="37">
        <v>53.473027646000006</v>
      </c>
      <c r="T57" s="37">
        <v>54.23840685</v>
      </c>
      <c r="U57" s="37">
        <v>41.49004195</v>
      </c>
      <c r="V57" s="37">
        <v>39.982068362</v>
      </c>
      <c r="W57" s="37">
        <v>66.614371052</v>
      </c>
      <c r="X57" s="37">
        <v>72.098416352</v>
      </c>
      <c r="Y57" s="37">
        <v>53.426090444</v>
      </c>
      <c r="Z57" s="38">
        <v>39.937114559</v>
      </c>
      <c r="AB57"/>
      <c r="AC57"/>
      <c r="AD57"/>
      <c r="AE57"/>
      <c r="AF57"/>
    </row>
    <row r="58" spans="1:26" ht="12.75">
      <c r="A58" s="19">
        <v>10174</v>
      </c>
      <c r="B58" s="20" t="s">
        <v>52</v>
      </c>
      <c r="C58" s="39">
        <v>0.58</v>
      </c>
      <c r="D58" s="40">
        <v>1.042</v>
      </c>
      <c r="E58" s="40">
        <v>1.094</v>
      </c>
      <c r="F58" s="40">
        <v>1.08</v>
      </c>
      <c r="G58" s="40">
        <v>0.904</v>
      </c>
      <c r="H58" s="40">
        <v>0.722</v>
      </c>
      <c r="I58" s="40">
        <v>0.618</v>
      </c>
      <c r="J58" s="40">
        <v>0.536</v>
      </c>
      <c r="K58" s="40">
        <v>0.698</v>
      </c>
      <c r="L58" s="40">
        <v>0.686</v>
      </c>
      <c r="M58" s="40">
        <v>0.682</v>
      </c>
      <c r="N58" s="41">
        <v>0.586</v>
      </c>
      <c r="O58" s="39">
        <v>0.594</v>
      </c>
      <c r="P58" s="40">
        <v>0.792</v>
      </c>
      <c r="Q58" s="40">
        <v>1.102</v>
      </c>
      <c r="R58" s="40">
        <v>1.284</v>
      </c>
      <c r="S58" s="40">
        <v>0.956</v>
      </c>
      <c r="T58" s="40">
        <v>0.846</v>
      </c>
      <c r="U58" s="40">
        <v>0.682</v>
      </c>
      <c r="V58" s="40">
        <v>0.66</v>
      </c>
      <c r="W58" s="40">
        <v>0.66</v>
      </c>
      <c r="X58" s="40">
        <v>0.632</v>
      </c>
      <c r="Y58" s="40">
        <v>0.606</v>
      </c>
      <c r="Z58" s="41">
        <v>0.59</v>
      </c>
    </row>
    <row r="59" spans="1:32" s="8" customFormat="1" ht="12.75">
      <c r="A59" s="15">
        <v>10177</v>
      </c>
      <c r="B59" s="16" t="s">
        <v>53</v>
      </c>
      <c r="C59" s="36">
        <v>15.326356</v>
      </c>
      <c r="D59" s="37">
        <v>20.887061000000003</v>
      </c>
      <c r="E59" s="37">
        <v>21.059176</v>
      </c>
      <c r="F59" s="37">
        <v>22.787061</v>
      </c>
      <c r="G59" s="37">
        <v>19.338142</v>
      </c>
      <c r="H59" s="37">
        <v>17.668188999999998</v>
      </c>
      <c r="I59" s="37">
        <v>15.138518</v>
      </c>
      <c r="J59" s="37">
        <v>12.468001000000001</v>
      </c>
      <c r="K59" s="37">
        <v>12.205557</v>
      </c>
      <c r="L59" s="37">
        <v>12.596638</v>
      </c>
      <c r="M59" s="37">
        <v>12.615463</v>
      </c>
      <c r="N59" s="38">
        <v>13.506779</v>
      </c>
      <c r="O59" s="36">
        <v>15.43692</v>
      </c>
      <c r="P59" s="37">
        <v>16.138236</v>
      </c>
      <c r="Q59" s="37">
        <v>22.978377000000002</v>
      </c>
      <c r="R59" s="37">
        <v>24.107295999999998</v>
      </c>
      <c r="S59" s="37">
        <v>22.696685000000002</v>
      </c>
      <c r="T59" s="37">
        <v>18.22598</v>
      </c>
      <c r="U59" s="37">
        <v>15.23457</v>
      </c>
      <c r="V59" s="37">
        <v>13.224053</v>
      </c>
      <c r="W59" s="37">
        <v>10.525698</v>
      </c>
      <c r="X59" s="37">
        <v>10.933864999999999</v>
      </c>
      <c r="Y59" s="37">
        <v>11.132549000000001</v>
      </c>
      <c r="Z59" s="38">
        <v>9.464794</v>
      </c>
      <c r="AB59"/>
      <c r="AC59"/>
      <c r="AD59"/>
      <c r="AE59"/>
      <c r="AF59"/>
    </row>
    <row r="60" spans="1:26" ht="12.75">
      <c r="A60" s="19">
        <v>10179</v>
      </c>
      <c r="B60" s="20" t="s">
        <v>54</v>
      </c>
      <c r="C60" s="39">
        <v>207.47652</v>
      </c>
      <c r="D60" s="40">
        <v>272.818829941</v>
      </c>
      <c r="E60" s="40">
        <v>279.04125562</v>
      </c>
      <c r="F60" s="40">
        <v>273.13837713600003</v>
      </c>
      <c r="G60" s="40">
        <v>284.082522675</v>
      </c>
      <c r="H60" s="40">
        <v>244.89395905</v>
      </c>
      <c r="I60" s="40">
        <v>212.68552413</v>
      </c>
      <c r="J60" s="40">
        <v>197.08412127100001</v>
      </c>
      <c r="K60" s="40">
        <v>211.2698251</v>
      </c>
      <c r="L60" s="40">
        <v>212.417418747</v>
      </c>
      <c r="M60" s="40">
        <v>213.71899527399998</v>
      </c>
      <c r="N60" s="41">
        <v>204.290484623</v>
      </c>
      <c r="O60" s="39">
        <v>212.883142494</v>
      </c>
      <c r="P60" s="40">
        <v>245.508760339</v>
      </c>
      <c r="Q60" s="40">
        <v>325.668472671</v>
      </c>
      <c r="R60" s="40">
        <v>341.285926987</v>
      </c>
      <c r="S60" s="40">
        <v>315.76196858</v>
      </c>
      <c r="T60" s="40">
        <v>264.26185379199995</v>
      </c>
      <c r="U60" s="40">
        <v>240.32392577299998</v>
      </c>
      <c r="V60" s="40">
        <v>209.629546679</v>
      </c>
      <c r="W60" s="40">
        <v>194.72923508000002</v>
      </c>
      <c r="X60" s="40">
        <v>225.816812948</v>
      </c>
      <c r="Y60" s="40">
        <v>226.981659997</v>
      </c>
      <c r="Z60" s="41">
        <v>187.601467266</v>
      </c>
    </row>
    <row r="61" spans="1:32" s="8" customFormat="1" ht="12.75">
      <c r="A61" s="15">
        <v>10186</v>
      </c>
      <c r="B61" s="16" t="s">
        <v>55</v>
      </c>
      <c r="C61" s="36">
        <v>24.35</v>
      </c>
      <c r="D61" s="37">
        <v>29</v>
      </c>
      <c r="E61" s="37">
        <v>30.5</v>
      </c>
      <c r="F61" s="37">
        <v>30.85</v>
      </c>
      <c r="G61" s="37">
        <v>28.5</v>
      </c>
      <c r="H61" s="37">
        <v>26.6</v>
      </c>
      <c r="I61" s="37">
        <v>24.05</v>
      </c>
      <c r="J61" s="37">
        <v>23.5</v>
      </c>
      <c r="K61" s="37">
        <v>24.45</v>
      </c>
      <c r="L61" s="37">
        <v>23.4</v>
      </c>
      <c r="M61" s="37">
        <v>23.2</v>
      </c>
      <c r="N61" s="38">
        <v>25.8</v>
      </c>
      <c r="O61" s="36">
        <v>27.75</v>
      </c>
      <c r="P61" s="37">
        <v>27.2</v>
      </c>
      <c r="Q61" s="37">
        <v>35.15</v>
      </c>
      <c r="R61" s="37">
        <v>35.9</v>
      </c>
      <c r="S61" s="37">
        <v>33.65</v>
      </c>
      <c r="T61" s="37">
        <v>31</v>
      </c>
      <c r="U61" s="37">
        <v>26.75</v>
      </c>
      <c r="V61" s="37">
        <v>23.45</v>
      </c>
      <c r="W61" s="37">
        <v>23.35</v>
      </c>
      <c r="X61" s="37">
        <v>26.6</v>
      </c>
      <c r="Y61" s="37">
        <v>24.5</v>
      </c>
      <c r="Z61" s="38">
        <v>24.6</v>
      </c>
      <c r="AB61"/>
      <c r="AC61"/>
      <c r="AD61"/>
      <c r="AE61"/>
      <c r="AF61"/>
    </row>
    <row r="62" spans="1:26" ht="12.75">
      <c r="A62" s="19">
        <v>10190</v>
      </c>
      <c r="B62" s="20" t="s">
        <v>56</v>
      </c>
      <c r="C62" s="39">
        <v>5.6642</v>
      </c>
      <c r="D62" s="40">
        <v>11.290239999999999</v>
      </c>
      <c r="E62" s="40">
        <v>12.67608</v>
      </c>
      <c r="F62" s="40">
        <v>13.374120000000001</v>
      </c>
      <c r="G62" s="40">
        <v>10.36664</v>
      </c>
      <c r="H62" s="40">
        <v>8.66008</v>
      </c>
      <c r="I62" s="40">
        <v>6.41208</v>
      </c>
      <c r="J62" s="40">
        <v>4.6451199999999995</v>
      </c>
      <c r="K62" s="40">
        <v>6.27136</v>
      </c>
      <c r="L62" s="40">
        <v>6.75392</v>
      </c>
      <c r="M62" s="40">
        <v>6.5024</v>
      </c>
      <c r="N62" s="41">
        <v>4.5352</v>
      </c>
      <c r="O62" s="39">
        <v>6.56708</v>
      </c>
      <c r="P62" s="40">
        <v>8.21792</v>
      </c>
      <c r="Q62" s="40">
        <v>14.14564</v>
      </c>
      <c r="R62" s="40">
        <v>15.12884</v>
      </c>
      <c r="S62" s="40">
        <v>13.047360000000001</v>
      </c>
      <c r="T62" s="40">
        <v>9.975280000000001</v>
      </c>
      <c r="U62" s="40">
        <v>7.87776</v>
      </c>
      <c r="V62" s="40">
        <v>5.97516</v>
      </c>
      <c r="W62" s="40">
        <v>5.70404</v>
      </c>
      <c r="X62" s="40">
        <v>6.67836</v>
      </c>
      <c r="Y62" s="40">
        <v>6.63272</v>
      </c>
      <c r="Z62" s="41">
        <v>5.9612</v>
      </c>
    </row>
    <row r="63" spans="1:32" s="8" customFormat="1" ht="12.75">
      <c r="A63" s="15">
        <v>10197</v>
      </c>
      <c r="B63" s="16" t="s">
        <v>57</v>
      </c>
      <c r="C63" s="36">
        <v>27.46</v>
      </c>
      <c r="D63" s="37">
        <v>15.638</v>
      </c>
      <c r="E63" s="37">
        <v>15.09</v>
      </c>
      <c r="F63" s="37">
        <v>16.782</v>
      </c>
      <c r="G63" s="37">
        <v>13.138</v>
      </c>
      <c r="H63" s="37">
        <v>11.48</v>
      </c>
      <c r="I63" s="37">
        <v>47.452</v>
      </c>
      <c r="J63" s="37">
        <v>55.926</v>
      </c>
      <c r="K63" s="37">
        <v>60.656</v>
      </c>
      <c r="L63" s="37">
        <v>60.96</v>
      </c>
      <c r="M63" s="37">
        <v>60.39</v>
      </c>
      <c r="N63" s="38">
        <v>49.844</v>
      </c>
      <c r="O63" s="36">
        <v>22.362</v>
      </c>
      <c r="P63" s="37">
        <v>10.858</v>
      </c>
      <c r="Q63" s="37">
        <v>15.342</v>
      </c>
      <c r="R63" s="37">
        <v>16.355306157</v>
      </c>
      <c r="S63" s="37">
        <v>13.1979568</v>
      </c>
      <c r="T63" s="37">
        <v>12.005606</v>
      </c>
      <c r="U63" s="37">
        <v>15.9332832</v>
      </c>
      <c r="V63" s="37">
        <v>60.6718632</v>
      </c>
      <c r="W63" s="37">
        <v>55.1664952</v>
      </c>
      <c r="X63" s="37">
        <v>65.7024768</v>
      </c>
      <c r="Y63" s="37">
        <v>62.1634344</v>
      </c>
      <c r="Z63" s="38">
        <v>54.195509599999994</v>
      </c>
      <c r="AB63"/>
      <c r="AC63"/>
      <c r="AD63"/>
      <c r="AE63"/>
      <c r="AF63"/>
    </row>
    <row r="64" spans="1:26" ht="12.75">
      <c r="A64" s="19">
        <v>10202</v>
      </c>
      <c r="B64" s="20" t="s">
        <v>58</v>
      </c>
      <c r="C64" s="39">
        <v>20.671938618</v>
      </c>
      <c r="D64" s="40">
        <v>23.592743238</v>
      </c>
      <c r="E64" s="40">
        <v>24.820386549</v>
      </c>
      <c r="F64" s="40">
        <v>24.656995044</v>
      </c>
      <c r="G64" s="40">
        <v>22.048689338</v>
      </c>
      <c r="H64" s="40">
        <v>20.743394756</v>
      </c>
      <c r="I64" s="40">
        <v>16.480512996</v>
      </c>
      <c r="J64" s="40">
        <v>13.268255433</v>
      </c>
      <c r="K64" s="40">
        <v>14.856054316</v>
      </c>
      <c r="L64" s="40">
        <v>18.905885461999997</v>
      </c>
      <c r="M64" s="40">
        <v>21.315877372</v>
      </c>
      <c r="N64" s="41">
        <v>18.256703174</v>
      </c>
      <c r="O64" s="39">
        <v>21.734983938000003</v>
      </c>
      <c r="P64" s="40">
        <v>22.405412756</v>
      </c>
      <c r="Q64" s="40">
        <v>25.50833433</v>
      </c>
      <c r="R64" s="40">
        <v>29.559116239999998</v>
      </c>
      <c r="S64" s="40">
        <v>24.800491384</v>
      </c>
      <c r="T64" s="40">
        <v>21.427412092999997</v>
      </c>
      <c r="U64" s="40">
        <v>19.687303126</v>
      </c>
      <c r="V64" s="40">
        <v>16.664943122</v>
      </c>
      <c r="W64" s="40">
        <v>13.921744378</v>
      </c>
      <c r="X64" s="40">
        <v>14.725300708</v>
      </c>
      <c r="Y64" s="40">
        <v>19.651400825</v>
      </c>
      <c r="Z64" s="41">
        <v>19.910456375000003</v>
      </c>
    </row>
    <row r="65" spans="1:32" s="8" customFormat="1" ht="12.75">
      <c r="A65" s="15">
        <v>10203</v>
      </c>
      <c r="B65" s="16" t="s">
        <v>59</v>
      </c>
      <c r="C65" s="36">
        <v>7.693483787</v>
      </c>
      <c r="D65" s="37">
        <v>12.708148332</v>
      </c>
      <c r="E65" s="37">
        <v>13.017087442</v>
      </c>
      <c r="F65" s="37">
        <v>14.40376516</v>
      </c>
      <c r="G65" s="37">
        <v>11.317367588</v>
      </c>
      <c r="H65" s="37">
        <v>10.203632515999999</v>
      </c>
      <c r="I65" s="37">
        <v>8.431968269999999</v>
      </c>
      <c r="J65" s="37">
        <v>6.989058835</v>
      </c>
      <c r="K65" s="37">
        <v>8.083746764999999</v>
      </c>
      <c r="L65" s="37">
        <v>8.738420050999999</v>
      </c>
      <c r="M65" s="37">
        <v>8.43540077</v>
      </c>
      <c r="N65" s="38">
        <v>6.8494791500000005</v>
      </c>
      <c r="O65" s="36">
        <v>8.873241918</v>
      </c>
      <c r="P65" s="37">
        <v>10.020008607</v>
      </c>
      <c r="Q65" s="37">
        <v>15.269391132</v>
      </c>
      <c r="R65" s="37">
        <v>17.46236407</v>
      </c>
      <c r="S65" s="37">
        <v>13.997071376</v>
      </c>
      <c r="T65" s="37">
        <v>11.411494312999999</v>
      </c>
      <c r="U65" s="37">
        <v>10.269732773</v>
      </c>
      <c r="V65" s="37">
        <v>8.717656084</v>
      </c>
      <c r="W65" s="37">
        <v>7.589034623</v>
      </c>
      <c r="X65" s="37">
        <v>8.973326294</v>
      </c>
      <c r="Y65" s="37">
        <v>8.856368048</v>
      </c>
      <c r="Z65" s="38">
        <v>8.338941809</v>
      </c>
      <c r="AB65"/>
      <c r="AC65"/>
      <c r="AD65"/>
      <c r="AE65"/>
      <c r="AF65"/>
    </row>
    <row r="66" spans="1:26" ht="12.75">
      <c r="A66" s="19">
        <v>10209</v>
      </c>
      <c r="B66" s="20" t="s">
        <v>60</v>
      </c>
      <c r="C66" s="39">
        <v>122.456201703</v>
      </c>
      <c r="D66" s="40">
        <v>171.120072712</v>
      </c>
      <c r="E66" s="40">
        <v>172.91944143199999</v>
      </c>
      <c r="F66" s="40">
        <v>200.412380224</v>
      </c>
      <c r="G66" s="40">
        <v>167.2411485</v>
      </c>
      <c r="H66" s="40">
        <v>142.861571338</v>
      </c>
      <c r="I66" s="40">
        <v>117.256744858</v>
      </c>
      <c r="J66" s="40">
        <v>110.780831361</v>
      </c>
      <c r="K66" s="40">
        <v>146.24126918299999</v>
      </c>
      <c r="L66" s="40">
        <v>142.115900263</v>
      </c>
      <c r="M66" s="40">
        <v>140.54210092999998</v>
      </c>
      <c r="N66" s="41">
        <v>106.457683262</v>
      </c>
      <c r="O66" s="39">
        <v>134.098550235</v>
      </c>
      <c r="P66" s="40">
        <v>133.933125084</v>
      </c>
      <c r="Q66" s="40">
        <v>222.556338003</v>
      </c>
      <c r="R66" s="40">
        <v>233.89874990299998</v>
      </c>
      <c r="S66" s="40">
        <v>198.06478880400002</v>
      </c>
      <c r="T66" s="40">
        <v>162.375007969</v>
      </c>
      <c r="U66" s="40">
        <v>138.624286114</v>
      </c>
      <c r="V66" s="40">
        <v>126.92991222100001</v>
      </c>
      <c r="W66" s="40">
        <v>138.843462943</v>
      </c>
      <c r="X66" s="40">
        <v>155.914740075</v>
      </c>
      <c r="Y66" s="40">
        <v>151.821532969</v>
      </c>
      <c r="Z66" s="41">
        <v>134.73603660299997</v>
      </c>
    </row>
    <row r="67" spans="1:32" s="8" customFormat="1" ht="12.75">
      <c r="A67" s="15">
        <v>10230</v>
      </c>
      <c r="B67" s="16" t="s">
        <v>61</v>
      </c>
      <c r="C67" s="36">
        <v>15.65143433</v>
      </c>
      <c r="D67" s="37">
        <v>23.352254000000002</v>
      </c>
      <c r="E67" s="37">
        <v>25.9440107</v>
      </c>
      <c r="F67" s="37">
        <v>24.102151000000003</v>
      </c>
      <c r="G67" s="37">
        <v>21.561510600000002</v>
      </c>
      <c r="H67" s="37">
        <v>19.3874758</v>
      </c>
      <c r="I67" s="37">
        <v>16.38733645</v>
      </c>
      <c r="J67" s="37">
        <v>14.361119500000001</v>
      </c>
      <c r="K67" s="37">
        <v>15.251932360000001</v>
      </c>
      <c r="L67" s="37">
        <v>16.34848026</v>
      </c>
      <c r="M67" s="37">
        <v>16.53511217</v>
      </c>
      <c r="N67" s="38">
        <v>14.05034084</v>
      </c>
      <c r="O67" s="36">
        <v>16.924011729999997</v>
      </c>
      <c r="P67" s="37">
        <v>18.669563347</v>
      </c>
      <c r="Q67" s="37">
        <v>24.697375886000003</v>
      </c>
      <c r="R67" s="37">
        <v>31.353364836</v>
      </c>
      <c r="S67" s="37">
        <v>27.500803916000002</v>
      </c>
      <c r="T67" s="37">
        <v>21.228115657</v>
      </c>
      <c r="U67" s="37">
        <v>19.226557044</v>
      </c>
      <c r="V67" s="37">
        <v>15.432721049</v>
      </c>
      <c r="W67" s="37">
        <v>15.08862752</v>
      </c>
      <c r="X67" s="37">
        <v>17.647147912</v>
      </c>
      <c r="Y67" s="37">
        <v>18.235933028999998</v>
      </c>
      <c r="Z67" s="38">
        <v>14.562084431999999</v>
      </c>
      <c r="AB67"/>
      <c r="AC67"/>
      <c r="AD67"/>
      <c r="AE67"/>
      <c r="AF67"/>
    </row>
    <row r="68" spans="1:45" s="8" customFormat="1" ht="15">
      <c r="A68" s="19">
        <v>10231</v>
      </c>
      <c r="B68" s="20" t="s">
        <v>130</v>
      </c>
      <c r="C68" s="39">
        <v>61.502</v>
      </c>
      <c r="D68" s="40">
        <v>76.361</v>
      </c>
      <c r="E68" s="40">
        <v>74.936</v>
      </c>
      <c r="F68" s="40">
        <v>78.613</v>
      </c>
      <c r="G68" s="40">
        <v>69.997</v>
      </c>
      <c r="H68" s="40">
        <v>58.654</v>
      </c>
      <c r="I68" s="40">
        <v>53.376</v>
      </c>
      <c r="J68" s="40">
        <v>49.732</v>
      </c>
      <c r="K68" s="40">
        <v>57.47</v>
      </c>
      <c r="L68" s="40">
        <v>68.884</v>
      </c>
      <c r="M68" s="40">
        <v>65.582</v>
      </c>
      <c r="N68" s="41">
        <v>56.74</v>
      </c>
      <c r="O68" s="39">
        <v>66.054</v>
      </c>
      <c r="P68" s="40">
        <v>58.881</v>
      </c>
      <c r="Q68" s="40">
        <v>77.27</v>
      </c>
      <c r="R68" s="40">
        <v>91.327</v>
      </c>
      <c r="S68" s="40">
        <v>78.876</v>
      </c>
      <c r="T68" s="40">
        <v>58.073</v>
      </c>
      <c r="U68" s="40">
        <v>59.309</v>
      </c>
      <c r="V68" s="40">
        <v>53.958</v>
      </c>
      <c r="W68" s="40">
        <v>65.34</v>
      </c>
      <c r="X68" s="40">
        <v>70.858</v>
      </c>
      <c r="Y68" s="40">
        <v>73.705</v>
      </c>
      <c r="Z68" s="41">
        <v>70.137</v>
      </c>
      <c r="AA68" s="63"/>
      <c r="AB68" s="63"/>
      <c r="AC68" s="63"/>
      <c r="AD68" s="63"/>
      <c r="AE68" s="63"/>
      <c r="AF68" s="63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1:26" ht="12.75">
      <c r="A69" s="15">
        <v>10234</v>
      </c>
      <c r="B69" s="16" t="s">
        <v>62</v>
      </c>
      <c r="C69" s="36">
        <v>61.414102574</v>
      </c>
      <c r="D69" s="37">
        <v>85.64923771699999</v>
      </c>
      <c r="E69" s="37">
        <v>86.30972187799999</v>
      </c>
      <c r="F69" s="37">
        <v>90.477970634</v>
      </c>
      <c r="G69" s="37">
        <v>85.006697054</v>
      </c>
      <c r="H69" s="37">
        <v>76.214723331</v>
      </c>
      <c r="I69" s="37">
        <v>64.048702375</v>
      </c>
      <c r="J69" s="37">
        <v>53.491092007</v>
      </c>
      <c r="K69" s="37">
        <v>76.68934901799999</v>
      </c>
      <c r="L69" s="37">
        <v>79.353736409</v>
      </c>
      <c r="M69" s="37">
        <v>77.40652516600001</v>
      </c>
      <c r="N69" s="38">
        <v>54.989362596999996</v>
      </c>
      <c r="O69" s="36">
        <v>65.736414928</v>
      </c>
      <c r="P69" s="37">
        <v>74.18420213499999</v>
      </c>
      <c r="Q69" s="37">
        <v>101.983356828</v>
      </c>
      <c r="R69" s="37">
        <v>109.507882197</v>
      </c>
      <c r="S69" s="37">
        <v>97.588938033</v>
      </c>
      <c r="T69" s="37">
        <v>81.934878036</v>
      </c>
      <c r="U69" s="37">
        <v>73.19215392</v>
      </c>
      <c r="V69" s="37">
        <v>62.72398769</v>
      </c>
      <c r="W69" s="37">
        <v>71.651462566</v>
      </c>
      <c r="X69" s="37">
        <v>84.982211889</v>
      </c>
      <c r="Y69" s="37">
        <v>85.14532466899999</v>
      </c>
      <c r="Z69" s="38">
        <v>70.29169163499999</v>
      </c>
    </row>
    <row r="70" spans="1:32" s="8" customFormat="1" ht="12.75">
      <c r="A70" s="19">
        <v>10235</v>
      </c>
      <c r="B70" s="20" t="s">
        <v>63</v>
      </c>
      <c r="C70" s="39">
        <v>35.378</v>
      </c>
      <c r="D70" s="40">
        <v>50.137</v>
      </c>
      <c r="E70" s="40">
        <v>51.522</v>
      </c>
      <c r="F70" s="40">
        <v>49.816</v>
      </c>
      <c r="G70" s="40">
        <v>46.62</v>
      </c>
      <c r="H70" s="40">
        <v>44.21</v>
      </c>
      <c r="I70" s="40">
        <v>37.348</v>
      </c>
      <c r="J70" s="40">
        <v>33.087</v>
      </c>
      <c r="K70" s="40">
        <v>36.272</v>
      </c>
      <c r="L70" s="40">
        <v>36.302</v>
      </c>
      <c r="M70" s="40">
        <v>37.448</v>
      </c>
      <c r="N70" s="41">
        <v>32.124</v>
      </c>
      <c r="O70" s="39">
        <v>37.046</v>
      </c>
      <c r="P70" s="40">
        <v>41.215</v>
      </c>
      <c r="Q70" s="40">
        <v>52.514</v>
      </c>
      <c r="R70" s="40">
        <v>58.064</v>
      </c>
      <c r="S70" s="40">
        <v>49.603</v>
      </c>
      <c r="T70" s="40">
        <v>46.271</v>
      </c>
      <c r="U70" s="40">
        <v>40.361</v>
      </c>
      <c r="V70" s="40">
        <v>35.515</v>
      </c>
      <c r="W70" s="40">
        <v>33.568</v>
      </c>
      <c r="X70" s="40">
        <v>34.904</v>
      </c>
      <c r="Y70" s="40">
        <v>37.337</v>
      </c>
      <c r="Z70" s="41">
        <v>34.996</v>
      </c>
      <c r="AB70"/>
      <c r="AC70"/>
      <c r="AD70"/>
      <c r="AE70"/>
      <c r="AF70"/>
    </row>
    <row r="71" spans="1:26" ht="12.75">
      <c r="A71" s="15">
        <v>10236</v>
      </c>
      <c r="B71" s="16" t="s">
        <v>64</v>
      </c>
      <c r="C71" s="36">
        <v>35.60096132</v>
      </c>
      <c r="D71" s="37">
        <v>65.233608985</v>
      </c>
      <c r="E71" s="37">
        <v>58.130364475</v>
      </c>
      <c r="F71" s="37">
        <v>67.51688254000001</v>
      </c>
      <c r="G71" s="37">
        <v>52.537231161</v>
      </c>
      <c r="H71" s="37">
        <v>47.913610995000006</v>
      </c>
      <c r="I71" s="37">
        <v>41.924015582</v>
      </c>
      <c r="J71" s="37">
        <v>30.583238773</v>
      </c>
      <c r="K71" s="37">
        <v>33.354210664</v>
      </c>
      <c r="L71" s="37">
        <v>32.538850351</v>
      </c>
      <c r="M71" s="37">
        <v>34.312158765</v>
      </c>
      <c r="N71" s="38">
        <v>28.27200003</v>
      </c>
      <c r="O71" s="36">
        <v>36.581992607000004</v>
      </c>
      <c r="P71" s="37">
        <v>41.90941938</v>
      </c>
      <c r="Q71" s="37">
        <v>62.362856617</v>
      </c>
      <c r="R71" s="37">
        <v>79.890454515</v>
      </c>
      <c r="S71" s="37">
        <v>55.458497719</v>
      </c>
      <c r="T71" s="37">
        <v>55.351713913</v>
      </c>
      <c r="U71" s="37">
        <v>48.142972609999994</v>
      </c>
      <c r="V71" s="37">
        <v>38.709681130999996</v>
      </c>
      <c r="W71" s="37">
        <v>31.839311473000002</v>
      </c>
      <c r="X71" s="37">
        <v>32.886380889</v>
      </c>
      <c r="Y71" s="37">
        <v>36.642829696</v>
      </c>
      <c r="Z71" s="38">
        <v>31.12078323</v>
      </c>
    </row>
    <row r="72" spans="1:32" s="8" customFormat="1" ht="12.75">
      <c r="A72" s="19">
        <v>10239</v>
      </c>
      <c r="B72" s="20" t="s">
        <v>65</v>
      </c>
      <c r="C72" s="39">
        <v>17.400920389</v>
      </c>
      <c r="D72" s="40">
        <v>27.568476522</v>
      </c>
      <c r="E72" s="40">
        <v>26.997606228000002</v>
      </c>
      <c r="F72" s="40">
        <v>29.98398948</v>
      </c>
      <c r="G72" s="40">
        <v>27.110335961</v>
      </c>
      <c r="H72" s="40">
        <v>21.98522346</v>
      </c>
      <c r="I72" s="40">
        <v>16.859920905</v>
      </c>
      <c r="J72" s="40">
        <v>14.917199154</v>
      </c>
      <c r="K72" s="40">
        <v>12.54278348</v>
      </c>
      <c r="L72" s="40">
        <v>13.440417947</v>
      </c>
      <c r="M72" s="40">
        <v>12.755225249999999</v>
      </c>
      <c r="N72" s="41">
        <v>15.510574939</v>
      </c>
      <c r="O72" s="39">
        <v>19.701461957</v>
      </c>
      <c r="P72" s="40">
        <v>19.787434872000002</v>
      </c>
      <c r="Q72" s="40">
        <v>36.599705569</v>
      </c>
      <c r="R72" s="40">
        <v>39.749722895</v>
      </c>
      <c r="S72" s="40">
        <v>35.261162955</v>
      </c>
      <c r="T72" s="40">
        <v>24.981932074</v>
      </c>
      <c r="U72" s="40">
        <v>20.776634031</v>
      </c>
      <c r="V72" s="40">
        <v>17.654913323000002</v>
      </c>
      <c r="W72" s="40">
        <v>12.611468353</v>
      </c>
      <c r="X72" s="40">
        <v>14.442744644000001</v>
      </c>
      <c r="Y72" s="40">
        <v>14.053656245</v>
      </c>
      <c r="Z72" s="41">
        <v>15.667265784</v>
      </c>
      <c r="AB72"/>
      <c r="AC72"/>
      <c r="AD72"/>
      <c r="AE72"/>
      <c r="AF72"/>
    </row>
    <row r="73" spans="1:26" ht="12.75">
      <c r="A73" s="15">
        <v>10242</v>
      </c>
      <c r="B73" s="16" t="s">
        <v>66</v>
      </c>
      <c r="C73" s="36">
        <v>11.03</v>
      </c>
      <c r="D73" s="37">
        <v>8.84</v>
      </c>
      <c r="E73" s="37">
        <v>10.23</v>
      </c>
      <c r="F73" s="37">
        <v>9.82</v>
      </c>
      <c r="G73" s="37">
        <v>9.58</v>
      </c>
      <c r="H73" s="37">
        <v>6.72</v>
      </c>
      <c r="I73" s="37">
        <v>6.01</v>
      </c>
      <c r="J73" s="37">
        <v>21.39</v>
      </c>
      <c r="K73" s="37">
        <v>25.5</v>
      </c>
      <c r="L73" s="37">
        <v>26.15</v>
      </c>
      <c r="M73" s="37">
        <v>24.64</v>
      </c>
      <c r="N73" s="38">
        <v>16.97</v>
      </c>
      <c r="O73" s="36">
        <v>7.34</v>
      </c>
      <c r="P73" s="37">
        <v>8.25</v>
      </c>
      <c r="Q73" s="37">
        <v>10.38</v>
      </c>
      <c r="R73" s="37">
        <v>11.27</v>
      </c>
      <c r="S73" s="37">
        <v>9.06</v>
      </c>
      <c r="T73" s="37">
        <v>8.46</v>
      </c>
      <c r="U73" s="37">
        <v>6.63</v>
      </c>
      <c r="V73" s="37">
        <v>19.85</v>
      </c>
      <c r="W73" s="37">
        <v>20.75</v>
      </c>
      <c r="X73" s="37">
        <v>24.72</v>
      </c>
      <c r="Y73" s="37">
        <v>18.83</v>
      </c>
      <c r="Z73" s="38">
        <v>16.59</v>
      </c>
    </row>
    <row r="74" spans="1:32" s="8" customFormat="1" ht="12.75">
      <c r="A74" s="19">
        <v>10244</v>
      </c>
      <c r="B74" s="20" t="s">
        <v>67</v>
      </c>
      <c r="C74" s="39">
        <v>105.51476</v>
      </c>
      <c r="D74" s="40">
        <v>158.99308</v>
      </c>
      <c r="E74" s="40">
        <v>202.53951999999998</v>
      </c>
      <c r="F74" s="40">
        <v>209.37436</v>
      </c>
      <c r="G74" s="40">
        <v>166.74964000000003</v>
      </c>
      <c r="H74" s="40">
        <v>156.64092000000002</v>
      </c>
      <c r="I74" s="40">
        <v>116.5292</v>
      </c>
      <c r="J74" s="40">
        <v>102.4872</v>
      </c>
      <c r="K74" s="40">
        <v>77.63388</v>
      </c>
      <c r="L74" s="40">
        <v>84.05812</v>
      </c>
      <c r="M74" s="40">
        <v>77.8538</v>
      </c>
      <c r="N74" s="41">
        <v>90.2818</v>
      </c>
      <c r="O74" s="39">
        <v>108.94137996</v>
      </c>
      <c r="P74" s="40">
        <v>144.887</v>
      </c>
      <c r="Q74" s="40">
        <v>202.85312</v>
      </c>
      <c r="R74" s="40">
        <v>218.84516</v>
      </c>
      <c r="S74" s="40">
        <v>164.99035999999998</v>
      </c>
      <c r="T74" s="40">
        <v>162.24792000000002</v>
      </c>
      <c r="U74" s="40">
        <v>124.67452</v>
      </c>
      <c r="V74" s="40">
        <v>109.52608000000001</v>
      </c>
      <c r="W74" s="40">
        <v>93.57644</v>
      </c>
      <c r="X74" s="40">
        <v>77.98244</v>
      </c>
      <c r="Y74" s="40">
        <v>81.12572</v>
      </c>
      <c r="Z74" s="41">
        <v>109.03667999999999</v>
      </c>
      <c r="AB74"/>
      <c r="AC74"/>
      <c r="AD74"/>
      <c r="AE74"/>
      <c r="AF74"/>
    </row>
    <row r="75" spans="1:26" ht="12.75">
      <c r="A75" s="15">
        <v>10246</v>
      </c>
      <c r="B75" s="16" t="s">
        <v>68</v>
      </c>
      <c r="C75" s="36">
        <v>10.729178993</v>
      </c>
      <c r="D75" s="37">
        <v>19.330668516000003</v>
      </c>
      <c r="E75" s="37">
        <v>19.806740952</v>
      </c>
      <c r="F75" s="37">
        <v>20.551005601</v>
      </c>
      <c r="G75" s="37">
        <v>16.502106462</v>
      </c>
      <c r="H75" s="37">
        <v>18.436852319</v>
      </c>
      <c r="I75" s="37">
        <v>11.442563499</v>
      </c>
      <c r="J75" s="37">
        <v>10.671132118</v>
      </c>
      <c r="K75" s="37">
        <v>8.642993280999999</v>
      </c>
      <c r="L75" s="37">
        <v>8.935897458</v>
      </c>
      <c r="M75" s="37">
        <v>9.13551488</v>
      </c>
      <c r="N75" s="38">
        <v>9.509103467000001</v>
      </c>
      <c r="O75" s="36">
        <v>12.811765965000001</v>
      </c>
      <c r="P75" s="37">
        <v>15.256653096</v>
      </c>
      <c r="Q75" s="37">
        <v>21.298828843</v>
      </c>
      <c r="R75" s="37">
        <v>23.035174881</v>
      </c>
      <c r="S75" s="37">
        <v>18.120195877999997</v>
      </c>
      <c r="T75" s="37">
        <v>17.110618455</v>
      </c>
      <c r="U75" s="37">
        <v>14.381484553</v>
      </c>
      <c r="V75" s="37">
        <v>11.30510448</v>
      </c>
      <c r="W75" s="37">
        <v>9.113163145</v>
      </c>
      <c r="X75" s="37">
        <v>8.587739104</v>
      </c>
      <c r="Y75" s="37">
        <v>9.107946825</v>
      </c>
      <c r="Z75" s="38">
        <v>9.489302058</v>
      </c>
    </row>
    <row r="76" spans="1:32" s="8" customFormat="1" ht="12.75">
      <c r="A76" s="19">
        <v>10247</v>
      </c>
      <c r="B76" s="20" t="s">
        <v>69</v>
      </c>
      <c r="C76" s="39">
        <v>87.83192704700001</v>
      </c>
      <c r="D76" s="40">
        <v>142.563206404</v>
      </c>
      <c r="E76" s="40">
        <v>147.41475964</v>
      </c>
      <c r="F76" s="40">
        <v>155.173276772</v>
      </c>
      <c r="G76" s="40">
        <v>127.383261706</v>
      </c>
      <c r="H76" s="40">
        <v>128.639598403</v>
      </c>
      <c r="I76" s="40">
        <v>98.95081305100001</v>
      </c>
      <c r="J76" s="40">
        <v>76.870785088</v>
      </c>
      <c r="K76" s="40">
        <v>76.689855337</v>
      </c>
      <c r="L76" s="40">
        <v>77.05421985199999</v>
      </c>
      <c r="M76" s="40">
        <v>78.49710085000001</v>
      </c>
      <c r="N76" s="41">
        <v>77.867955713</v>
      </c>
      <c r="O76" s="39">
        <v>103.735405023</v>
      </c>
      <c r="P76" s="40">
        <v>111.803840089</v>
      </c>
      <c r="Q76" s="40">
        <v>156.830428811</v>
      </c>
      <c r="R76" s="40">
        <v>170.535218252</v>
      </c>
      <c r="S76" s="40">
        <v>140.035392675</v>
      </c>
      <c r="T76" s="40">
        <v>130.980637665</v>
      </c>
      <c r="U76" s="40">
        <v>120.293518597</v>
      </c>
      <c r="V76" s="40">
        <v>91.803456827</v>
      </c>
      <c r="W76" s="40">
        <v>75.37839801800001</v>
      </c>
      <c r="X76" s="40">
        <v>77.224679204</v>
      </c>
      <c r="Y76" s="40">
        <v>83.243859594</v>
      </c>
      <c r="Z76" s="41">
        <v>79.460063739</v>
      </c>
      <c r="AB76"/>
      <c r="AC76"/>
      <c r="AD76"/>
      <c r="AE76"/>
      <c r="AF76"/>
    </row>
    <row r="77" spans="1:26" ht="12.75">
      <c r="A77" s="15">
        <v>10256</v>
      </c>
      <c r="B77" s="16" t="s">
        <v>70</v>
      </c>
      <c r="C77" s="36">
        <v>61.24</v>
      </c>
      <c r="D77" s="37">
        <v>91.96</v>
      </c>
      <c r="E77" s="37">
        <v>91.06</v>
      </c>
      <c r="F77" s="37">
        <v>99.43</v>
      </c>
      <c r="G77" s="37">
        <v>77.83</v>
      </c>
      <c r="H77" s="37">
        <v>67.14</v>
      </c>
      <c r="I77" s="37">
        <v>64.761383591</v>
      </c>
      <c r="J77" s="37">
        <v>62.969974863000004</v>
      </c>
      <c r="K77" s="37">
        <v>56.251423417</v>
      </c>
      <c r="L77" s="37">
        <v>61.269450021</v>
      </c>
      <c r="M77" s="37">
        <v>63.00350628699999</v>
      </c>
      <c r="N77" s="38">
        <v>56.390100831000005</v>
      </c>
      <c r="O77" s="36">
        <v>60.536611878</v>
      </c>
      <c r="P77" s="37">
        <v>70.879355166</v>
      </c>
      <c r="Q77" s="37">
        <v>103.62904535</v>
      </c>
      <c r="R77" s="37">
        <v>114.35143959999999</v>
      </c>
      <c r="S77" s="37">
        <v>87.225753628</v>
      </c>
      <c r="T77" s="37">
        <v>75.888516024</v>
      </c>
      <c r="U77" s="37">
        <v>69.73149628399999</v>
      </c>
      <c r="V77" s="37">
        <v>65.35483544499999</v>
      </c>
      <c r="W77" s="37">
        <v>57.477013373</v>
      </c>
      <c r="X77" s="37">
        <v>68.09760419</v>
      </c>
      <c r="Y77" s="37">
        <v>64.740794257</v>
      </c>
      <c r="Z77" s="38">
        <v>57.904286689</v>
      </c>
    </row>
    <row r="78" spans="1:32" s="8" customFormat="1" ht="12.75">
      <c r="A78" s="19">
        <v>10258</v>
      </c>
      <c r="B78" s="20" t="s">
        <v>71</v>
      </c>
      <c r="C78" s="39">
        <v>57.572627636</v>
      </c>
      <c r="D78" s="40">
        <v>81.421100259</v>
      </c>
      <c r="E78" s="40">
        <v>83.0367046</v>
      </c>
      <c r="F78" s="40">
        <v>80.921281072</v>
      </c>
      <c r="G78" s="40">
        <v>79.86217706400001</v>
      </c>
      <c r="H78" s="40">
        <v>69.144484003</v>
      </c>
      <c r="I78" s="40">
        <v>56.92199366</v>
      </c>
      <c r="J78" s="40">
        <v>51.580453643</v>
      </c>
      <c r="K78" s="40">
        <v>51.104963118</v>
      </c>
      <c r="L78" s="40">
        <v>58.155427349</v>
      </c>
      <c r="M78" s="40">
        <v>57.96006208</v>
      </c>
      <c r="N78" s="41">
        <v>53.775642861</v>
      </c>
      <c r="O78" s="39">
        <v>61.797579021</v>
      </c>
      <c r="P78" s="40">
        <v>67.25373575900001</v>
      </c>
      <c r="Q78" s="40">
        <v>102.231292935</v>
      </c>
      <c r="R78" s="40">
        <v>103.813599672</v>
      </c>
      <c r="S78" s="40">
        <v>101.937242486</v>
      </c>
      <c r="T78" s="40">
        <v>76.240995656</v>
      </c>
      <c r="U78" s="40">
        <v>66.728660174</v>
      </c>
      <c r="V78" s="40">
        <v>52.970434149</v>
      </c>
      <c r="W78" s="40">
        <v>45.590008432000005</v>
      </c>
      <c r="X78" s="40">
        <v>63.701030024</v>
      </c>
      <c r="Y78" s="40">
        <v>62.730982571</v>
      </c>
      <c r="Z78" s="41">
        <v>54.140476487</v>
      </c>
      <c r="AB78"/>
      <c r="AC78"/>
      <c r="AD78"/>
      <c r="AE78"/>
      <c r="AF78"/>
    </row>
    <row r="79" spans="1:26" ht="12.75">
      <c r="A79" s="15">
        <v>10259</v>
      </c>
      <c r="B79" s="16" t="s">
        <v>72</v>
      </c>
      <c r="C79" s="36">
        <v>30.281116112</v>
      </c>
      <c r="D79" s="37">
        <v>46.274172344</v>
      </c>
      <c r="E79" s="37">
        <v>47.583413266</v>
      </c>
      <c r="F79" s="37">
        <v>45.824298712</v>
      </c>
      <c r="G79" s="37">
        <v>41.570673694999996</v>
      </c>
      <c r="H79" s="37">
        <v>35.820481758</v>
      </c>
      <c r="I79" s="37">
        <v>30.92427321</v>
      </c>
      <c r="J79" s="37">
        <v>30.149379289</v>
      </c>
      <c r="K79" s="37">
        <v>36.882676568</v>
      </c>
      <c r="L79" s="37">
        <v>36.646709428</v>
      </c>
      <c r="M79" s="37">
        <v>35.719448131</v>
      </c>
      <c r="N79" s="38">
        <v>30.685905458</v>
      </c>
      <c r="O79" s="36">
        <v>33.924974904</v>
      </c>
      <c r="P79" s="37">
        <v>36.614398482999995</v>
      </c>
      <c r="Q79" s="37">
        <v>51.226992393</v>
      </c>
      <c r="R79" s="37">
        <v>55.024035471000005</v>
      </c>
      <c r="S79" s="37">
        <v>49.135538005</v>
      </c>
      <c r="T79" s="37">
        <v>39.111413364</v>
      </c>
      <c r="U79" s="37">
        <v>36.004955936</v>
      </c>
      <c r="V79" s="37">
        <v>32.257305698</v>
      </c>
      <c r="W79" s="37">
        <v>34.358302225</v>
      </c>
      <c r="X79" s="37">
        <v>39.467729927</v>
      </c>
      <c r="Y79" s="37">
        <v>37.634176610000004</v>
      </c>
      <c r="Z79" s="38">
        <v>32.456102325</v>
      </c>
    </row>
    <row r="80" spans="1:32" s="8" customFormat="1" ht="12.75">
      <c r="A80" s="19">
        <v>10260</v>
      </c>
      <c r="B80" s="20" t="s">
        <v>73</v>
      </c>
      <c r="C80" s="39">
        <v>27.921472428</v>
      </c>
      <c r="D80" s="40">
        <v>40.106908706</v>
      </c>
      <c r="E80" s="40">
        <v>38.649238715</v>
      </c>
      <c r="F80" s="40">
        <v>40.810567737</v>
      </c>
      <c r="G80" s="40">
        <v>37.141921079</v>
      </c>
      <c r="H80" s="40">
        <v>32.289984682</v>
      </c>
      <c r="I80" s="40">
        <v>29.059073464</v>
      </c>
      <c r="J80" s="40">
        <v>29.501034926</v>
      </c>
      <c r="K80" s="40">
        <v>38.795159903</v>
      </c>
      <c r="L80" s="40">
        <v>39.126561984</v>
      </c>
      <c r="M80" s="40">
        <v>38.724098383</v>
      </c>
      <c r="N80" s="41">
        <v>29.490754357</v>
      </c>
      <c r="O80" s="39">
        <v>29.207443456</v>
      </c>
      <c r="P80" s="40">
        <v>34.830542072</v>
      </c>
      <c r="Q80" s="40">
        <v>43.866728403</v>
      </c>
      <c r="R80" s="40">
        <v>44.631211218</v>
      </c>
      <c r="S80" s="40">
        <v>40.629359756</v>
      </c>
      <c r="T80" s="40">
        <v>36.89989784</v>
      </c>
      <c r="U80" s="40">
        <v>32.20918444</v>
      </c>
      <c r="V80" s="40">
        <v>35.96971531</v>
      </c>
      <c r="W80" s="40">
        <v>36.441887478999995</v>
      </c>
      <c r="X80" s="40">
        <v>41.619500054</v>
      </c>
      <c r="Y80" s="40">
        <v>41.32748636</v>
      </c>
      <c r="Z80" s="41">
        <v>35.798514024</v>
      </c>
      <c r="AB80"/>
      <c r="AC80"/>
      <c r="AD80"/>
      <c r="AE80"/>
      <c r="AF80"/>
    </row>
    <row r="81" spans="1:26" ht="12.75">
      <c r="A81" s="15">
        <v>10273</v>
      </c>
      <c r="B81" s="16" t="s">
        <v>74</v>
      </c>
      <c r="C81" s="36">
        <v>10.751966214</v>
      </c>
      <c r="D81" s="37">
        <v>8.475104262999999</v>
      </c>
      <c r="E81" s="37">
        <v>9.474015761</v>
      </c>
      <c r="F81" s="37">
        <v>9.409311041999999</v>
      </c>
      <c r="G81" s="37">
        <v>8.701958363</v>
      </c>
      <c r="H81" s="37">
        <v>7.6675888059999995</v>
      </c>
      <c r="I81" s="37">
        <v>8.823478827999999</v>
      </c>
      <c r="J81" s="37">
        <v>10.633043880999999</v>
      </c>
      <c r="K81" s="37">
        <v>13.179479466</v>
      </c>
      <c r="L81" s="37">
        <v>14.351242170999999</v>
      </c>
      <c r="M81" s="37">
        <v>14.538978350999999</v>
      </c>
      <c r="N81" s="38">
        <v>11.650966251</v>
      </c>
      <c r="O81" s="36">
        <v>10.009320257999999</v>
      </c>
      <c r="P81" s="37">
        <v>7.412654112999999</v>
      </c>
      <c r="Q81" s="37">
        <v>10.843711723</v>
      </c>
      <c r="R81" s="37">
        <v>11.849508842999999</v>
      </c>
      <c r="S81" s="37">
        <v>10.363057129000001</v>
      </c>
      <c r="T81" s="37">
        <v>8.952956541999999</v>
      </c>
      <c r="U81" s="37">
        <v>7.935776856</v>
      </c>
      <c r="V81" s="37">
        <v>11.175350508</v>
      </c>
      <c r="W81" s="37">
        <v>13.318497154000001</v>
      </c>
      <c r="X81" s="37">
        <v>14.656412787999999</v>
      </c>
      <c r="Y81" s="37">
        <v>14.701696285</v>
      </c>
      <c r="Z81" s="38">
        <v>13.378175561</v>
      </c>
    </row>
    <row r="82" spans="1:32" s="8" customFormat="1" ht="12.75">
      <c r="A82" s="19">
        <v>10278</v>
      </c>
      <c r="B82" s="20" t="s">
        <v>75</v>
      </c>
      <c r="C82" s="39">
        <v>48.095359087999995</v>
      </c>
      <c r="D82" s="40">
        <v>69.84362290499999</v>
      </c>
      <c r="E82" s="40">
        <v>73.926427119</v>
      </c>
      <c r="F82" s="40">
        <v>81.450406426</v>
      </c>
      <c r="G82" s="40">
        <v>64.160180236</v>
      </c>
      <c r="H82" s="40">
        <v>58.902208112</v>
      </c>
      <c r="I82" s="40">
        <v>43.561403474</v>
      </c>
      <c r="J82" s="40">
        <v>37.755784319</v>
      </c>
      <c r="K82" s="40">
        <v>38.00376935</v>
      </c>
      <c r="L82" s="40">
        <v>40.449336848</v>
      </c>
      <c r="M82" s="40">
        <v>39.314993057</v>
      </c>
      <c r="N82" s="41">
        <v>40.01009007</v>
      </c>
      <c r="O82" s="39">
        <v>46.993888311</v>
      </c>
      <c r="P82" s="40">
        <v>51.129609175999995</v>
      </c>
      <c r="Q82" s="40">
        <v>80.200308653</v>
      </c>
      <c r="R82" s="40">
        <v>85.511180135</v>
      </c>
      <c r="S82" s="40">
        <v>72.293860919</v>
      </c>
      <c r="T82" s="40">
        <v>58.551655047</v>
      </c>
      <c r="U82" s="40">
        <v>52.106120642</v>
      </c>
      <c r="V82" s="40">
        <v>43.501629389</v>
      </c>
      <c r="W82" s="40">
        <v>36.403180345</v>
      </c>
      <c r="X82" s="40">
        <v>42.382684967</v>
      </c>
      <c r="Y82" s="40">
        <v>41.903359246</v>
      </c>
      <c r="Z82" s="41">
        <v>40.787375582</v>
      </c>
      <c r="AB82"/>
      <c r="AC82"/>
      <c r="AD82"/>
      <c r="AE82"/>
      <c r="AF82"/>
    </row>
    <row r="83" spans="1:26" ht="12.75">
      <c r="A83" s="15">
        <v>10279</v>
      </c>
      <c r="B83" s="16" t="s">
        <v>76</v>
      </c>
      <c r="C83" s="36">
        <v>76.702202188</v>
      </c>
      <c r="D83" s="37">
        <v>91.493157084</v>
      </c>
      <c r="E83" s="37">
        <v>91.024473732</v>
      </c>
      <c r="F83" s="37">
        <v>95.39815322599999</v>
      </c>
      <c r="G83" s="37">
        <v>86.285908179</v>
      </c>
      <c r="H83" s="37">
        <v>78.88917815</v>
      </c>
      <c r="I83" s="37">
        <v>67.741713452</v>
      </c>
      <c r="J83" s="37">
        <v>64.17069334199999</v>
      </c>
      <c r="K83" s="37">
        <v>81.484983534</v>
      </c>
      <c r="L83" s="37">
        <v>83.679656189</v>
      </c>
      <c r="M83" s="37">
        <v>81.384745249</v>
      </c>
      <c r="N83" s="38">
        <v>71.945526048</v>
      </c>
      <c r="O83" s="36">
        <v>74.70281345299999</v>
      </c>
      <c r="P83" s="37">
        <v>80.392341674</v>
      </c>
      <c r="Q83" s="37">
        <v>100.057359152</v>
      </c>
      <c r="R83" s="37">
        <v>106.67964173200001</v>
      </c>
      <c r="S83" s="37">
        <v>94.273885034</v>
      </c>
      <c r="T83" s="37">
        <v>81.099001406</v>
      </c>
      <c r="U83" s="37">
        <v>77.86612931600001</v>
      </c>
      <c r="V83" s="37">
        <v>76.341105009</v>
      </c>
      <c r="W83" s="37">
        <v>83.243173222</v>
      </c>
      <c r="X83" s="37">
        <v>90.378608289</v>
      </c>
      <c r="Y83" s="37">
        <v>94.257177164</v>
      </c>
      <c r="Z83" s="38">
        <v>86.566927396</v>
      </c>
    </row>
    <row r="84" spans="1:32" s="8" customFormat="1" ht="12.75">
      <c r="A84" s="19">
        <v>10284</v>
      </c>
      <c r="B84" s="20" t="s">
        <v>77</v>
      </c>
      <c r="C84" s="39">
        <v>13.218</v>
      </c>
      <c r="D84" s="40">
        <v>22.816</v>
      </c>
      <c r="E84" s="40">
        <v>22.907</v>
      </c>
      <c r="F84" s="40">
        <v>24.335</v>
      </c>
      <c r="G84" s="40">
        <v>19.379</v>
      </c>
      <c r="H84" s="40">
        <v>19.108</v>
      </c>
      <c r="I84" s="40">
        <v>13.852</v>
      </c>
      <c r="J84" s="40">
        <v>10.041</v>
      </c>
      <c r="K84" s="40">
        <v>10.645</v>
      </c>
      <c r="L84" s="40">
        <v>10.464</v>
      </c>
      <c r="M84" s="40">
        <v>10.987</v>
      </c>
      <c r="N84" s="41">
        <v>11.187</v>
      </c>
      <c r="O84" s="39">
        <v>14.665</v>
      </c>
      <c r="P84" s="40">
        <v>16.524</v>
      </c>
      <c r="Q84" s="40">
        <v>25.466</v>
      </c>
      <c r="R84" s="40">
        <v>28.179</v>
      </c>
      <c r="S84" s="40">
        <v>23.221</v>
      </c>
      <c r="T84" s="40">
        <v>18.417</v>
      </c>
      <c r="U84" s="40">
        <v>17.111</v>
      </c>
      <c r="V84" s="40">
        <v>13.67</v>
      </c>
      <c r="W84" s="40">
        <v>9.93</v>
      </c>
      <c r="X84" s="40">
        <v>10.411</v>
      </c>
      <c r="Y84" s="40">
        <v>11.815</v>
      </c>
      <c r="Z84" s="41">
        <v>10.883</v>
      </c>
      <c r="AB84"/>
      <c r="AC84"/>
      <c r="AD84"/>
      <c r="AE84"/>
      <c r="AF84"/>
    </row>
    <row r="85" spans="1:26" ht="12.75">
      <c r="A85" s="15">
        <v>10285</v>
      </c>
      <c r="B85" s="16" t="s">
        <v>78</v>
      </c>
      <c r="C85" s="36">
        <v>8.535</v>
      </c>
      <c r="D85" s="37">
        <v>15.865</v>
      </c>
      <c r="E85" s="37">
        <v>20.295</v>
      </c>
      <c r="F85" s="37">
        <v>21.6</v>
      </c>
      <c r="G85" s="37">
        <v>16.07</v>
      </c>
      <c r="H85" s="37">
        <v>11.66</v>
      </c>
      <c r="I85" s="37">
        <v>7.94</v>
      </c>
      <c r="J85" s="37">
        <v>7.64</v>
      </c>
      <c r="K85" s="37">
        <v>6.99</v>
      </c>
      <c r="L85" s="37">
        <v>7.44</v>
      </c>
      <c r="M85" s="37">
        <v>7.45</v>
      </c>
      <c r="N85" s="38">
        <v>6.815</v>
      </c>
      <c r="O85" s="36">
        <v>9.88</v>
      </c>
      <c r="P85" s="37">
        <v>10.78</v>
      </c>
      <c r="Q85" s="37">
        <v>19.75</v>
      </c>
      <c r="R85" s="37">
        <v>22.17</v>
      </c>
      <c r="S85" s="37">
        <v>19.905</v>
      </c>
      <c r="T85" s="37">
        <v>14.425</v>
      </c>
      <c r="U85" s="37">
        <v>10.115</v>
      </c>
      <c r="V85" s="37">
        <v>7.895</v>
      </c>
      <c r="W85" s="37">
        <v>7.195</v>
      </c>
      <c r="X85" s="37">
        <v>7.955</v>
      </c>
      <c r="Y85" s="37">
        <v>7.8</v>
      </c>
      <c r="Z85" s="38">
        <v>8.505</v>
      </c>
    </row>
    <row r="86" spans="1:32" s="8" customFormat="1" ht="12.75">
      <c r="A86" s="19">
        <v>10288</v>
      </c>
      <c r="B86" s="20" t="s">
        <v>79</v>
      </c>
      <c r="C86" s="39">
        <v>30.219</v>
      </c>
      <c r="D86" s="40">
        <v>49.153</v>
      </c>
      <c r="E86" s="40">
        <v>55.572</v>
      </c>
      <c r="F86" s="40">
        <v>52.669</v>
      </c>
      <c r="G86" s="40">
        <v>41.871</v>
      </c>
      <c r="H86" s="40">
        <v>38.329</v>
      </c>
      <c r="I86" s="40">
        <v>30.897</v>
      </c>
      <c r="J86" s="40">
        <v>28.745</v>
      </c>
      <c r="K86" s="40">
        <v>24.753</v>
      </c>
      <c r="L86" s="40">
        <v>23.602</v>
      </c>
      <c r="M86" s="40">
        <v>22.032</v>
      </c>
      <c r="N86" s="41">
        <v>26.96</v>
      </c>
      <c r="O86" s="39">
        <v>33.142</v>
      </c>
      <c r="P86" s="40">
        <v>39.282</v>
      </c>
      <c r="Q86" s="40">
        <v>62.486</v>
      </c>
      <c r="R86" s="40">
        <v>64.271</v>
      </c>
      <c r="S86" s="40">
        <v>56.106</v>
      </c>
      <c r="T86" s="40">
        <v>46.851</v>
      </c>
      <c r="U86" s="40">
        <v>39.641</v>
      </c>
      <c r="V86" s="40">
        <v>32.465</v>
      </c>
      <c r="W86" s="40">
        <v>23.502</v>
      </c>
      <c r="X86" s="40">
        <v>24.594</v>
      </c>
      <c r="Y86" s="40">
        <v>22.965</v>
      </c>
      <c r="Z86" s="41">
        <v>25.232</v>
      </c>
      <c r="AB86"/>
      <c r="AC86"/>
      <c r="AD86"/>
      <c r="AE86"/>
      <c r="AF86"/>
    </row>
    <row r="87" spans="1:26" ht="12.75">
      <c r="A87" s="15">
        <v>10291</v>
      </c>
      <c r="B87" s="16" t="s">
        <v>80</v>
      </c>
      <c r="C87" s="36">
        <v>91.97302400000001</v>
      </c>
      <c r="D87" s="37">
        <v>125.681958</v>
      </c>
      <c r="E87" s="37">
        <v>118.79320600000001</v>
      </c>
      <c r="F87" s="37">
        <v>119.490646</v>
      </c>
      <c r="G87" s="37">
        <v>116.17790600000001</v>
      </c>
      <c r="H87" s="37">
        <v>99.61489999999999</v>
      </c>
      <c r="I87" s="37">
        <v>95.826358</v>
      </c>
      <c r="J87" s="37">
        <v>96.529840924</v>
      </c>
      <c r="K87" s="37">
        <v>118.090871493</v>
      </c>
      <c r="L87" s="37">
        <v>114.642002639</v>
      </c>
      <c r="M87" s="37">
        <v>111.647516758</v>
      </c>
      <c r="N87" s="38">
        <v>88.82542048299999</v>
      </c>
      <c r="O87" s="36">
        <v>91.53834954599999</v>
      </c>
      <c r="P87" s="37">
        <v>98.767822056</v>
      </c>
      <c r="Q87" s="37">
        <v>131.582860571</v>
      </c>
      <c r="R87" s="37">
        <v>145.906983693</v>
      </c>
      <c r="S87" s="37">
        <v>119.99997762299999</v>
      </c>
      <c r="T87" s="37">
        <v>105.10632363699999</v>
      </c>
      <c r="U87" s="37">
        <v>97.67510627</v>
      </c>
      <c r="V87" s="37">
        <v>96.056754849</v>
      </c>
      <c r="W87" s="37">
        <v>107.460090092</v>
      </c>
      <c r="X87" s="37">
        <v>119.888831139</v>
      </c>
      <c r="Y87" s="37">
        <v>119.392878433</v>
      </c>
      <c r="Z87" s="38">
        <v>101.554274106</v>
      </c>
    </row>
    <row r="88" spans="1:32" s="8" customFormat="1" ht="12.75">
      <c r="A88" s="19">
        <v>10304</v>
      </c>
      <c r="B88" s="20" t="s">
        <v>81</v>
      </c>
      <c r="C88" s="39">
        <v>15.893</v>
      </c>
      <c r="D88" s="40">
        <v>24.83</v>
      </c>
      <c r="E88" s="40">
        <v>24.871</v>
      </c>
      <c r="F88" s="40">
        <v>24.427</v>
      </c>
      <c r="G88" s="40">
        <v>21.805</v>
      </c>
      <c r="H88" s="40">
        <v>20.882</v>
      </c>
      <c r="I88" s="40">
        <v>16.305</v>
      </c>
      <c r="J88" s="40">
        <v>13.116</v>
      </c>
      <c r="K88" s="40">
        <v>13.496</v>
      </c>
      <c r="L88" s="40">
        <v>13.257</v>
      </c>
      <c r="M88" s="40">
        <v>13.517</v>
      </c>
      <c r="N88" s="41">
        <v>13.366</v>
      </c>
      <c r="O88" s="39">
        <v>16.846</v>
      </c>
      <c r="P88" s="40">
        <v>19.365</v>
      </c>
      <c r="Q88" s="40">
        <v>26.68</v>
      </c>
      <c r="R88" s="40">
        <v>28.418</v>
      </c>
      <c r="S88" s="40">
        <v>24.227</v>
      </c>
      <c r="T88" s="40">
        <v>22.307</v>
      </c>
      <c r="U88" s="40">
        <v>18.884</v>
      </c>
      <c r="V88" s="40">
        <v>15.673</v>
      </c>
      <c r="W88" s="40">
        <v>12.374</v>
      </c>
      <c r="X88" s="40">
        <v>13.166</v>
      </c>
      <c r="Y88" s="40">
        <v>14.189</v>
      </c>
      <c r="Z88" s="41">
        <v>14.56</v>
      </c>
      <c r="AB88"/>
      <c r="AC88"/>
      <c r="AD88"/>
      <c r="AE88"/>
      <c r="AF88"/>
    </row>
    <row r="89" spans="1:26" ht="12.75">
      <c r="A89" s="15">
        <v>10307</v>
      </c>
      <c r="B89" s="16" t="s">
        <v>82</v>
      </c>
      <c r="C89" s="36">
        <v>80.486</v>
      </c>
      <c r="D89" s="37">
        <v>128.579</v>
      </c>
      <c r="E89" s="37">
        <v>133.848</v>
      </c>
      <c r="F89" s="37">
        <v>136.69</v>
      </c>
      <c r="G89" s="37">
        <v>118.71</v>
      </c>
      <c r="H89" s="37">
        <v>112.658</v>
      </c>
      <c r="I89" s="37">
        <v>89.121</v>
      </c>
      <c r="J89" s="37">
        <v>69.792</v>
      </c>
      <c r="K89" s="37">
        <v>78.266</v>
      </c>
      <c r="L89" s="37">
        <v>78.211</v>
      </c>
      <c r="M89" s="37">
        <v>82.003</v>
      </c>
      <c r="N89" s="38">
        <v>72.511</v>
      </c>
      <c r="O89" s="36">
        <v>92.34</v>
      </c>
      <c r="P89" s="37">
        <v>108.199</v>
      </c>
      <c r="Q89" s="37">
        <v>150.284</v>
      </c>
      <c r="R89" s="37">
        <v>153.598</v>
      </c>
      <c r="S89" s="37">
        <v>130.722</v>
      </c>
      <c r="T89" s="37">
        <v>121.535</v>
      </c>
      <c r="U89" s="37">
        <v>108.473</v>
      </c>
      <c r="V89" s="37">
        <v>86.515</v>
      </c>
      <c r="W89" s="37">
        <v>71.974</v>
      </c>
      <c r="X89" s="37">
        <v>75.567</v>
      </c>
      <c r="Y89" s="37">
        <v>83.497</v>
      </c>
      <c r="Z89" s="38">
        <v>76.188</v>
      </c>
    </row>
    <row r="90" spans="1:32" s="8" customFormat="1" ht="12.75">
      <c r="A90" s="19">
        <v>10326</v>
      </c>
      <c r="B90" s="20" t="s">
        <v>83</v>
      </c>
      <c r="C90" s="39">
        <v>40.622</v>
      </c>
      <c r="D90" s="40">
        <v>43.388</v>
      </c>
      <c r="E90" s="40">
        <v>48.28</v>
      </c>
      <c r="F90" s="40">
        <v>44.47</v>
      </c>
      <c r="G90" s="40">
        <v>34.792</v>
      </c>
      <c r="H90" s="40">
        <v>34.589</v>
      </c>
      <c r="I90" s="40">
        <v>31.947</v>
      </c>
      <c r="J90" s="40">
        <v>30.997</v>
      </c>
      <c r="K90" s="40">
        <v>31.994</v>
      </c>
      <c r="L90" s="40">
        <v>35.724</v>
      </c>
      <c r="M90" s="40">
        <v>45.682</v>
      </c>
      <c r="N90" s="41">
        <v>46.739</v>
      </c>
      <c r="O90" s="39">
        <v>38.281</v>
      </c>
      <c r="P90" s="40">
        <v>42.962</v>
      </c>
      <c r="Q90" s="40">
        <v>45.148</v>
      </c>
      <c r="R90" s="40">
        <v>46.982</v>
      </c>
      <c r="S90" s="40">
        <v>42.563</v>
      </c>
      <c r="T90" s="40">
        <v>42.43</v>
      </c>
      <c r="U90" s="40">
        <v>36.77</v>
      </c>
      <c r="V90" s="40">
        <v>42.255</v>
      </c>
      <c r="W90" s="40">
        <v>34.025</v>
      </c>
      <c r="X90" s="40">
        <v>37.238</v>
      </c>
      <c r="Y90" s="40">
        <v>36.328</v>
      </c>
      <c r="Z90" s="41">
        <v>36.471</v>
      </c>
      <c r="AB90"/>
      <c r="AC90"/>
      <c r="AD90"/>
      <c r="AE90"/>
      <c r="AF90"/>
    </row>
    <row r="91" spans="1:26" ht="12.75">
      <c r="A91" s="15">
        <v>10331</v>
      </c>
      <c r="B91" s="16" t="s">
        <v>84</v>
      </c>
      <c r="C91" s="36">
        <v>29.937670591</v>
      </c>
      <c r="D91" s="37">
        <v>25.451020985</v>
      </c>
      <c r="E91" s="37">
        <v>26.290152676</v>
      </c>
      <c r="F91" s="37">
        <v>27.13507731</v>
      </c>
      <c r="G91" s="37">
        <v>24.809537260000003</v>
      </c>
      <c r="H91" s="37">
        <v>20.245367904</v>
      </c>
      <c r="I91" s="37">
        <v>33.516866932999996</v>
      </c>
      <c r="J91" s="37">
        <v>54.057227925</v>
      </c>
      <c r="K91" s="37">
        <v>78.84663423399999</v>
      </c>
      <c r="L91" s="37">
        <v>80.240006787</v>
      </c>
      <c r="M91" s="37">
        <v>72.245222071</v>
      </c>
      <c r="N91" s="38">
        <v>64.098640086</v>
      </c>
      <c r="O91" s="36">
        <v>20.555580954</v>
      </c>
      <c r="P91" s="37">
        <v>21.074477486</v>
      </c>
      <c r="Q91" s="37">
        <v>25.679207342</v>
      </c>
      <c r="R91" s="37">
        <v>28.97904954</v>
      </c>
      <c r="S91" s="37">
        <v>22.794860068000002</v>
      </c>
      <c r="T91" s="37">
        <v>22.856320007999997</v>
      </c>
      <c r="U91" s="37">
        <v>20.222603671</v>
      </c>
      <c r="V91" s="37">
        <v>60.580907502</v>
      </c>
      <c r="W91" s="37">
        <v>78.037425979</v>
      </c>
      <c r="X91" s="37">
        <v>80.890446876</v>
      </c>
      <c r="Y91" s="37">
        <v>69.972278484</v>
      </c>
      <c r="Z91" s="38">
        <v>61.907273995000004</v>
      </c>
    </row>
    <row r="92" spans="1:32" s="8" customFormat="1" ht="12.75">
      <c r="A92" s="19">
        <v>10333</v>
      </c>
      <c r="B92" s="20" t="s">
        <v>85</v>
      </c>
      <c r="C92" s="39">
        <v>21.128955493000003</v>
      </c>
      <c r="D92" s="40">
        <v>34.102062703</v>
      </c>
      <c r="E92" s="40">
        <v>33.902100427</v>
      </c>
      <c r="F92" s="40">
        <v>33.99169011199999</v>
      </c>
      <c r="G92" s="40">
        <v>27.743501317</v>
      </c>
      <c r="H92" s="40">
        <v>25.030033048</v>
      </c>
      <c r="I92" s="40">
        <v>21.259468075</v>
      </c>
      <c r="J92" s="40">
        <v>21.396053692000002</v>
      </c>
      <c r="K92" s="40">
        <v>27.171715066</v>
      </c>
      <c r="L92" s="40">
        <v>26.257467009</v>
      </c>
      <c r="M92" s="40">
        <v>25.337056971000003</v>
      </c>
      <c r="N92" s="41">
        <v>21.25631082</v>
      </c>
      <c r="O92" s="39">
        <v>21.660499578</v>
      </c>
      <c r="P92" s="40">
        <v>25.392439959</v>
      </c>
      <c r="Q92" s="40">
        <v>38.191344779</v>
      </c>
      <c r="R92" s="40">
        <v>41.400056690999996</v>
      </c>
      <c r="S92" s="40">
        <v>34.244234045999995</v>
      </c>
      <c r="T92" s="40">
        <v>27.157068276999997</v>
      </c>
      <c r="U92" s="40">
        <v>24.609702759</v>
      </c>
      <c r="V92" s="40">
        <v>22.299565657</v>
      </c>
      <c r="W92" s="40">
        <v>24.826607748999997</v>
      </c>
      <c r="X92" s="40">
        <v>28.942576217000003</v>
      </c>
      <c r="Y92" s="40">
        <v>27.136790311000002</v>
      </c>
      <c r="Z92" s="41">
        <v>23.823401657999998</v>
      </c>
      <c r="AB92"/>
      <c r="AC92"/>
      <c r="AD92"/>
      <c r="AE92"/>
      <c r="AF92"/>
    </row>
    <row r="93" spans="1:26" ht="12.75">
      <c r="A93" s="15">
        <v>10338</v>
      </c>
      <c r="B93" s="16" t="s">
        <v>86</v>
      </c>
      <c r="C93" s="36">
        <v>2.4160635299999997</v>
      </c>
      <c r="D93" s="37">
        <v>4.3514955330000005</v>
      </c>
      <c r="E93" s="37">
        <v>4.63269036</v>
      </c>
      <c r="F93" s="37">
        <v>4.850919846</v>
      </c>
      <c r="G93" s="37">
        <v>3.600051789</v>
      </c>
      <c r="H93" s="37">
        <v>2.792737549</v>
      </c>
      <c r="I93" s="37">
        <v>3.0719084320000003</v>
      </c>
      <c r="J93" s="37">
        <v>3.695172688</v>
      </c>
      <c r="K93" s="37">
        <v>4.802943211</v>
      </c>
      <c r="L93" s="37">
        <v>4.506247728</v>
      </c>
      <c r="M93" s="37">
        <v>4.516980755</v>
      </c>
      <c r="N93" s="38">
        <v>3.527344106</v>
      </c>
      <c r="O93" s="36">
        <v>2.4168017749999997</v>
      </c>
      <c r="P93" s="37">
        <v>3.080869184</v>
      </c>
      <c r="Q93" s="37">
        <v>4.683680764</v>
      </c>
      <c r="R93" s="37">
        <v>5.453210726</v>
      </c>
      <c r="S93" s="37">
        <v>3.824217734</v>
      </c>
      <c r="T93" s="37">
        <v>3.393981452</v>
      </c>
      <c r="U93" s="37">
        <v>2.7775007919999997</v>
      </c>
      <c r="V93" s="37">
        <v>3.851159736</v>
      </c>
      <c r="W93" s="37">
        <v>4.613816876</v>
      </c>
      <c r="X93" s="37">
        <v>4.637452455</v>
      </c>
      <c r="Y93" s="37">
        <v>3.8576150659999997</v>
      </c>
      <c r="Z93" s="38">
        <v>3.49510028</v>
      </c>
    </row>
    <row r="94" spans="1:32" s="8" customFormat="1" ht="12.75">
      <c r="A94" s="19">
        <v>10342</v>
      </c>
      <c r="B94" s="20" t="s">
        <v>87</v>
      </c>
      <c r="C94" s="39">
        <v>44.166761</v>
      </c>
      <c r="D94" s="40">
        <v>64.511311845</v>
      </c>
      <c r="E94" s="40">
        <v>59.644501151</v>
      </c>
      <c r="F94" s="40">
        <v>66.419935845</v>
      </c>
      <c r="G94" s="40">
        <v>54.087342281999994</v>
      </c>
      <c r="H94" s="40">
        <v>52.37459895</v>
      </c>
      <c r="I94" s="40">
        <v>46.993692009</v>
      </c>
      <c r="J94" s="40">
        <v>48.643208898999994</v>
      </c>
      <c r="K94" s="40">
        <v>63.482868591999996</v>
      </c>
      <c r="L94" s="40">
        <v>63.669438913</v>
      </c>
      <c r="M94" s="40">
        <v>67.289885442</v>
      </c>
      <c r="N94" s="41">
        <v>50.044873285</v>
      </c>
      <c r="O94" s="39">
        <v>44.691067728</v>
      </c>
      <c r="P94" s="40">
        <v>52.416799253</v>
      </c>
      <c r="Q94" s="40">
        <v>68.516708505</v>
      </c>
      <c r="R94" s="40">
        <v>71.507764373</v>
      </c>
      <c r="S94" s="40">
        <v>60.233625327</v>
      </c>
      <c r="T94" s="40">
        <v>55.792575868</v>
      </c>
      <c r="U94" s="40">
        <v>48.800117195</v>
      </c>
      <c r="V94" s="40">
        <v>54.571833747999996</v>
      </c>
      <c r="W94" s="40">
        <v>60.530783402000004</v>
      </c>
      <c r="X94" s="40">
        <v>61.853625615</v>
      </c>
      <c r="Y94" s="40">
        <v>71.409597464</v>
      </c>
      <c r="Z94" s="41">
        <v>60.978896184999996</v>
      </c>
      <c r="AB94"/>
      <c r="AC94"/>
      <c r="AD94"/>
      <c r="AE94"/>
      <c r="AF94"/>
    </row>
    <row r="95" spans="1:26" ht="12.75">
      <c r="A95" s="15">
        <v>10343</v>
      </c>
      <c r="B95" s="16" t="s">
        <v>88</v>
      </c>
      <c r="C95" s="36">
        <v>12.3798</v>
      </c>
      <c r="D95" s="37">
        <v>17.5303</v>
      </c>
      <c r="E95" s="37">
        <v>19.736919999999998</v>
      </c>
      <c r="F95" s="37">
        <v>20.92502</v>
      </c>
      <c r="G95" s="37">
        <v>18.67066</v>
      </c>
      <c r="H95" s="37">
        <v>15.822629999999998</v>
      </c>
      <c r="I95" s="37">
        <v>14.31707</v>
      </c>
      <c r="J95" s="37">
        <v>16.78268</v>
      </c>
      <c r="K95" s="37">
        <v>15.31415</v>
      </c>
      <c r="L95" s="37">
        <v>15.89629</v>
      </c>
      <c r="M95" s="37">
        <v>15.69943</v>
      </c>
      <c r="N95" s="38">
        <v>14.108709999999999</v>
      </c>
      <c r="O95" s="36">
        <v>12.0790584</v>
      </c>
      <c r="P95" s="37">
        <v>15.17432</v>
      </c>
      <c r="Q95" s="37">
        <v>19.82085</v>
      </c>
      <c r="R95" s="37">
        <v>22.49809</v>
      </c>
      <c r="S95" s="37">
        <v>17.427169999999997</v>
      </c>
      <c r="T95" s="37">
        <v>16.95352</v>
      </c>
      <c r="U95" s="37">
        <v>15.81857</v>
      </c>
      <c r="V95" s="37">
        <v>15.93873</v>
      </c>
      <c r="W95" s="37">
        <v>16.17882287</v>
      </c>
      <c r="X95" s="37">
        <v>15.76399</v>
      </c>
      <c r="Y95" s="37">
        <v>14.49327</v>
      </c>
      <c r="Z95" s="38">
        <v>13.92325</v>
      </c>
    </row>
    <row r="96" spans="1:32" s="8" customFormat="1" ht="12.75">
      <c r="A96" s="19">
        <v>10352</v>
      </c>
      <c r="B96" s="20" t="s">
        <v>89</v>
      </c>
      <c r="C96" s="39">
        <v>19.187052265</v>
      </c>
      <c r="D96" s="40">
        <v>30.260930638999998</v>
      </c>
      <c r="E96" s="40">
        <v>29.005427329</v>
      </c>
      <c r="F96" s="40">
        <v>31.245753410000003</v>
      </c>
      <c r="G96" s="40">
        <v>26.413029045</v>
      </c>
      <c r="H96" s="40">
        <v>25.696662734</v>
      </c>
      <c r="I96" s="40">
        <v>21.38185677</v>
      </c>
      <c r="J96" s="40">
        <v>18.137058153</v>
      </c>
      <c r="K96" s="40">
        <v>18.579330891</v>
      </c>
      <c r="L96" s="40">
        <v>18.549679327000003</v>
      </c>
      <c r="M96" s="40">
        <v>19.452505722</v>
      </c>
      <c r="N96" s="41">
        <v>18.096346710000002</v>
      </c>
      <c r="O96" s="39">
        <v>20.648141778</v>
      </c>
      <c r="P96" s="40">
        <v>22.498771517</v>
      </c>
      <c r="Q96" s="40">
        <v>33.796452063</v>
      </c>
      <c r="R96" s="40">
        <v>37.197798145</v>
      </c>
      <c r="S96" s="40">
        <v>33.130467265</v>
      </c>
      <c r="T96" s="40">
        <v>27.862775782</v>
      </c>
      <c r="U96" s="40">
        <v>24.069188314999998</v>
      </c>
      <c r="V96" s="40">
        <v>22.127028272</v>
      </c>
      <c r="W96" s="40">
        <v>17.133347915999998</v>
      </c>
      <c r="X96" s="40">
        <v>18.247024685</v>
      </c>
      <c r="Y96" s="40">
        <v>19.825171413</v>
      </c>
      <c r="Z96" s="41">
        <v>18.176880597</v>
      </c>
      <c r="AB96"/>
      <c r="AC96"/>
      <c r="AD96"/>
      <c r="AE96"/>
      <c r="AF96"/>
    </row>
    <row r="97" spans="1:26" ht="12.75">
      <c r="A97" s="15">
        <v>10360</v>
      </c>
      <c r="B97" s="16" t="s">
        <v>90</v>
      </c>
      <c r="C97" s="36">
        <v>6.879065075000001</v>
      </c>
      <c r="D97" s="37">
        <v>8.796363368</v>
      </c>
      <c r="E97" s="37">
        <v>8.818532143</v>
      </c>
      <c r="F97" s="37">
        <v>8.912115018</v>
      </c>
      <c r="G97" s="37">
        <v>6.784223753</v>
      </c>
      <c r="H97" s="37">
        <v>5.710116225</v>
      </c>
      <c r="I97" s="37">
        <v>7.982932407</v>
      </c>
      <c r="J97" s="37">
        <v>12.104459029</v>
      </c>
      <c r="K97" s="37">
        <v>17.949568877</v>
      </c>
      <c r="L97" s="37">
        <v>16.73489214</v>
      </c>
      <c r="M97" s="37">
        <v>15.007557875</v>
      </c>
      <c r="N97" s="38">
        <v>12.742471578999998</v>
      </c>
      <c r="O97" s="36">
        <v>5.654136627</v>
      </c>
      <c r="P97" s="37">
        <v>6.367187952999999</v>
      </c>
      <c r="Q97" s="37">
        <v>8.913802772999999</v>
      </c>
      <c r="R97" s="37">
        <v>10.123644784</v>
      </c>
      <c r="S97" s="37">
        <v>7.198507546</v>
      </c>
      <c r="T97" s="37">
        <v>6.678414737</v>
      </c>
      <c r="U97" s="37">
        <v>5.695601267</v>
      </c>
      <c r="V97" s="37">
        <v>12.259976866</v>
      </c>
      <c r="W97" s="37">
        <v>18.095965144</v>
      </c>
      <c r="X97" s="37">
        <v>18.224455407</v>
      </c>
      <c r="Y97" s="37">
        <v>14.70211093</v>
      </c>
      <c r="Z97" s="38">
        <v>11.633491398</v>
      </c>
    </row>
    <row r="98" spans="1:32" s="8" customFormat="1" ht="12.75">
      <c r="A98" s="19">
        <v>10363</v>
      </c>
      <c r="B98" s="20" t="s">
        <v>91</v>
      </c>
      <c r="C98" s="39">
        <v>107.11825</v>
      </c>
      <c r="D98" s="40">
        <v>164.2595</v>
      </c>
      <c r="E98" s="40">
        <v>142.0475</v>
      </c>
      <c r="F98" s="40">
        <v>156.39775</v>
      </c>
      <c r="G98" s="40">
        <v>140.29875</v>
      </c>
      <c r="H98" s="40">
        <v>128.43293391</v>
      </c>
      <c r="I98" s="40">
        <v>111.7495</v>
      </c>
      <c r="J98" s="40">
        <v>96.52075</v>
      </c>
      <c r="K98" s="40">
        <v>117.10875</v>
      </c>
      <c r="L98" s="40">
        <v>119.54775</v>
      </c>
      <c r="M98" s="40">
        <v>125.19025</v>
      </c>
      <c r="N98" s="41">
        <v>101.72925</v>
      </c>
      <c r="O98" s="39">
        <v>113.19775</v>
      </c>
      <c r="P98" s="40">
        <v>121.18275</v>
      </c>
      <c r="Q98" s="40">
        <v>161.78625</v>
      </c>
      <c r="R98" s="40">
        <v>185.02225</v>
      </c>
      <c r="S98" s="40">
        <v>149.09575</v>
      </c>
      <c r="T98" s="40">
        <v>147.804</v>
      </c>
      <c r="U98" s="40">
        <v>127.927</v>
      </c>
      <c r="V98" s="40">
        <v>109.5765</v>
      </c>
      <c r="W98" s="40">
        <v>115.0915</v>
      </c>
      <c r="X98" s="40">
        <v>115.67775</v>
      </c>
      <c r="Y98" s="40">
        <v>125.22025</v>
      </c>
      <c r="Z98" s="41">
        <v>111.32775</v>
      </c>
      <c r="AB98"/>
      <c r="AC98"/>
      <c r="AD98"/>
      <c r="AE98"/>
      <c r="AF98"/>
    </row>
    <row r="99" spans="1:26" ht="12.75">
      <c r="A99" s="15">
        <v>10369</v>
      </c>
      <c r="B99" s="16" t="s">
        <v>92</v>
      </c>
      <c r="C99" s="36">
        <v>18.399755000000003</v>
      </c>
      <c r="D99" s="37">
        <v>20.371615000000002</v>
      </c>
      <c r="E99" s="37">
        <v>20.25427</v>
      </c>
      <c r="F99" s="37">
        <v>21.741545</v>
      </c>
      <c r="G99" s="37">
        <v>17.072305</v>
      </c>
      <c r="H99" s="37">
        <v>14.936995000000001</v>
      </c>
      <c r="I99" s="37">
        <v>19.07003</v>
      </c>
      <c r="J99" s="37">
        <v>26.705650000000002</v>
      </c>
      <c r="K99" s="37">
        <v>33.635475</v>
      </c>
      <c r="L99" s="37">
        <v>37.84489</v>
      </c>
      <c r="M99" s="37">
        <v>38.64234</v>
      </c>
      <c r="N99" s="38">
        <v>29.348375</v>
      </c>
      <c r="O99" s="36">
        <v>17.157065</v>
      </c>
      <c r="P99" s="37">
        <v>15.106995000000001</v>
      </c>
      <c r="Q99" s="37">
        <v>20.29827</v>
      </c>
      <c r="R99" s="37">
        <v>23.77151</v>
      </c>
      <c r="S99" s="37">
        <v>18.386995</v>
      </c>
      <c r="T99" s="37">
        <v>17.6172448</v>
      </c>
      <c r="U99" s="37">
        <v>14.45860324</v>
      </c>
      <c r="V99" s="37">
        <v>29.693548095999997</v>
      </c>
      <c r="W99" s="37">
        <v>33.374344124000004</v>
      </c>
      <c r="X99" s="37">
        <v>36.461776079</v>
      </c>
      <c r="Y99" s="37">
        <v>34.298748507</v>
      </c>
      <c r="Z99" s="38">
        <v>31.837263184</v>
      </c>
    </row>
    <row r="100" spans="1:32" s="8" customFormat="1" ht="12.75">
      <c r="A100" s="19">
        <v>10371</v>
      </c>
      <c r="B100" s="20" t="s">
        <v>93</v>
      </c>
      <c r="C100" s="39">
        <v>13.008</v>
      </c>
      <c r="D100" s="40">
        <v>17.964</v>
      </c>
      <c r="E100" s="40">
        <v>18.939</v>
      </c>
      <c r="F100" s="40">
        <v>18.5</v>
      </c>
      <c r="G100" s="40">
        <v>15.902</v>
      </c>
      <c r="H100" s="40">
        <v>15.286</v>
      </c>
      <c r="I100" s="40">
        <v>12.705</v>
      </c>
      <c r="J100" s="40">
        <v>11.824</v>
      </c>
      <c r="K100" s="40">
        <v>13.012</v>
      </c>
      <c r="L100" s="40">
        <v>13.254</v>
      </c>
      <c r="M100" s="40">
        <v>13.693</v>
      </c>
      <c r="N100" s="41">
        <v>11.707</v>
      </c>
      <c r="O100" s="39">
        <v>13.118</v>
      </c>
      <c r="P100" s="40">
        <v>15.406</v>
      </c>
      <c r="Q100" s="40">
        <v>19.357</v>
      </c>
      <c r="R100" s="40">
        <v>21.58</v>
      </c>
      <c r="S100" s="40">
        <v>18.208</v>
      </c>
      <c r="T100" s="40">
        <v>17.079</v>
      </c>
      <c r="U100" s="40">
        <v>13.945</v>
      </c>
      <c r="V100" s="40">
        <v>13.156</v>
      </c>
      <c r="W100" s="40">
        <v>12.778</v>
      </c>
      <c r="X100" s="40">
        <v>12.945</v>
      </c>
      <c r="Y100" s="40">
        <v>14.137</v>
      </c>
      <c r="Z100" s="41">
        <v>13.328</v>
      </c>
      <c r="AB100"/>
      <c r="AC100"/>
      <c r="AD100"/>
      <c r="AE100"/>
      <c r="AF100"/>
    </row>
    <row r="101" spans="1:26" ht="12.75">
      <c r="A101" s="15">
        <v>10376</v>
      </c>
      <c r="B101" s="16" t="s">
        <v>94</v>
      </c>
      <c r="C101" s="36">
        <v>63.116340199999996</v>
      </c>
      <c r="D101" s="37">
        <v>100.9182418</v>
      </c>
      <c r="E101" s="37">
        <v>107.6233422</v>
      </c>
      <c r="F101" s="37">
        <v>113.2343798</v>
      </c>
      <c r="G101" s="37">
        <v>90.94341</v>
      </c>
      <c r="H101" s="37">
        <v>87.6858658</v>
      </c>
      <c r="I101" s="37">
        <v>74.28801200000001</v>
      </c>
      <c r="J101" s="37">
        <v>60.7799816</v>
      </c>
      <c r="K101" s="37">
        <v>57.041887</v>
      </c>
      <c r="L101" s="37">
        <v>55.1777614</v>
      </c>
      <c r="M101" s="37">
        <v>55.2494022</v>
      </c>
      <c r="N101" s="38">
        <v>64.221373</v>
      </c>
      <c r="O101" s="36">
        <v>71.781379883</v>
      </c>
      <c r="P101" s="37">
        <v>77.728352946</v>
      </c>
      <c r="Q101" s="37">
        <v>111.907838425</v>
      </c>
      <c r="R101" s="37">
        <v>124.35191151000001</v>
      </c>
      <c r="S101" s="37">
        <v>103.270645615</v>
      </c>
      <c r="T101" s="37">
        <v>99.094055561</v>
      </c>
      <c r="U101" s="37">
        <v>88.135729408</v>
      </c>
      <c r="V101" s="37">
        <v>76.169610453</v>
      </c>
      <c r="W101" s="37">
        <v>60.36377518</v>
      </c>
      <c r="X101" s="37">
        <v>54.664136456</v>
      </c>
      <c r="Y101" s="37">
        <v>55.302395741</v>
      </c>
      <c r="Z101" s="38">
        <v>62.436092306999996</v>
      </c>
    </row>
    <row r="102" spans="1:32" s="8" customFormat="1" ht="12.75">
      <c r="A102" s="19">
        <v>10378</v>
      </c>
      <c r="B102" s="20" t="s">
        <v>95</v>
      </c>
      <c r="C102" s="39">
        <v>2.0676233870000003</v>
      </c>
      <c r="D102" s="40">
        <v>4.375941436</v>
      </c>
      <c r="E102" s="40">
        <v>4.744070699</v>
      </c>
      <c r="F102" s="40">
        <v>4.887863441</v>
      </c>
      <c r="G102" s="40">
        <v>4.116721552</v>
      </c>
      <c r="H102" s="40">
        <v>3.582880181</v>
      </c>
      <c r="I102" s="40">
        <v>2.379763797</v>
      </c>
      <c r="J102" s="40">
        <v>1.701326948</v>
      </c>
      <c r="K102" s="40">
        <v>2.1166025370000003</v>
      </c>
      <c r="L102" s="40">
        <v>2.1952951659999997</v>
      </c>
      <c r="M102" s="40">
        <v>2.168104302</v>
      </c>
      <c r="N102" s="41">
        <v>1.602239934</v>
      </c>
      <c r="O102" s="39">
        <v>2.624891341</v>
      </c>
      <c r="P102" s="40">
        <v>3.328578607</v>
      </c>
      <c r="Q102" s="40">
        <v>5.107026343999999</v>
      </c>
      <c r="R102" s="40">
        <v>5.770144892</v>
      </c>
      <c r="S102" s="40">
        <v>4.879870536</v>
      </c>
      <c r="T102" s="40">
        <v>3.8818069310000003</v>
      </c>
      <c r="U102" s="40">
        <v>3.0493736009999997</v>
      </c>
      <c r="V102" s="40">
        <v>2.374541667</v>
      </c>
      <c r="W102" s="40">
        <v>2.0667</v>
      </c>
      <c r="X102" s="40">
        <v>2.269761021</v>
      </c>
      <c r="Y102" s="40">
        <v>2.259668279</v>
      </c>
      <c r="Z102" s="41">
        <v>2.085754166</v>
      </c>
      <c r="AB102"/>
      <c r="AC102"/>
      <c r="AD102"/>
      <c r="AE102"/>
      <c r="AF102"/>
    </row>
    <row r="103" spans="1:26" ht="12.75">
      <c r="A103" s="15">
        <v>10379</v>
      </c>
      <c r="B103" s="16" t="s">
        <v>96</v>
      </c>
      <c r="C103" s="36">
        <v>5.652</v>
      </c>
      <c r="D103" s="37">
        <v>8.682</v>
      </c>
      <c r="E103" s="37">
        <v>9.219</v>
      </c>
      <c r="F103" s="37">
        <v>9.017</v>
      </c>
      <c r="G103" s="37">
        <v>7.91</v>
      </c>
      <c r="H103" s="37">
        <v>7.271</v>
      </c>
      <c r="I103" s="37">
        <v>5.791</v>
      </c>
      <c r="J103" s="37">
        <v>4.636</v>
      </c>
      <c r="K103" s="37">
        <v>5.434</v>
      </c>
      <c r="L103" s="37">
        <v>5.278</v>
      </c>
      <c r="M103" s="37">
        <v>5.542</v>
      </c>
      <c r="N103" s="38">
        <v>4.828</v>
      </c>
      <c r="O103" s="36">
        <v>6.288</v>
      </c>
      <c r="P103" s="37">
        <v>7.285</v>
      </c>
      <c r="Q103" s="37">
        <v>9.696</v>
      </c>
      <c r="R103" s="37">
        <v>10.097</v>
      </c>
      <c r="S103" s="37">
        <v>8.739</v>
      </c>
      <c r="T103" s="37">
        <v>8.163</v>
      </c>
      <c r="U103" s="37">
        <v>6.927</v>
      </c>
      <c r="V103" s="37">
        <v>5.691</v>
      </c>
      <c r="W103" s="37">
        <v>4.841</v>
      </c>
      <c r="X103" s="37">
        <v>5.105</v>
      </c>
      <c r="Y103" s="37">
        <v>5.65</v>
      </c>
      <c r="Z103" s="38">
        <v>5.218</v>
      </c>
    </row>
    <row r="104" spans="1:32" s="8" customFormat="1" ht="12.75">
      <c r="A104" s="19">
        <v>10388</v>
      </c>
      <c r="B104" s="20" t="s">
        <v>97</v>
      </c>
      <c r="C104" s="39">
        <v>197.93515664699999</v>
      </c>
      <c r="D104" s="40">
        <v>181.166576307</v>
      </c>
      <c r="E104" s="40">
        <v>183.228008328</v>
      </c>
      <c r="F104" s="40">
        <v>186.418940882</v>
      </c>
      <c r="G104" s="40">
        <v>185.151644873</v>
      </c>
      <c r="H104" s="40">
        <v>190.257142379</v>
      </c>
      <c r="I104" s="40">
        <v>225.242941877</v>
      </c>
      <c r="J104" s="40">
        <v>271.55072799</v>
      </c>
      <c r="K104" s="40">
        <v>308.452253999</v>
      </c>
      <c r="L104" s="40">
        <v>297.786705251</v>
      </c>
      <c r="M104" s="40">
        <v>298.77581454799997</v>
      </c>
      <c r="N104" s="41">
        <v>261.316629481</v>
      </c>
      <c r="O104" s="39">
        <v>227.755495348</v>
      </c>
      <c r="P104" s="40">
        <v>203.435418212</v>
      </c>
      <c r="Q104" s="40">
        <v>231.047924195</v>
      </c>
      <c r="R104" s="40">
        <v>242.154504177</v>
      </c>
      <c r="S104" s="40">
        <v>229.544169169</v>
      </c>
      <c r="T104" s="40">
        <v>210.952986708</v>
      </c>
      <c r="U104" s="40">
        <v>228.943058261</v>
      </c>
      <c r="V104" s="40">
        <v>326.306479231</v>
      </c>
      <c r="W104" s="40">
        <v>354.004156857</v>
      </c>
      <c r="X104" s="40">
        <v>357.26582160600003</v>
      </c>
      <c r="Y104" s="40">
        <v>349.611372102</v>
      </c>
      <c r="Z104" s="41">
        <v>321.100758</v>
      </c>
      <c r="AB104"/>
      <c r="AC104"/>
      <c r="AD104"/>
      <c r="AE104"/>
      <c r="AF104"/>
    </row>
    <row r="105" spans="1:26" ht="12.75">
      <c r="A105" s="15">
        <v>10391</v>
      </c>
      <c r="B105" s="16" t="s">
        <v>98</v>
      </c>
      <c r="C105" s="36">
        <v>33.976458438</v>
      </c>
      <c r="D105" s="37">
        <v>47.218890058</v>
      </c>
      <c r="E105" s="37">
        <v>48.003659093</v>
      </c>
      <c r="F105" s="37">
        <v>46.413041625</v>
      </c>
      <c r="G105" s="37">
        <v>41.0996584</v>
      </c>
      <c r="H105" s="37">
        <v>35.638449993</v>
      </c>
      <c r="I105" s="37">
        <v>36.052785205</v>
      </c>
      <c r="J105" s="37">
        <v>43.311403293000005</v>
      </c>
      <c r="K105" s="37">
        <v>56.868628654</v>
      </c>
      <c r="L105" s="37">
        <v>54.615060076</v>
      </c>
      <c r="M105" s="37">
        <v>50.149040252</v>
      </c>
      <c r="N105" s="38">
        <v>44.836429626</v>
      </c>
      <c r="O105" s="36">
        <v>33.315095074999995</v>
      </c>
      <c r="P105" s="37">
        <v>37.724128603</v>
      </c>
      <c r="Q105" s="37">
        <v>47.234133864</v>
      </c>
      <c r="R105" s="37">
        <v>53.408979774</v>
      </c>
      <c r="S105" s="37">
        <v>43.109917402</v>
      </c>
      <c r="T105" s="37">
        <v>39.967950797</v>
      </c>
      <c r="U105" s="37">
        <v>35.566920893</v>
      </c>
      <c r="V105" s="37">
        <v>43.152233845000005</v>
      </c>
      <c r="W105" s="37">
        <v>58.838327733</v>
      </c>
      <c r="X105" s="37">
        <v>59.617413563</v>
      </c>
      <c r="Y105" s="37">
        <v>54.376747499</v>
      </c>
      <c r="Z105" s="38">
        <v>45.969200993</v>
      </c>
    </row>
    <row r="106" spans="1:32" s="8" customFormat="1" ht="12.75">
      <c r="A106" s="19">
        <v>10406</v>
      </c>
      <c r="B106" s="20" t="s">
        <v>99</v>
      </c>
      <c r="C106" s="39">
        <v>0.725</v>
      </c>
      <c r="D106" s="40">
        <v>1.185</v>
      </c>
      <c r="E106" s="40">
        <v>1.135</v>
      </c>
      <c r="F106" s="40">
        <v>1.095</v>
      </c>
      <c r="G106" s="40">
        <v>1.09</v>
      </c>
      <c r="H106" s="40">
        <v>1.02</v>
      </c>
      <c r="I106" s="40">
        <v>0.905</v>
      </c>
      <c r="J106" s="40">
        <v>0.62</v>
      </c>
      <c r="K106" s="40">
        <v>0.595</v>
      </c>
      <c r="L106" s="40">
        <v>0.55</v>
      </c>
      <c r="M106" s="40">
        <v>0.66</v>
      </c>
      <c r="N106" s="41">
        <v>0.63</v>
      </c>
      <c r="O106" s="39">
        <v>0.845</v>
      </c>
      <c r="P106" s="40">
        <v>0.915</v>
      </c>
      <c r="Q106" s="40">
        <v>1.295</v>
      </c>
      <c r="R106" s="40">
        <v>1.475</v>
      </c>
      <c r="S106" s="40">
        <v>1.25</v>
      </c>
      <c r="T106" s="40">
        <v>1.07</v>
      </c>
      <c r="U106" s="40">
        <v>0.955</v>
      </c>
      <c r="V106" s="40">
        <v>0.835</v>
      </c>
      <c r="W106" s="40">
        <v>0.6</v>
      </c>
      <c r="X106" s="40">
        <v>0.615</v>
      </c>
      <c r="Y106" s="40">
        <v>0.67</v>
      </c>
      <c r="Z106" s="41">
        <v>0.625</v>
      </c>
      <c r="AB106"/>
      <c r="AC106"/>
      <c r="AD106"/>
      <c r="AE106"/>
      <c r="AF106"/>
    </row>
    <row r="107" spans="1:26" ht="12.75">
      <c r="A107" s="15">
        <v>10408</v>
      </c>
      <c r="B107" s="16" t="s">
        <v>100</v>
      </c>
      <c r="C107" s="36">
        <v>1.771</v>
      </c>
      <c r="D107" s="37">
        <v>1.898</v>
      </c>
      <c r="E107" s="37">
        <v>2.117</v>
      </c>
      <c r="F107" s="37">
        <v>1.964</v>
      </c>
      <c r="G107" s="37">
        <v>1.898</v>
      </c>
      <c r="H107" s="37">
        <v>2.181</v>
      </c>
      <c r="I107" s="37">
        <v>1.791</v>
      </c>
      <c r="J107" s="37">
        <v>1.667</v>
      </c>
      <c r="K107" s="37">
        <v>1.936</v>
      </c>
      <c r="L107" s="37">
        <v>1.626</v>
      </c>
      <c r="M107" s="37">
        <v>1.63</v>
      </c>
      <c r="N107" s="38">
        <v>1.748</v>
      </c>
      <c r="O107" s="36">
        <v>1.806</v>
      </c>
      <c r="P107" s="37">
        <v>1.908</v>
      </c>
      <c r="Q107" s="37">
        <v>2.029</v>
      </c>
      <c r="R107" s="37">
        <v>2.046</v>
      </c>
      <c r="S107" s="37">
        <v>2.094</v>
      </c>
      <c r="T107" s="37">
        <v>2.113</v>
      </c>
      <c r="U107" s="37">
        <v>1.935</v>
      </c>
      <c r="V107" s="37">
        <v>1.843</v>
      </c>
      <c r="W107" s="37">
        <v>1.734</v>
      </c>
      <c r="X107" s="37">
        <v>1.662</v>
      </c>
      <c r="Y107" s="37">
        <v>1.758</v>
      </c>
      <c r="Z107" s="38">
        <v>1.814</v>
      </c>
    </row>
    <row r="108" spans="1:32" s="8" customFormat="1" ht="12.75">
      <c r="A108" s="19">
        <v>10409</v>
      </c>
      <c r="B108" s="20" t="s">
        <v>101</v>
      </c>
      <c r="C108" s="39">
        <v>23.6</v>
      </c>
      <c r="D108" s="40">
        <v>26.5</v>
      </c>
      <c r="E108" s="40">
        <v>26</v>
      </c>
      <c r="F108" s="40">
        <v>28</v>
      </c>
      <c r="G108" s="40">
        <v>26.5</v>
      </c>
      <c r="H108" s="40">
        <v>24.1</v>
      </c>
      <c r="I108" s="40">
        <v>21.9</v>
      </c>
      <c r="J108" s="40">
        <v>20.6</v>
      </c>
      <c r="K108" s="40">
        <v>19.9</v>
      </c>
      <c r="L108" s="40">
        <v>21.4</v>
      </c>
      <c r="M108" s="40">
        <v>22.1</v>
      </c>
      <c r="N108" s="41">
        <v>21</v>
      </c>
      <c r="O108" s="39">
        <v>20.7</v>
      </c>
      <c r="P108" s="40">
        <v>23.8</v>
      </c>
      <c r="Q108" s="40">
        <v>25.8</v>
      </c>
      <c r="R108" s="40">
        <v>27.6</v>
      </c>
      <c r="S108" s="40">
        <v>27.8</v>
      </c>
      <c r="T108" s="40">
        <v>23.1</v>
      </c>
      <c r="U108" s="40">
        <v>22.3</v>
      </c>
      <c r="V108" s="40">
        <v>22.3</v>
      </c>
      <c r="W108" s="40">
        <v>21.4</v>
      </c>
      <c r="X108" s="40">
        <v>20.2</v>
      </c>
      <c r="Y108" s="40">
        <v>21.6</v>
      </c>
      <c r="Z108" s="41">
        <v>20</v>
      </c>
      <c r="AB108"/>
      <c r="AC108"/>
      <c r="AD108"/>
      <c r="AE108"/>
      <c r="AF108"/>
    </row>
    <row r="109" spans="1:26" ht="12.75">
      <c r="A109" s="15">
        <v>10426</v>
      </c>
      <c r="B109" s="16" t="s">
        <v>102</v>
      </c>
      <c r="C109" s="36">
        <v>18.726868999999997</v>
      </c>
      <c r="D109" s="37">
        <v>28.927669</v>
      </c>
      <c r="E109" s="37">
        <v>30.186318498000002</v>
      </c>
      <c r="F109" s="37">
        <v>31.1709402</v>
      </c>
      <c r="G109" s="37">
        <v>28.704636999999998</v>
      </c>
      <c r="H109" s="37">
        <v>23.6371</v>
      </c>
      <c r="I109" s="37">
        <v>18.370922</v>
      </c>
      <c r="J109" s="37">
        <v>18.803222</v>
      </c>
      <c r="K109" s="37">
        <v>18.640617</v>
      </c>
      <c r="L109" s="37">
        <v>19.485276000000002</v>
      </c>
      <c r="M109" s="37">
        <v>18.699675</v>
      </c>
      <c r="N109" s="38">
        <v>16.068702</v>
      </c>
      <c r="O109" s="36">
        <v>17.703079000000002</v>
      </c>
      <c r="P109" s="37">
        <v>23.026107</v>
      </c>
      <c r="Q109" s="37">
        <v>35.280591</v>
      </c>
      <c r="R109" s="37">
        <v>35.895419000000004</v>
      </c>
      <c r="S109" s="37">
        <v>31.794330000000002</v>
      </c>
      <c r="T109" s="37">
        <v>22.710594</v>
      </c>
      <c r="U109" s="37">
        <v>18.973237</v>
      </c>
      <c r="V109" s="37">
        <v>15.636301</v>
      </c>
      <c r="W109" s="37">
        <v>16.54005</v>
      </c>
      <c r="X109" s="37">
        <v>17.305469000000002</v>
      </c>
      <c r="Y109" s="37">
        <v>16.9851304</v>
      </c>
      <c r="Z109" s="38">
        <v>15.0202776</v>
      </c>
    </row>
    <row r="110" spans="1:32" s="8" customFormat="1" ht="12.75">
      <c r="A110" s="19">
        <v>10434</v>
      </c>
      <c r="B110" s="20" t="s">
        <v>103</v>
      </c>
      <c r="C110" s="39">
        <v>29.948715305999997</v>
      </c>
      <c r="D110" s="40">
        <v>43.477806813</v>
      </c>
      <c r="E110" s="40">
        <v>43.534676739000005</v>
      </c>
      <c r="F110" s="40">
        <v>46.27879117</v>
      </c>
      <c r="G110" s="40">
        <v>40.465539965000005</v>
      </c>
      <c r="H110" s="40">
        <v>34.378694617</v>
      </c>
      <c r="I110" s="40">
        <v>29.101503073</v>
      </c>
      <c r="J110" s="40">
        <v>29.363026918</v>
      </c>
      <c r="K110" s="40">
        <v>44.078392740000005</v>
      </c>
      <c r="L110" s="40">
        <v>43.600051681</v>
      </c>
      <c r="M110" s="40">
        <v>43.075384072</v>
      </c>
      <c r="N110" s="41">
        <v>29.045893733</v>
      </c>
      <c r="O110" s="39">
        <v>34.519703461999995</v>
      </c>
      <c r="P110" s="40">
        <v>37.177781759</v>
      </c>
      <c r="Q110" s="40">
        <v>48.45284636</v>
      </c>
      <c r="R110" s="40">
        <v>48.650583266</v>
      </c>
      <c r="S110" s="40">
        <v>43.536134102000005</v>
      </c>
      <c r="T110" s="40">
        <v>38.580244501</v>
      </c>
      <c r="U110" s="40">
        <v>31.739076891</v>
      </c>
      <c r="V110" s="40">
        <v>37.634373855999996</v>
      </c>
      <c r="W110" s="40">
        <v>39.213883578</v>
      </c>
      <c r="X110" s="40">
        <v>45.732251413</v>
      </c>
      <c r="Y110" s="40">
        <v>44.340451979</v>
      </c>
      <c r="Z110" s="41">
        <v>39.782898441</v>
      </c>
      <c r="AB110"/>
      <c r="AC110"/>
      <c r="AD110"/>
      <c r="AE110"/>
      <c r="AF110"/>
    </row>
    <row r="111" spans="1:26" ht="12.75">
      <c r="A111" s="15">
        <v>10436</v>
      </c>
      <c r="B111" s="16" t="s">
        <v>104</v>
      </c>
      <c r="C111" s="36">
        <v>17.690106500000002</v>
      </c>
      <c r="D111" s="37">
        <v>25.7649055</v>
      </c>
      <c r="E111" s="37">
        <v>25.763151</v>
      </c>
      <c r="F111" s="37">
        <v>26.459556499999998</v>
      </c>
      <c r="G111" s="37">
        <v>24.585558499999998</v>
      </c>
      <c r="H111" s="37">
        <v>20.797658</v>
      </c>
      <c r="I111" s="37">
        <v>18.713377</v>
      </c>
      <c r="J111" s="37">
        <v>26.318789000000002</v>
      </c>
      <c r="K111" s="37">
        <v>36.738465</v>
      </c>
      <c r="L111" s="37">
        <v>38.693557999999996</v>
      </c>
      <c r="M111" s="37">
        <v>37.3792355</v>
      </c>
      <c r="N111" s="38">
        <v>28.9341185</v>
      </c>
      <c r="O111" s="36">
        <v>18.5359305</v>
      </c>
      <c r="P111" s="37">
        <v>21.109835999999998</v>
      </c>
      <c r="Q111" s="37">
        <v>31.043105</v>
      </c>
      <c r="R111" s="37">
        <v>32.23545</v>
      </c>
      <c r="S111" s="37">
        <v>28.340768</v>
      </c>
      <c r="T111" s="37">
        <v>22.596305</v>
      </c>
      <c r="U111" s="37">
        <v>18.677377</v>
      </c>
      <c r="V111" s="37">
        <v>33.1343715</v>
      </c>
      <c r="W111" s="37">
        <v>35.3531535</v>
      </c>
      <c r="X111" s="37">
        <v>40.498920049</v>
      </c>
      <c r="Y111" s="37">
        <v>35.405518664000006</v>
      </c>
      <c r="Z111" s="38">
        <v>32.630392091000004</v>
      </c>
    </row>
    <row r="112" spans="1:32" s="8" customFormat="1" ht="12.75">
      <c r="A112" s="19">
        <v>10440</v>
      </c>
      <c r="B112" s="20" t="s">
        <v>105</v>
      </c>
      <c r="C112" s="39">
        <v>6.2501132649999995</v>
      </c>
      <c r="D112" s="40">
        <v>11.019611328000002</v>
      </c>
      <c r="E112" s="40">
        <v>11.469551029</v>
      </c>
      <c r="F112" s="40">
        <v>12.06958485</v>
      </c>
      <c r="G112" s="40">
        <v>9.148952924</v>
      </c>
      <c r="H112" s="40">
        <v>9.043746176</v>
      </c>
      <c r="I112" s="40">
        <v>7.189025942</v>
      </c>
      <c r="J112" s="40">
        <v>5.3995101000000005</v>
      </c>
      <c r="K112" s="40">
        <v>5.020934487000001</v>
      </c>
      <c r="L112" s="40">
        <v>4.4070348059999995</v>
      </c>
      <c r="M112" s="40">
        <v>5.450675932</v>
      </c>
      <c r="N112" s="41">
        <v>5.048168807</v>
      </c>
      <c r="O112" s="39">
        <v>6.784218524</v>
      </c>
      <c r="P112" s="40">
        <v>8.750174589</v>
      </c>
      <c r="Q112" s="40">
        <v>11.63529846</v>
      </c>
      <c r="R112" s="40">
        <v>13.652757774</v>
      </c>
      <c r="S112" s="40">
        <v>10.284419563</v>
      </c>
      <c r="T112" s="40">
        <v>9.974586511</v>
      </c>
      <c r="U112" s="40">
        <v>8.654591163</v>
      </c>
      <c r="V112" s="40">
        <v>7.155953977</v>
      </c>
      <c r="W112" s="40">
        <v>5.260307216</v>
      </c>
      <c r="X112" s="40">
        <v>4.743465374</v>
      </c>
      <c r="Y112" s="40">
        <v>5.6118481739999995</v>
      </c>
      <c r="Z112" s="41">
        <v>5.422502556</v>
      </c>
      <c r="AB112"/>
      <c r="AC112"/>
      <c r="AD112"/>
      <c r="AE112"/>
      <c r="AF112"/>
    </row>
    <row r="113" spans="1:26" ht="12.75">
      <c r="A113" s="15">
        <v>10442</v>
      </c>
      <c r="B113" s="16" t="s">
        <v>106</v>
      </c>
      <c r="C113" s="36">
        <v>14.668079396</v>
      </c>
      <c r="D113" s="37">
        <v>26.839048895</v>
      </c>
      <c r="E113" s="37">
        <v>24.252825635</v>
      </c>
      <c r="F113" s="37">
        <v>26.191505016</v>
      </c>
      <c r="G113" s="37">
        <v>20.000656921999997</v>
      </c>
      <c r="H113" s="37">
        <v>17.824686427</v>
      </c>
      <c r="I113" s="37">
        <v>14.957778548</v>
      </c>
      <c r="J113" s="37">
        <v>16.266530093</v>
      </c>
      <c r="K113" s="37">
        <v>20.833229493999998</v>
      </c>
      <c r="L113" s="37">
        <v>19.603316992</v>
      </c>
      <c r="M113" s="37">
        <v>21.426356414</v>
      </c>
      <c r="N113" s="38">
        <v>15.938619172000001</v>
      </c>
      <c r="O113" s="36">
        <v>16.658555291</v>
      </c>
      <c r="P113" s="37">
        <v>13.318175747</v>
      </c>
      <c r="Q113" s="37">
        <v>24.826464233</v>
      </c>
      <c r="R113" s="37">
        <v>31.076772004</v>
      </c>
      <c r="S113" s="37">
        <v>25.413454918</v>
      </c>
      <c r="T113" s="37">
        <v>17.650506572999998</v>
      </c>
      <c r="U113" s="37">
        <v>16.427164577</v>
      </c>
      <c r="V113" s="37">
        <v>17.5841333</v>
      </c>
      <c r="W113" s="37">
        <v>21.152827606</v>
      </c>
      <c r="X113" s="37">
        <v>22.705193211</v>
      </c>
      <c r="Y113" s="37">
        <v>23.199657356</v>
      </c>
      <c r="Z113" s="38">
        <v>21.697910086</v>
      </c>
    </row>
    <row r="114" spans="1:32" s="8" customFormat="1" ht="12.75">
      <c r="A114" s="19">
        <v>10446</v>
      </c>
      <c r="B114" s="20" t="s">
        <v>107</v>
      </c>
      <c r="C114" s="39">
        <v>95.86973529</v>
      </c>
      <c r="D114" s="40">
        <v>106.929023379</v>
      </c>
      <c r="E114" s="40">
        <v>108.400406225</v>
      </c>
      <c r="F114" s="40">
        <v>108.684760895</v>
      </c>
      <c r="G114" s="40">
        <v>109.402605853</v>
      </c>
      <c r="H114" s="40">
        <v>100.124716136</v>
      </c>
      <c r="I114" s="40">
        <v>93.83924067100001</v>
      </c>
      <c r="J114" s="40">
        <v>89.78267518400001</v>
      </c>
      <c r="K114" s="40">
        <v>98.782253512</v>
      </c>
      <c r="L114" s="40">
        <v>105.240620235</v>
      </c>
      <c r="M114" s="40">
        <v>103.625610167</v>
      </c>
      <c r="N114" s="41">
        <v>101.468313833</v>
      </c>
      <c r="O114" s="39">
        <v>95.373193622</v>
      </c>
      <c r="P114" s="40">
        <v>98.902175358</v>
      </c>
      <c r="Q114" s="40">
        <v>108.925195779</v>
      </c>
      <c r="R114" s="40">
        <v>110.156328648</v>
      </c>
      <c r="S114" s="40">
        <v>107.900693008</v>
      </c>
      <c r="T114" s="40">
        <v>103.676930235</v>
      </c>
      <c r="U114" s="40">
        <v>99.50233465999999</v>
      </c>
      <c r="V114" s="40">
        <v>98.843848958</v>
      </c>
      <c r="W114" s="40">
        <v>101.52699113199999</v>
      </c>
      <c r="X114" s="40">
        <v>105.036262613</v>
      </c>
      <c r="Y114" s="40">
        <v>102.96145622799999</v>
      </c>
      <c r="Z114" s="41">
        <v>101.048752302</v>
      </c>
      <c r="AB114"/>
      <c r="AC114"/>
      <c r="AD114"/>
      <c r="AE114"/>
      <c r="AF114"/>
    </row>
    <row r="115" spans="1:26" ht="12.75">
      <c r="A115" s="15">
        <v>10448</v>
      </c>
      <c r="B115" s="16" t="s">
        <v>108</v>
      </c>
      <c r="C115" s="36">
        <v>10.34981357</v>
      </c>
      <c r="D115" s="37">
        <v>15.598747265</v>
      </c>
      <c r="E115" s="37">
        <v>15.156429877</v>
      </c>
      <c r="F115" s="37">
        <v>15.488705514</v>
      </c>
      <c r="G115" s="37">
        <v>12.940537172</v>
      </c>
      <c r="H115" s="37">
        <v>12.697996933</v>
      </c>
      <c r="I115" s="37">
        <v>11.495712797</v>
      </c>
      <c r="J115" s="37">
        <v>9.403446509</v>
      </c>
      <c r="K115" s="37">
        <v>9.10795721</v>
      </c>
      <c r="L115" s="37">
        <v>9.317393886</v>
      </c>
      <c r="M115" s="37">
        <v>9.659575895</v>
      </c>
      <c r="N115" s="38">
        <v>9.567445727</v>
      </c>
      <c r="O115" s="36">
        <v>11.245405924999998</v>
      </c>
      <c r="P115" s="37">
        <v>12.186466076</v>
      </c>
      <c r="Q115" s="37">
        <v>15.626200234</v>
      </c>
      <c r="R115" s="37">
        <v>18.88273495</v>
      </c>
      <c r="S115" s="37">
        <v>14.908359547</v>
      </c>
      <c r="T115" s="37">
        <v>13.610016056000001</v>
      </c>
      <c r="U115" s="37">
        <v>12.853604221</v>
      </c>
      <c r="V115" s="37">
        <v>11.699042092</v>
      </c>
      <c r="W115" s="37">
        <v>9.435488395</v>
      </c>
      <c r="X115" s="37">
        <v>8.919338126000001</v>
      </c>
      <c r="Y115" s="37">
        <v>10.473120953</v>
      </c>
      <c r="Z115" s="38">
        <v>9.600771897000001</v>
      </c>
    </row>
    <row r="116" spans="1:32" s="8" customFormat="1" ht="12.75">
      <c r="A116" s="19">
        <v>10451</v>
      </c>
      <c r="B116" s="20" t="s">
        <v>109</v>
      </c>
      <c r="C116" s="39">
        <v>27.8518701</v>
      </c>
      <c r="D116" s="40">
        <v>27.615380700000003</v>
      </c>
      <c r="E116" s="40">
        <v>27.976286499999997</v>
      </c>
      <c r="F116" s="40">
        <v>28.6600035</v>
      </c>
      <c r="G116" s="40">
        <v>27.869137</v>
      </c>
      <c r="H116" s="40">
        <v>28.0229445</v>
      </c>
      <c r="I116" s="40">
        <v>28.1531534</v>
      </c>
      <c r="J116" s="40">
        <v>27.5065734</v>
      </c>
      <c r="K116" s="40">
        <v>27.8738629</v>
      </c>
      <c r="L116" s="40">
        <v>28.411961599999998</v>
      </c>
      <c r="M116" s="40">
        <v>28.70854</v>
      </c>
      <c r="N116" s="41">
        <v>27.7765132</v>
      </c>
      <c r="O116" s="39">
        <v>27.8675775</v>
      </c>
      <c r="P116" s="40">
        <v>28.339423</v>
      </c>
      <c r="Q116" s="40">
        <v>28.0175259</v>
      </c>
      <c r="R116" s="40">
        <v>27.8149883</v>
      </c>
      <c r="S116" s="40">
        <v>28.023610329</v>
      </c>
      <c r="T116" s="40">
        <v>23.096202</v>
      </c>
      <c r="U116" s="40">
        <v>27.683197359999998</v>
      </c>
      <c r="V116" s="40">
        <v>27.777113</v>
      </c>
      <c r="W116" s="40">
        <v>27.5907811</v>
      </c>
      <c r="X116" s="40">
        <v>28.3994863</v>
      </c>
      <c r="Y116" s="40">
        <v>27.729154299999998</v>
      </c>
      <c r="Z116" s="41">
        <v>28.1169572</v>
      </c>
      <c r="AB116"/>
      <c r="AC116"/>
      <c r="AD116"/>
      <c r="AE116"/>
      <c r="AF116"/>
    </row>
    <row r="117" spans="1:26" ht="12.75">
      <c r="A117" s="15">
        <v>10482</v>
      </c>
      <c r="B117" s="16" t="s">
        <v>110</v>
      </c>
      <c r="C117" s="36">
        <v>2.946800001</v>
      </c>
      <c r="D117" s="37">
        <v>3.164800003</v>
      </c>
      <c r="E117" s="37">
        <v>3.441600002</v>
      </c>
      <c r="F117" s="37">
        <v>3.410400001</v>
      </c>
      <c r="G117" s="37">
        <v>3.202800001</v>
      </c>
      <c r="H117" s="37">
        <v>3.1052000029999998</v>
      </c>
      <c r="I117" s="37">
        <v>3.0420000020000004</v>
      </c>
      <c r="J117" s="37">
        <v>3.190400006</v>
      </c>
      <c r="K117" s="37">
        <v>3.5031999999999996</v>
      </c>
      <c r="L117" s="37">
        <v>3.495600003</v>
      </c>
      <c r="M117" s="37">
        <v>3.768800007</v>
      </c>
      <c r="N117" s="38">
        <v>3.30925</v>
      </c>
      <c r="O117" s="36">
        <v>2.973600001</v>
      </c>
      <c r="P117" s="37">
        <v>3.094000002</v>
      </c>
      <c r="Q117" s="37">
        <v>3.2816000020000002</v>
      </c>
      <c r="R117" s="37">
        <v>3.2624000019999997</v>
      </c>
      <c r="S117" s="37">
        <v>3.178800001</v>
      </c>
      <c r="T117" s="37">
        <v>3.116800003</v>
      </c>
      <c r="U117" s="37">
        <v>3.065600002</v>
      </c>
      <c r="V117" s="37">
        <v>3.1476000020000003</v>
      </c>
      <c r="W117" s="37">
        <v>3.7656000009999997</v>
      </c>
      <c r="X117" s="37">
        <v>3.3724000000000003</v>
      </c>
      <c r="Y117" s="37">
        <v>3.755600007</v>
      </c>
      <c r="Z117" s="38">
        <v>3.376599998</v>
      </c>
    </row>
    <row r="118" spans="1:32" s="8" customFormat="1" ht="12.75">
      <c r="A118" s="19">
        <v>10502</v>
      </c>
      <c r="B118" s="20" t="s">
        <v>111</v>
      </c>
      <c r="C118" s="39">
        <v>8.781755193999999</v>
      </c>
      <c r="D118" s="40">
        <v>7.269447936</v>
      </c>
      <c r="E118" s="40">
        <v>7.263643968</v>
      </c>
      <c r="F118" s="40">
        <v>7.5458367740000005</v>
      </c>
      <c r="G118" s="40">
        <v>7.3561689679999995</v>
      </c>
      <c r="H118" s="40">
        <v>6.919600773999999</v>
      </c>
      <c r="I118" s="40">
        <v>10.142545194</v>
      </c>
      <c r="J118" s="40">
        <v>10.485369718</v>
      </c>
      <c r="K118" s="40">
        <v>12.400394968</v>
      </c>
      <c r="L118" s="40">
        <v>12.722725968</v>
      </c>
      <c r="M118" s="40">
        <v>13.783284968</v>
      </c>
      <c r="N118" s="41">
        <v>11.256088194</v>
      </c>
      <c r="O118" s="39">
        <v>9.634070387</v>
      </c>
      <c r="P118" s="40">
        <v>7.840280774</v>
      </c>
      <c r="Q118" s="40">
        <v>18.65875</v>
      </c>
      <c r="R118" s="40">
        <v>21.63225</v>
      </c>
      <c r="S118" s="40">
        <v>19.793</v>
      </c>
      <c r="T118" s="40">
        <v>14.77675</v>
      </c>
      <c r="U118" s="40">
        <v>14.664499996</v>
      </c>
      <c r="V118" s="40">
        <v>25.9465</v>
      </c>
      <c r="W118" s="40">
        <v>31.54325</v>
      </c>
      <c r="X118" s="40">
        <v>33.29825</v>
      </c>
      <c r="Y118" s="40">
        <v>33.75075</v>
      </c>
      <c r="Z118" s="41">
        <v>27.8605</v>
      </c>
      <c r="AB118"/>
      <c r="AC118"/>
      <c r="AD118"/>
      <c r="AE118"/>
      <c r="AF118"/>
    </row>
    <row r="119" spans="1:26" ht="12.75">
      <c r="A119" s="15">
        <v>10597</v>
      </c>
      <c r="B119" s="16" t="s">
        <v>112</v>
      </c>
      <c r="C119" s="36">
        <v>14.053</v>
      </c>
      <c r="D119" s="37">
        <v>19.103</v>
      </c>
      <c r="E119" s="37">
        <v>18.735</v>
      </c>
      <c r="F119" s="37">
        <v>19.304</v>
      </c>
      <c r="G119" s="37">
        <v>17.251</v>
      </c>
      <c r="H119" s="37">
        <v>14.087</v>
      </c>
      <c r="I119" s="37">
        <v>15.246</v>
      </c>
      <c r="J119" s="37">
        <v>16.959</v>
      </c>
      <c r="K119" s="37">
        <v>23.905</v>
      </c>
      <c r="L119" s="37">
        <v>24.057</v>
      </c>
      <c r="M119" s="37">
        <v>22.799</v>
      </c>
      <c r="N119" s="38">
        <v>17.139</v>
      </c>
      <c r="O119" s="36">
        <v>13.815</v>
      </c>
      <c r="P119" s="37">
        <v>15.319</v>
      </c>
      <c r="Q119" s="37">
        <v>21.715</v>
      </c>
      <c r="R119" s="37">
        <v>24.23</v>
      </c>
      <c r="S119" s="37">
        <v>20.213</v>
      </c>
      <c r="T119" s="37">
        <v>15.534</v>
      </c>
      <c r="U119" s="37">
        <v>13.553</v>
      </c>
      <c r="V119" s="37">
        <v>20.394</v>
      </c>
      <c r="W119" s="37">
        <v>23.171</v>
      </c>
      <c r="X119" s="37">
        <v>24.3</v>
      </c>
      <c r="Y119" s="37">
        <v>24.384</v>
      </c>
      <c r="Z119" s="38">
        <v>21.002</v>
      </c>
    </row>
    <row r="120" spans="1:32" s="8" customFormat="1" ht="12.75">
      <c r="A120" s="19">
        <v>10706</v>
      </c>
      <c r="B120" s="20" t="s">
        <v>113</v>
      </c>
      <c r="C120" s="39">
        <v>18.632</v>
      </c>
      <c r="D120" s="40">
        <v>18.151</v>
      </c>
      <c r="E120" s="40">
        <v>17.917</v>
      </c>
      <c r="F120" s="40">
        <v>18.971</v>
      </c>
      <c r="G120" s="40">
        <v>17.76</v>
      </c>
      <c r="H120" s="40">
        <v>17.568</v>
      </c>
      <c r="I120" s="40">
        <v>18.643</v>
      </c>
      <c r="J120" s="40">
        <v>18.934</v>
      </c>
      <c r="K120" s="40">
        <v>19.856</v>
      </c>
      <c r="L120" s="40">
        <v>20.193</v>
      </c>
      <c r="M120" s="40">
        <v>20.425</v>
      </c>
      <c r="N120" s="41">
        <v>19.175</v>
      </c>
      <c r="O120" s="39">
        <v>18.207</v>
      </c>
      <c r="P120" s="40">
        <v>18.207</v>
      </c>
      <c r="Q120" s="40">
        <v>17.816</v>
      </c>
      <c r="R120" s="40">
        <v>17.869</v>
      </c>
      <c r="S120" s="40">
        <v>17.536</v>
      </c>
      <c r="T120" s="40">
        <v>17.685</v>
      </c>
      <c r="U120" s="40">
        <v>17.186</v>
      </c>
      <c r="V120" s="40">
        <v>18.504</v>
      </c>
      <c r="W120" s="40">
        <v>19.69</v>
      </c>
      <c r="X120" s="40">
        <v>19.7</v>
      </c>
      <c r="Y120" s="40">
        <v>20.607</v>
      </c>
      <c r="Z120" s="41">
        <v>20.176</v>
      </c>
      <c r="AB120"/>
      <c r="AC120"/>
      <c r="AD120"/>
      <c r="AE120"/>
      <c r="AF120"/>
    </row>
    <row r="121" spans="1:26" ht="12.75">
      <c r="A121" s="15">
        <v>11680</v>
      </c>
      <c r="B121" s="16" t="s">
        <v>114</v>
      </c>
      <c r="C121" s="36">
        <v>7.35156</v>
      </c>
      <c r="D121" s="37">
        <v>9.269639999999999</v>
      </c>
      <c r="E121" s="37">
        <v>9.98784</v>
      </c>
      <c r="F121" s="37">
        <v>9.61416</v>
      </c>
      <c r="G121" s="37">
        <v>9.4554</v>
      </c>
      <c r="H121" s="37">
        <v>8.07084</v>
      </c>
      <c r="I121" s="37">
        <v>7.16688</v>
      </c>
      <c r="J121" s="37">
        <v>7.35372</v>
      </c>
      <c r="K121" s="37">
        <v>10.997639999999999</v>
      </c>
      <c r="L121" s="37">
        <v>11.01816</v>
      </c>
      <c r="M121" s="37">
        <v>10.859399999999999</v>
      </c>
      <c r="N121" s="38">
        <v>8.870040000000001</v>
      </c>
      <c r="O121" s="36">
        <v>7.22412</v>
      </c>
      <c r="P121" s="37">
        <v>8.649719999999999</v>
      </c>
      <c r="Q121" s="37">
        <v>11.04624</v>
      </c>
      <c r="R121" s="37">
        <v>11.99556</v>
      </c>
      <c r="S121" s="37">
        <v>9.82152</v>
      </c>
      <c r="T121" s="37">
        <v>8.7534</v>
      </c>
      <c r="U121" s="37">
        <v>7.581600000000001</v>
      </c>
      <c r="V121" s="37">
        <v>8.509319999999999</v>
      </c>
      <c r="W121" s="37">
        <v>10.11744</v>
      </c>
      <c r="X121" s="37">
        <v>10.39392</v>
      </c>
      <c r="Y121" s="37">
        <v>10.55484</v>
      </c>
      <c r="Z121" s="38">
        <v>9.09252</v>
      </c>
    </row>
    <row r="122" spans="1:32" s="8" customFormat="1" ht="12.75">
      <c r="A122" s="19">
        <v>12026</v>
      </c>
      <c r="B122" s="20" t="s">
        <v>115</v>
      </c>
      <c r="C122" s="39">
        <v>52.061</v>
      </c>
      <c r="D122" s="40">
        <v>82.454</v>
      </c>
      <c r="E122" s="40">
        <v>93.859</v>
      </c>
      <c r="F122" s="40">
        <v>93.442</v>
      </c>
      <c r="G122" s="40">
        <v>78.236</v>
      </c>
      <c r="H122" s="40">
        <v>69.864</v>
      </c>
      <c r="I122" s="40">
        <v>56.006</v>
      </c>
      <c r="J122" s="40">
        <v>48.166</v>
      </c>
      <c r="K122" s="40">
        <v>46.387</v>
      </c>
      <c r="L122" s="40">
        <v>40.575</v>
      </c>
      <c r="M122" s="40">
        <v>38.92</v>
      </c>
      <c r="N122" s="41">
        <v>51.254</v>
      </c>
      <c r="O122" s="39">
        <v>64.264</v>
      </c>
      <c r="P122" s="40">
        <v>68.401</v>
      </c>
      <c r="Q122" s="40">
        <v>94.065</v>
      </c>
      <c r="R122" s="40">
        <v>102.92</v>
      </c>
      <c r="S122" s="40">
        <v>93.487</v>
      </c>
      <c r="T122" s="40">
        <v>79.799</v>
      </c>
      <c r="U122" s="40">
        <v>65.953</v>
      </c>
      <c r="V122" s="40">
        <v>57.597</v>
      </c>
      <c r="W122" s="40">
        <v>44.07</v>
      </c>
      <c r="X122" s="40">
        <v>39.876</v>
      </c>
      <c r="Y122" s="40">
        <v>38.976</v>
      </c>
      <c r="Z122" s="41">
        <v>47.154</v>
      </c>
      <c r="AB122"/>
      <c r="AC122"/>
      <c r="AD122"/>
      <c r="AE122"/>
      <c r="AF122"/>
    </row>
    <row r="123" spans="1:45" s="8" customFormat="1" ht="12.75">
      <c r="A123" s="15">
        <v>13927</v>
      </c>
      <c r="B123" s="16" t="s">
        <v>129</v>
      </c>
      <c r="C123" s="36" t="s">
        <v>119</v>
      </c>
      <c r="D123" s="37" t="s">
        <v>119</v>
      </c>
      <c r="E123" s="37" t="s">
        <v>119</v>
      </c>
      <c r="F123" s="37" t="s">
        <v>119</v>
      </c>
      <c r="G123" s="37" t="s">
        <v>119</v>
      </c>
      <c r="H123" s="37" t="s">
        <v>119</v>
      </c>
      <c r="I123" s="37" t="s">
        <v>119</v>
      </c>
      <c r="J123" s="37" t="s">
        <v>119</v>
      </c>
      <c r="K123" s="37" t="s">
        <v>119</v>
      </c>
      <c r="L123" s="37" t="s">
        <v>119</v>
      </c>
      <c r="M123" s="37" t="s">
        <v>119</v>
      </c>
      <c r="N123" s="38" t="s">
        <v>119</v>
      </c>
      <c r="O123" s="36" t="s">
        <v>119</v>
      </c>
      <c r="P123" s="37" t="s">
        <v>119</v>
      </c>
      <c r="Q123" s="37" t="s">
        <v>119</v>
      </c>
      <c r="R123" s="37" t="s">
        <v>119</v>
      </c>
      <c r="S123" s="37" t="s">
        <v>119</v>
      </c>
      <c r="T123" s="37" t="s">
        <v>119</v>
      </c>
      <c r="U123" s="37" t="s">
        <v>119</v>
      </c>
      <c r="V123" s="37" t="s">
        <v>119</v>
      </c>
      <c r="W123" s="37" t="s">
        <v>119</v>
      </c>
      <c r="X123" s="37" t="s">
        <v>119</v>
      </c>
      <c r="Y123" s="37" t="s">
        <v>119</v>
      </c>
      <c r="Z123" s="38" t="s">
        <v>119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4:26" ht="12.75">
      <c r="N124" s="42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32" s="10" customFormat="1" ht="12.75">
      <c r="A125" s="1" t="s">
        <v>117</v>
      </c>
      <c r="B125" s="1"/>
      <c r="C125" s="7"/>
      <c r="AB125"/>
      <c r="AC125"/>
      <c r="AD125"/>
      <c r="AE125"/>
      <c r="AF125"/>
    </row>
    <row r="126" spans="1:32" s="10" customFormat="1" ht="12.75">
      <c r="A126" s="1" t="s">
        <v>124</v>
      </c>
      <c r="B126" s="1"/>
      <c r="C126" s="1"/>
      <c r="AB126"/>
      <c r="AC126"/>
      <c r="AD126"/>
      <c r="AE126"/>
      <c r="AF126"/>
    </row>
    <row r="127" spans="1:32" s="10" customFormat="1" ht="12.75">
      <c r="A127" s="1" t="s">
        <v>120</v>
      </c>
      <c r="B127" s="1"/>
      <c r="C127" s="1"/>
      <c r="AB127"/>
      <c r="AC127"/>
      <c r="AD127"/>
      <c r="AE127"/>
      <c r="AF127"/>
    </row>
    <row r="128" spans="1:32" s="10" customFormat="1" ht="12.75">
      <c r="A128" s="1" t="s">
        <v>118</v>
      </c>
      <c r="B128" s="1"/>
      <c r="C128" s="1"/>
      <c r="AB128"/>
      <c r="AC128"/>
      <c r="AD128"/>
      <c r="AE128"/>
      <c r="AF128"/>
    </row>
    <row r="129" spans="1:32" s="10" customFormat="1" ht="12.75">
      <c r="A129" s="1" t="s">
        <v>127</v>
      </c>
      <c r="B129" s="1"/>
      <c r="C129" s="1"/>
      <c r="AB129"/>
      <c r="AC129"/>
      <c r="AD129"/>
      <c r="AE129"/>
      <c r="AF129"/>
    </row>
    <row r="130" spans="1:32" s="10" customFormat="1" ht="12.75">
      <c r="A130" s="1"/>
      <c r="B130" s="1"/>
      <c r="C130" s="1"/>
      <c r="AB130"/>
      <c r="AC130"/>
      <c r="AD130"/>
      <c r="AE130"/>
      <c r="AF130"/>
    </row>
    <row r="131" spans="1:32" s="10" customFormat="1" ht="12.75">
      <c r="A131" s="1"/>
      <c r="B131" s="1"/>
      <c r="C131" s="1"/>
      <c r="AB131"/>
      <c r="AC131"/>
      <c r="AD131"/>
      <c r="AE131"/>
      <c r="AF131"/>
    </row>
    <row r="132" spans="1:32" s="10" customFormat="1" ht="12.75">
      <c r="A132" s="1"/>
      <c r="B132" s="1"/>
      <c r="C132" s="1"/>
      <c r="AB132"/>
      <c r="AC132"/>
      <c r="AD132"/>
      <c r="AE132"/>
      <c r="AF132"/>
    </row>
    <row r="133" spans="1:32" s="10" customFormat="1" ht="12.75">
      <c r="A133" s="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AB133"/>
      <c r="AC133"/>
      <c r="AD133"/>
      <c r="AE133"/>
      <c r="AF133"/>
    </row>
    <row r="134" spans="1:32" s="10" customFormat="1" ht="12.75">
      <c r="A134" s="1"/>
      <c r="AB134"/>
      <c r="AC134"/>
      <c r="AD134"/>
      <c r="AE134"/>
      <c r="AF134"/>
    </row>
    <row r="135" spans="1:32" s="10" customFormat="1" ht="12.75">
      <c r="A135" s="11"/>
      <c r="AB135"/>
      <c r="AC135"/>
      <c r="AD135"/>
      <c r="AE135"/>
      <c r="AF135"/>
    </row>
    <row r="136" spans="1:32" s="10" customFormat="1" ht="12.75">
      <c r="A136" s="1"/>
      <c r="AB136"/>
      <c r="AC136"/>
      <c r="AD136"/>
      <c r="AE136"/>
      <c r="AF136"/>
    </row>
    <row r="137" spans="28:32" s="10" customFormat="1" ht="12.75">
      <c r="AB137"/>
      <c r="AC137"/>
      <c r="AD137"/>
      <c r="AE137"/>
      <c r="AF137"/>
    </row>
    <row r="138" spans="1:32" s="10" customFormat="1" ht="12.75">
      <c r="A138" s="11"/>
      <c r="AB138"/>
      <c r="AC138"/>
      <c r="AD138"/>
      <c r="AE138"/>
      <c r="AF138"/>
    </row>
    <row r="139" spans="28:32" s="10" customFormat="1" ht="12.75">
      <c r="AB139"/>
      <c r="AC139"/>
      <c r="AD139"/>
      <c r="AE139"/>
      <c r="AF139"/>
    </row>
    <row r="140" spans="1:32" s="10" customFormat="1" ht="12.75">
      <c r="A140" s="1"/>
      <c r="AB140"/>
      <c r="AC140"/>
      <c r="AD140"/>
      <c r="AE140"/>
      <c r="AF140"/>
    </row>
    <row r="141" spans="28:32" s="10" customFormat="1" ht="12.75">
      <c r="AB141"/>
      <c r="AC141"/>
      <c r="AD141"/>
      <c r="AE141"/>
      <c r="AF141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2"/>
  <sheetViews>
    <sheetView workbookViewId="0" topLeftCell="A1">
      <pane xSplit="2" ySplit="5" topLeftCell="C24" activePane="bottomRight" state="frozen"/>
      <selection pane="topRight" activeCell="C1" sqref="C1"/>
      <selection pane="bottomLeft" activeCell="A7" sqref="A7"/>
      <selection pane="bottomRight" activeCell="C1" sqref="C1:C1048576"/>
    </sheetView>
  </sheetViews>
  <sheetFormatPr defaultColWidth="9.140625" defaultRowHeight="12.75"/>
  <cols>
    <col min="2" max="2" width="30.57421875" style="0" bestFit="1" customWidth="1"/>
    <col min="3" max="3" width="9.57421875" style="0" customWidth="1"/>
  </cols>
  <sheetData>
    <row r="1" spans="1:26" ht="18.75">
      <c r="A1" s="2" t="s">
        <v>125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14" t="str">
        <f>'TRL Energy'!A2</f>
        <v>Prepared by BPA, July 24, 2018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"/>
      <c r="B3" s="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43"/>
      <c r="B4" s="143"/>
      <c r="C4" s="147" t="s">
        <v>135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9" t="s">
        <v>136</v>
      </c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</row>
    <row r="5" spans="1:26" ht="13.5" thickBot="1">
      <c r="A5" s="108" t="s">
        <v>116</v>
      </c>
      <c r="B5" s="108" t="s">
        <v>123</v>
      </c>
      <c r="C5" s="146">
        <v>42278</v>
      </c>
      <c r="D5" s="46">
        <v>42309</v>
      </c>
      <c r="E5" s="46">
        <v>42339</v>
      </c>
      <c r="F5" s="46">
        <v>42370</v>
      </c>
      <c r="G5" s="46">
        <v>42401</v>
      </c>
      <c r="H5" s="46">
        <v>42430</v>
      </c>
      <c r="I5" s="46">
        <v>42461</v>
      </c>
      <c r="J5" s="46">
        <v>42491</v>
      </c>
      <c r="K5" s="46">
        <v>42522</v>
      </c>
      <c r="L5" s="46">
        <v>42552</v>
      </c>
      <c r="M5" s="46">
        <v>42583</v>
      </c>
      <c r="N5" s="47">
        <v>42614</v>
      </c>
      <c r="O5" s="45">
        <v>42644</v>
      </c>
      <c r="P5" s="46">
        <v>42675</v>
      </c>
      <c r="Q5" s="46">
        <v>42705</v>
      </c>
      <c r="R5" s="46">
        <v>42736</v>
      </c>
      <c r="S5" s="46">
        <v>42767</v>
      </c>
      <c r="T5" s="46">
        <v>42795</v>
      </c>
      <c r="U5" s="46">
        <v>42826</v>
      </c>
      <c r="V5" s="46">
        <v>42856</v>
      </c>
      <c r="W5" s="46">
        <v>42887</v>
      </c>
      <c r="X5" s="46">
        <v>42917</v>
      </c>
      <c r="Y5" s="46">
        <v>42948</v>
      </c>
      <c r="Z5" s="47">
        <v>42979</v>
      </c>
    </row>
    <row r="6" spans="1:33" ht="12.75">
      <c r="A6" s="17">
        <v>10005</v>
      </c>
      <c r="B6" s="18" t="s">
        <v>0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6">
        <v>0</v>
      </c>
      <c r="O6" s="24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6">
        <v>0</v>
      </c>
      <c r="AC6" s="23"/>
      <c r="AD6" s="23"/>
      <c r="AE6" s="23"/>
      <c r="AF6" s="23"/>
      <c r="AG6" s="23"/>
    </row>
    <row r="7" spans="1:33" s="8" customFormat="1" ht="12.75">
      <c r="A7" s="15">
        <v>10015</v>
      </c>
      <c r="B7" s="44" t="s">
        <v>1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  <c r="AB7"/>
      <c r="AC7" s="23"/>
      <c r="AD7" s="23"/>
      <c r="AE7" s="23"/>
      <c r="AF7" s="23"/>
      <c r="AG7" s="23"/>
    </row>
    <row r="8" spans="1:33" ht="12.75">
      <c r="A8" s="66">
        <v>10025</v>
      </c>
      <c r="B8" s="18" t="s">
        <v>2</v>
      </c>
      <c r="C8" s="30">
        <v>2565</v>
      </c>
      <c r="D8" s="31">
        <v>2485</v>
      </c>
      <c r="E8" s="31">
        <v>2565</v>
      </c>
      <c r="F8" s="31">
        <v>2565</v>
      </c>
      <c r="G8" s="31">
        <v>2399</v>
      </c>
      <c r="H8" s="31">
        <v>2561</v>
      </c>
      <c r="I8" s="31">
        <v>2482</v>
      </c>
      <c r="J8" s="31">
        <v>2565</v>
      </c>
      <c r="K8" s="31">
        <v>2482</v>
      </c>
      <c r="L8" s="31">
        <v>2565</v>
      </c>
      <c r="M8" s="31">
        <v>2565</v>
      </c>
      <c r="N8" s="32">
        <v>2482</v>
      </c>
      <c r="O8" s="30">
        <v>3291</v>
      </c>
      <c r="P8" s="31">
        <v>3189</v>
      </c>
      <c r="Q8" s="31">
        <v>3291</v>
      </c>
      <c r="R8" s="31">
        <v>3291</v>
      </c>
      <c r="S8" s="31">
        <v>2972</v>
      </c>
      <c r="T8" s="31">
        <v>3286</v>
      </c>
      <c r="U8" s="31">
        <v>3185</v>
      </c>
      <c r="V8" s="31">
        <v>3291</v>
      </c>
      <c r="W8" s="31">
        <v>3185</v>
      </c>
      <c r="X8" s="31">
        <v>3291</v>
      </c>
      <c r="Y8" s="31">
        <v>3291</v>
      </c>
      <c r="Z8" s="32">
        <v>3185</v>
      </c>
      <c r="AC8" s="23"/>
      <c r="AD8" s="23"/>
      <c r="AE8" s="23"/>
      <c r="AF8" s="23"/>
      <c r="AG8" s="23"/>
    </row>
    <row r="9" spans="1:33" s="8" customFormat="1" ht="12.75">
      <c r="A9" s="65">
        <v>10027</v>
      </c>
      <c r="B9" s="16" t="s">
        <v>3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  <c r="O9" s="27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v>0</v>
      </c>
      <c r="AB9"/>
      <c r="AC9" s="23"/>
      <c r="AD9" s="23"/>
      <c r="AE9" s="23"/>
      <c r="AF9" s="23"/>
      <c r="AG9" s="23"/>
    </row>
    <row r="10" spans="1:33" s="8" customFormat="1" ht="12.75">
      <c r="A10" s="19">
        <v>10044</v>
      </c>
      <c r="B10" s="20" t="s">
        <v>5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0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0</v>
      </c>
      <c r="AB10"/>
      <c r="AC10" s="23"/>
      <c r="AD10" s="23"/>
      <c r="AE10" s="23"/>
      <c r="AF10" s="23"/>
      <c r="AG10" s="23"/>
    </row>
    <row r="11" spans="1:33" s="8" customFormat="1" ht="12.75">
      <c r="A11" s="15">
        <v>10047</v>
      </c>
      <c r="B11" s="16" t="s">
        <v>7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7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  <c r="AB11"/>
      <c r="AC11" s="23"/>
      <c r="AD11" s="23"/>
      <c r="AE11" s="23"/>
      <c r="AF11" s="23"/>
      <c r="AG11" s="23"/>
    </row>
    <row r="12" spans="1:33" ht="12.75">
      <c r="A12" s="19">
        <v>10055</v>
      </c>
      <c r="B12" s="20" t="s">
        <v>8</v>
      </c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0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0</v>
      </c>
      <c r="AC12" s="23"/>
      <c r="AD12" s="23"/>
      <c r="AE12" s="23"/>
      <c r="AF12" s="23"/>
      <c r="AG12" s="23"/>
    </row>
    <row r="13" spans="1:33" s="8" customFormat="1" ht="12.75">
      <c r="A13" s="65">
        <v>10057</v>
      </c>
      <c r="B13" s="16" t="s">
        <v>9</v>
      </c>
      <c r="C13" s="27">
        <v>81</v>
      </c>
      <c r="D13" s="28">
        <v>58</v>
      </c>
      <c r="E13" s="28">
        <v>86</v>
      </c>
      <c r="F13" s="28">
        <v>94</v>
      </c>
      <c r="G13" s="28">
        <v>118</v>
      </c>
      <c r="H13" s="28">
        <v>136</v>
      </c>
      <c r="I13" s="28">
        <v>151</v>
      </c>
      <c r="J13" s="28">
        <v>168</v>
      </c>
      <c r="K13" s="28">
        <v>167</v>
      </c>
      <c r="L13" s="28">
        <v>146</v>
      </c>
      <c r="M13" s="28">
        <v>112</v>
      </c>
      <c r="N13" s="29">
        <v>72</v>
      </c>
      <c r="O13" s="27">
        <v>81</v>
      </c>
      <c r="P13" s="28">
        <v>58</v>
      </c>
      <c r="Q13" s="28">
        <v>86</v>
      </c>
      <c r="R13" s="28">
        <v>94</v>
      </c>
      <c r="S13" s="28">
        <v>113</v>
      </c>
      <c r="T13" s="28">
        <v>136</v>
      </c>
      <c r="U13" s="28">
        <v>151</v>
      </c>
      <c r="V13" s="28">
        <v>168</v>
      </c>
      <c r="W13" s="28">
        <v>167</v>
      </c>
      <c r="X13" s="28">
        <v>146</v>
      </c>
      <c r="Y13" s="28">
        <v>112</v>
      </c>
      <c r="Z13" s="29">
        <v>72</v>
      </c>
      <c r="AB13"/>
      <c r="AC13" s="23"/>
      <c r="AD13" s="23"/>
      <c r="AE13" s="23"/>
      <c r="AF13" s="23"/>
      <c r="AG13" s="23"/>
    </row>
    <row r="14" spans="1:33" ht="12.75">
      <c r="A14" s="19">
        <v>10059</v>
      </c>
      <c r="B14" s="20" t="s">
        <v>10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0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0</v>
      </c>
      <c r="AC14" s="23"/>
      <c r="AD14" s="23"/>
      <c r="AE14" s="23"/>
      <c r="AF14" s="23"/>
      <c r="AG14" s="23"/>
    </row>
    <row r="15" spans="1:33" s="8" customFormat="1" ht="12.75">
      <c r="A15" s="15">
        <v>10061</v>
      </c>
      <c r="B15" s="16" t="s">
        <v>11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7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0</v>
      </c>
      <c r="AB15"/>
      <c r="AC15" s="23"/>
      <c r="AD15" s="23"/>
      <c r="AE15" s="23"/>
      <c r="AF15" s="23"/>
      <c r="AG15" s="23"/>
    </row>
    <row r="16" spans="1:33" s="8" customFormat="1" ht="12.75">
      <c r="A16" s="66">
        <v>10062</v>
      </c>
      <c r="B16" s="20" t="s">
        <v>12</v>
      </c>
      <c r="C16" s="30">
        <v>994</v>
      </c>
      <c r="D16" s="31">
        <v>952</v>
      </c>
      <c r="E16" s="31">
        <v>471</v>
      </c>
      <c r="F16" s="31">
        <v>351</v>
      </c>
      <c r="G16" s="31">
        <v>541</v>
      </c>
      <c r="H16" s="31">
        <v>1181</v>
      </c>
      <c r="I16" s="31">
        <v>1945</v>
      </c>
      <c r="J16" s="31">
        <v>3267</v>
      </c>
      <c r="K16" s="31">
        <v>3127</v>
      </c>
      <c r="L16" s="31">
        <v>2194</v>
      </c>
      <c r="M16" s="31">
        <v>816</v>
      </c>
      <c r="N16" s="32">
        <v>659</v>
      </c>
      <c r="O16" s="30">
        <v>994</v>
      </c>
      <c r="P16" s="31">
        <v>952</v>
      </c>
      <c r="Q16" s="31">
        <v>471</v>
      </c>
      <c r="R16" s="31">
        <v>351</v>
      </c>
      <c r="S16" s="31">
        <v>523</v>
      </c>
      <c r="T16" s="31">
        <v>1181</v>
      </c>
      <c r="U16" s="31">
        <v>1945</v>
      </c>
      <c r="V16" s="31">
        <v>3267</v>
      </c>
      <c r="W16" s="31">
        <v>3127</v>
      </c>
      <c r="X16" s="31">
        <v>2194</v>
      </c>
      <c r="Y16" s="31">
        <v>816</v>
      </c>
      <c r="Z16" s="32">
        <v>659</v>
      </c>
      <c r="AB16"/>
      <c r="AC16" s="23"/>
      <c r="AD16" s="23"/>
      <c r="AE16" s="23"/>
      <c r="AF16" s="23"/>
      <c r="AG16" s="23"/>
    </row>
    <row r="17" spans="1:33" s="8" customFormat="1" ht="12.75">
      <c r="A17" s="15">
        <v>10064</v>
      </c>
      <c r="B17" s="16" t="s">
        <v>13</v>
      </c>
      <c r="C17" s="27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7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  <c r="AB17"/>
      <c r="AC17" s="23"/>
      <c r="AD17" s="23"/>
      <c r="AE17" s="23"/>
      <c r="AF17" s="23"/>
      <c r="AG17" s="23"/>
    </row>
    <row r="18" spans="1:33" ht="12.75">
      <c r="A18" s="19">
        <v>10065</v>
      </c>
      <c r="B18" s="20" t="s">
        <v>14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30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C18" s="23"/>
      <c r="AD18" s="23"/>
      <c r="AE18" s="23"/>
      <c r="AF18" s="23"/>
      <c r="AG18" s="23"/>
    </row>
    <row r="19" spans="1:33" s="8" customFormat="1" ht="12.75">
      <c r="A19" s="65">
        <v>10066</v>
      </c>
      <c r="B19" s="16" t="s">
        <v>15</v>
      </c>
      <c r="C19" s="27">
        <v>7692</v>
      </c>
      <c r="D19" s="28">
        <v>5452</v>
      </c>
      <c r="E19" s="28">
        <v>3701</v>
      </c>
      <c r="F19" s="28">
        <v>3359</v>
      </c>
      <c r="G19" s="28">
        <v>3667</v>
      </c>
      <c r="H19" s="28">
        <v>3967</v>
      </c>
      <c r="I19" s="28">
        <v>5463</v>
      </c>
      <c r="J19" s="28">
        <v>4612</v>
      </c>
      <c r="K19" s="28">
        <v>5245</v>
      </c>
      <c r="L19" s="28">
        <v>5906</v>
      </c>
      <c r="M19" s="28">
        <v>6967</v>
      </c>
      <c r="N19" s="29">
        <v>6418</v>
      </c>
      <c r="O19" s="27">
        <v>7692</v>
      </c>
      <c r="P19" s="28">
        <v>5452</v>
      </c>
      <c r="Q19" s="28">
        <v>3701</v>
      </c>
      <c r="R19" s="28">
        <v>3359</v>
      </c>
      <c r="S19" s="28">
        <v>3540</v>
      </c>
      <c r="T19" s="28">
        <v>3967</v>
      </c>
      <c r="U19" s="28">
        <v>5463</v>
      </c>
      <c r="V19" s="28">
        <v>4612</v>
      </c>
      <c r="W19" s="28">
        <v>5245</v>
      </c>
      <c r="X19" s="28">
        <v>5906</v>
      </c>
      <c r="Y19" s="28">
        <v>6967</v>
      </c>
      <c r="Z19" s="29">
        <v>6418</v>
      </c>
      <c r="AB19"/>
      <c r="AC19" s="23"/>
      <c r="AD19" s="23"/>
      <c r="AE19" s="23"/>
      <c r="AF19" s="23"/>
      <c r="AG19" s="23"/>
    </row>
    <row r="20" spans="1:33" ht="12.75">
      <c r="A20" s="66">
        <v>10067</v>
      </c>
      <c r="B20" s="20" t="s">
        <v>16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0">
        <v>744</v>
      </c>
      <c r="P20" s="31">
        <v>721</v>
      </c>
      <c r="Q20" s="31">
        <v>744</v>
      </c>
      <c r="R20" s="31">
        <v>744</v>
      </c>
      <c r="S20" s="31">
        <v>672</v>
      </c>
      <c r="T20" s="31">
        <v>743</v>
      </c>
      <c r="U20" s="31">
        <v>720</v>
      </c>
      <c r="V20" s="31">
        <v>744</v>
      </c>
      <c r="W20" s="31">
        <v>720</v>
      </c>
      <c r="X20" s="31">
        <v>744</v>
      </c>
      <c r="Y20" s="31">
        <v>744</v>
      </c>
      <c r="Z20" s="32">
        <v>720</v>
      </c>
      <c r="AC20" s="23"/>
      <c r="AD20" s="23"/>
      <c r="AE20" s="23"/>
      <c r="AF20" s="23"/>
      <c r="AG20" s="23"/>
    </row>
    <row r="21" spans="1:33" s="8" customFormat="1" ht="12.75">
      <c r="A21" s="15">
        <v>10068</v>
      </c>
      <c r="B21" s="16" t="s">
        <v>17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9">
        <v>0</v>
      </c>
      <c r="AB21"/>
      <c r="AC21" s="23"/>
      <c r="AD21" s="23"/>
      <c r="AE21" s="23"/>
      <c r="AF21" s="23"/>
      <c r="AG21" s="23"/>
    </row>
    <row r="22" spans="1:33" ht="12.75">
      <c r="A22" s="19">
        <v>10070</v>
      </c>
      <c r="B22" s="20" t="s">
        <v>18</v>
      </c>
      <c r="C22" s="30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0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2">
        <v>0</v>
      </c>
      <c r="AC22" s="23"/>
      <c r="AD22" s="23"/>
      <c r="AE22" s="23"/>
      <c r="AF22" s="23"/>
      <c r="AG22" s="23"/>
    </row>
    <row r="23" spans="1:33" s="8" customFormat="1" ht="12.75">
      <c r="A23" s="15">
        <v>10071</v>
      </c>
      <c r="B23" s="16" t="s">
        <v>19</v>
      </c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27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9">
        <v>0</v>
      </c>
      <c r="AB23"/>
      <c r="AC23" s="23"/>
      <c r="AD23" s="23"/>
      <c r="AE23" s="23"/>
      <c r="AF23" s="23"/>
      <c r="AG23" s="23"/>
    </row>
    <row r="24" spans="1:33" s="8" customFormat="1" ht="12.75">
      <c r="A24" s="19">
        <v>10072</v>
      </c>
      <c r="B24" s="20" t="s">
        <v>20</v>
      </c>
      <c r="C24" s="30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30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B24"/>
      <c r="AC24" s="23"/>
      <c r="AD24" s="23"/>
      <c r="AE24" s="23"/>
      <c r="AF24" s="23"/>
      <c r="AG24" s="23"/>
    </row>
    <row r="25" spans="1:33" s="8" customFormat="1" ht="12.75">
      <c r="A25" s="65">
        <v>10074</v>
      </c>
      <c r="B25" s="16" t="s">
        <v>21</v>
      </c>
      <c r="C25" s="27">
        <v>2059</v>
      </c>
      <c r="D25" s="28">
        <v>2266</v>
      </c>
      <c r="E25" s="28">
        <v>2972</v>
      </c>
      <c r="F25" s="28">
        <v>2489</v>
      </c>
      <c r="G25" s="28">
        <v>1862</v>
      </c>
      <c r="H25" s="28">
        <v>1534</v>
      </c>
      <c r="I25" s="28">
        <v>1004</v>
      </c>
      <c r="J25" s="28">
        <v>2075</v>
      </c>
      <c r="K25" s="28">
        <v>2806</v>
      </c>
      <c r="L25" s="28">
        <v>2377</v>
      </c>
      <c r="M25" s="28">
        <v>2549</v>
      </c>
      <c r="N25" s="29">
        <v>1784</v>
      </c>
      <c r="O25" s="27">
        <v>2133</v>
      </c>
      <c r="P25" s="28">
        <v>2683</v>
      </c>
      <c r="Q25" s="28">
        <v>2441</v>
      </c>
      <c r="R25" s="28">
        <v>2389</v>
      </c>
      <c r="S25" s="28">
        <v>1757</v>
      </c>
      <c r="T25" s="28">
        <v>1776</v>
      </c>
      <c r="U25" s="28">
        <v>1425</v>
      </c>
      <c r="V25" s="28">
        <v>1249</v>
      </c>
      <c r="W25" s="28">
        <v>3006</v>
      </c>
      <c r="X25" s="28">
        <v>2865</v>
      </c>
      <c r="Y25" s="28">
        <v>2489</v>
      </c>
      <c r="Z25" s="29">
        <v>1511</v>
      </c>
      <c r="AB25"/>
      <c r="AC25" s="23"/>
      <c r="AD25" s="23"/>
      <c r="AE25" s="23"/>
      <c r="AF25" s="23"/>
      <c r="AG25" s="23"/>
    </row>
    <row r="26" spans="1:33" ht="12.75">
      <c r="A26" s="19">
        <v>10076</v>
      </c>
      <c r="B26" s="20" t="s">
        <v>22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30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0</v>
      </c>
      <c r="AC26" s="23"/>
      <c r="AD26" s="23"/>
      <c r="AE26" s="23"/>
      <c r="AF26" s="23"/>
      <c r="AG26" s="23"/>
    </row>
    <row r="27" spans="1:33" s="8" customFormat="1" ht="12.75">
      <c r="A27" s="15">
        <v>10078</v>
      </c>
      <c r="B27" s="16" t="s">
        <v>23</v>
      </c>
      <c r="C27" s="27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7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9">
        <v>0</v>
      </c>
      <c r="AB27"/>
      <c r="AC27" s="23"/>
      <c r="AD27" s="23"/>
      <c r="AE27" s="23"/>
      <c r="AF27" s="23"/>
      <c r="AG27" s="23"/>
    </row>
    <row r="28" spans="1:33" ht="12.75">
      <c r="A28" s="66">
        <v>10079</v>
      </c>
      <c r="B28" s="20" t="s">
        <v>24</v>
      </c>
      <c r="C28" s="30">
        <v>5089</v>
      </c>
      <c r="D28" s="31">
        <v>5437</v>
      </c>
      <c r="E28" s="31">
        <v>5877</v>
      </c>
      <c r="F28" s="31">
        <v>5383</v>
      </c>
      <c r="G28" s="31">
        <v>4544</v>
      </c>
      <c r="H28" s="31">
        <v>4660</v>
      </c>
      <c r="I28" s="31">
        <v>4170</v>
      </c>
      <c r="J28" s="31">
        <v>4534</v>
      </c>
      <c r="K28" s="31">
        <v>6040</v>
      </c>
      <c r="L28" s="31">
        <v>5838</v>
      </c>
      <c r="M28" s="31">
        <v>5395</v>
      </c>
      <c r="N28" s="32">
        <v>4551</v>
      </c>
      <c r="O28" s="30">
        <v>5160</v>
      </c>
      <c r="P28" s="31">
        <v>5617</v>
      </c>
      <c r="Q28" s="31">
        <v>5468</v>
      </c>
      <c r="R28" s="31">
        <v>5416</v>
      </c>
      <c r="S28" s="31">
        <v>4491</v>
      </c>
      <c r="T28" s="31">
        <v>4799</v>
      </c>
      <c r="U28" s="31">
        <v>4355</v>
      </c>
      <c r="V28" s="31">
        <v>4276</v>
      </c>
      <c r="W28" s="31">
        <v>5936</v>
      </c>
      <c r="X28" s="31">
        <v>5892</v>
      </c>
      <c r="Y28" s="31">
        <v>5516</v>
      </c>
      <c r="Z28" s="32">
        <v>4441</v>
      </c>
      <c r="AC28" s="23"/>
      <c r="AD28" s="23"/>
      <c r="AE28" s="23"/>
      <c r="AF28" s="23"/>
      <c r="AG28" s="23"/>
    </row>
    <row r="29" spans="1:33" s="8" customFormat="1" ht="12.75">
      <c r="A29" s="15">
        <v>10080</v>
      </c>
      <c r="B29" s="16" t="s">
        <v>25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  <c r="O29" s="27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9">
        <v>0</v>
      </c>
      <c r="AB29"/>
      <c r="AC29" s="23"/>
      <c r="AD29" s="23"/>
      <c r="AE29" s="23"/>
      <c r="AF29" s="23"/>
      <c r="AG29" s="23"/>
    </row>
    <row r="30" spans="1:33" ht="12.75">
      <c r="A30" s="66">
        <v>10081</v>
      </c>
      <c r="B30" s="20" t="s">
        <v>26</v>
      </c>
      <c r="C30" s="30">
        <v>2059</v>
      </c>
      <c r="D30" s="31">
        <v>2266</v>
      </c>
      <c r="E30" s="31">
        <v>2972</v>
      </c>
      <c r="F30" s="31">
        <v>2489</v>
      </c>
      <c r="G30" s="31">
        <v>1862</v>
      </c>
      <c r="H30" s="31">
        <v>1534</v>
      </c>
      <c r="I30" s="31">
        <v>1004</v>
      </c>
      <c r="J30" s="31">
        <v>2075</v>
      </c>
      <c r="K30" s="31">
        <v>2806</v>
      </c>
      <c r="L30" s="31">
        <v>2377</v>
      </c>
      <c r="M30" s="31">
        <v>2549</v>
      </c>
      <c r="N30" s="32">
        <v>1784</v>
      </c>
      <c r="O30" s="30">
        <v>2133</v>
      </c>
      <c r="P30" s="31">
        <v>2683</v>
      </c>
      <c r="Q30" s="31">
        <v>2441</v>
      </c>
      <c r="R30" s="31">
        <v>2389</v>
      </c>
      <c r="S30" s="31">
        <v>1757</v>
      </c>
      <c r="T30" s="31">
        <v>1776</v>
      </c>
      <c r="U30" s="31">
        <v>1425</v>
      </c>
      <c r="V30" s="31">
        <v>1249</v>
      </c>
      <c r="W30" s="31">
        <v>3006</v>
      </c>
      <c r="X30" s="31">
        <v>2865</v>
      </c>
      <c r="Y30" s="31">
        <v>2489</v>
      </c>
      <c r="Z30" s="32">
        <v>1511</v>
      </c>
      <c r="AC30" s="23"/>
      <c r="AD30" s="23"/>
      <c r="AE30" s="23"/>
      <c r="AF30" s="23"/>
      <c r="AG30" s="23"/>
    </row>
    <row r="31" spans="1:33" s="8" customFormat="1" ht="12.75">
      <c r="A31" s="15">
        <v>10082</v>
      </c>
      <c r="B31" s="16" t="s">
        <v>27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7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0</v>
      </c>
      <c r="AB31"/>
      <c r="AC31" s="23"/>
      <c r="AD31" s="23"/>
      <c r="AE31" s="23"/>
      <c r="AF31" s="23"/>
      <c r="AG31" s="23"/>
    </row>
    <row r="32" spans="1:33" ht="12.75">
      <c r="A32" s="19">
        <v>10083</v>
      </c>
      <c r="B32" s="20" t="s">
        <v>28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30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2">
        <v>0</v>
      </c>
      <c r="AC32" s="23"/>
      <c r="AD32" s="23"/>
      <c r="AE32" s="23"/>
      <c r="AF32" s="23"/>
      <c r="AG32" s="23"/>
    </row>
    <row r="33" spans="1:33" s="8" customFormat="1" ht="12.75">
      <c r="A33" s="15">
        <v>10086</v>
      </c>
      <c r="B33" s="16" t="s">
        <v>29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7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9">
        <v>0</v>
      </c>
      <c r="AB33"/>
      <c r="AC33" s="23"/>
      <c r="AD33" s="23"/>
      <c r="AE33" s="23"/>
      <c r="AF33" s="23"/>
      <c r="AG33" s="23"/>
    </row>
    <row r="34" spans="1:33" ht="12.75">
      <c r="A34" s="19">
        <v>10087</v>
      </c>
      <c r="B34" s="20" t="s">
        <v>30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0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  <c r="AC34" s="23"/>
      <c r="AD34" s="23"/>
      <c r="AE34" s="23"/>
      <c r="AF34" s="23"/>
      <c r="AG34" s="23"/>
    </row>
    <row r="35" spans="1:33" s="8" customFormat="1" ht="12.75">
      <c r="A35" s="15">
        <v>10089</v>
      </c>
      <c r="B35" s="16" t="s">
        <v>31</v>
      </c>
      <c r="C35" s="27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7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9">
        <v>0</v>
      </c>
      <c r="AB35"/>
      <c r="AC35" s="23"/>
      <c r="AD35" s="23"/>
      <c r="AE35" s="23"/>
      <c r="AF35" s="23"/>
      <c r="AG35" s="23"/>
    </row>
    <row r="36" spans="1:33" ht="12.75">
      <c r="A36" s="19">
        <v>10091</v>
      </c>
      <c r="B36" s="20" t="s">
        <v>32</v>
      </c>
      <c r="C36" s="30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30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C36" s="23"/>
      <c r="AD36" s="23"/>
      <c r="AE36" s="23"/>
      <c r="AF36" s="23"/>
      <c r="AG36" s="23"/>
    </row>
    <row r="37" spans="1:33" s="8" customFormat="1" ht="12.75">
      <c r="A37" s="65">
        <v>10094</v>
      </c>
      <c r="B37" s="16" t="s">
        <v>33</v>
      </c>
      <c r="C37" s="27">
        <v>100</v>
      </c>
      <c r="D37" s="28">
        <v>91</v>
      </c>
      <c r="E37" s="28">
        <v>110</v>
      </c>
      <c r="F37" s="28">
        <v>106</v>
      </c>
      <c r="G37" s="28">
        <v>96</v>
      </c>
      <c r="H37" s="28">
        <v>72</v>
      </c>
      <c r="I37" s="28">
        <v>0</v>
      </c>
      <c r="J37" s="28">
        <v>34</v>
      </c>
      <c r="K37" s="28">
        <v>138</v>
      </c>
      <c r="L37" s="28">
        <v>136</v>
      </c>
      <c r="M37" s="28">
        <v>81</v>
      </c>
      <c r="N37" s="29">
        <v>22</v>
      </c>
      <c r="O37" s="27">
        <v>100</v>
      </c>
      <c r="P37" s="28">
        <v>91</v>
      </c>
      <c r="Q37" s="28">
        <v>110</v>
      </c>
      <c r="R37" s="28">
        <v>106</v>
      </c>
      <c r="S37" s="28">
        <v>92</v>
      </c>
      <c r="T37" s="28">
        <v>72</v>
      </c>
      <c r="U37" s="28">
        <v>0</v>
      </c>
      <c r="V37" s="28">
        <v>34</v>
      </c>
      <c r="W37" s="28">
        <v>138</v>
      </c>
      <c r="X37" s="28">
        <v>136</v>
      </c>
      <c r="Y37" s="28">
        <v>81</v>
      </c>
      <c r="Z37" s="29">
        <v>22</v>
      </c>
      <c r="AB37"/>
      <c r="AC37" s="23"/>
      <c r="AD37" s="23"/>
      <c r="AE37" s="23"/>
      <c r="AF37" s="23"/>
      <c r="AG37" s="23"/>
    </row>
    <row r="38" spans="1:33" ht="12.75">
      <c r="A38" s="19">
        <v>10095</v>
      </c>
      <c r="B38" s="20" t="s">
        <v>34</v>
      </c>
      <c r="C38" s="30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0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2">
        <v>0</v>
      </c>
      <c r="AC38" s="23"/>
      <c r="AD38" s="23"/>
      <c r="AE38" s="23"/>
      <c r="AF38" s="23"/>
      <c r="AG38" s="23"/>
    </row>
    <row r="39" spans="1:33" s="8" customFormat="1" ht="12.75">
      <c r="A39" s="15">
        <v>10097</v>
      </c>
      <c r="B39" s="16" t="s">
        <v>35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9">
        <v>0</v>
      </c>
      <c r="AB39"/>
      <c r="AC39" s="23"/>
      <c r="AD39" s="23"/>
      <c r="AE39" s="23"/>
      <c r="AF39" s="23"/>
      <c r="AG39" s="23"/>
    </row>
    <row r="40" spans="1:33" s="8" customFormat="1" ht="12.75">
      <c r="A40" s="66">
        <v>10101</v>
      </c>
      <c r="B40" s="20" t="s">
        <v>36</v>
      </c>
      <c r="C40" s="30">
        <v>320</v>
      </c>
      <c r="D40" s="31">
        <v>348</v>
      </c>
      <c r="E40" s="31">
        <v>648</v>
      </c>
      <c r="F40" s="31">
        <v>473</v>
      </c>
      <c r="G40" s="31">
        <v>349</v>
      </c>
      <c r="H40" s="31">
        <v>328</v>
      </c>
      <c r="I40" s="31">
        <v>429</v>
      </c>
      <c r="J40" s="31">
        <v>901</v>
      </c>
      <c r="K40" s="31">
        <v>842</v>
      </c>
      <c r="L40" s="31">
        <v>564</v>
      </c>
      <c r="M40" s="31">
        <v>403</v>
      </c>
      <c r="N40" s="32">
        <v>304</v>
      </c>
      <c r="O40" s="30">
        <v>320</v>
      </c>
      <c r="P40" s="31">
        <v>348</v>
      </c>
      <c r="Q40" s="31">
        <v>648</v>
      </c>
      <c r="R40" s="31">
        <v>473</v>
      </c>
      <c r="S40" s="31">
        <v>337</v>
      </c>
      <c r="T40" s="31">
        <v>328</v>
      </c>
      <c r="U40" s="31">
        <v>429</v>
      </c>
      <c r="V40" s="31">
        <v>901</v>
      </c>
      <c r="W40" s="31">
        <v>842</v>
      </c>
      <c r="X40" s="31">
        <v>564</v>
      </c>
      <c r="Y40" s="31">
        <v>403</v>
      </c>
      <c r="Z40" s="32">
        <v>304</v>
      </c>
      <c r="AB40"/>
      <c r="AC40" s="23"/>
      <c r="AD40" s="23"/>
      <c r="AE40" s="23"/>
      <c r="AF40" s="23"/>
      <c r="AG40" s="23"/>
    </row>
    <row r="41" spans="1:33" s="8" customFormat="1" ht="12.75">
      <c r="A41" s="15">
        <v>10109</v>
      </c>
      <c r="B41" s="16" t="s">
        <v>38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  <c r="O41" s="27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9">
        <v>0</v>
      </c>
      <c r="AA41" s="13"/>
      <c r="AB41"/>
      <c r="AC41" s="23"/>
      <c r="AD41" s="23"/>
      <c r="AE41" s="23"/>
      <c r="AF41" s="23"/>
      <c r="AG41" s="23"/>
    </row>
    <row r="42" spans="1:33" s="8" customFormat="1" ht="12.75">
      <c r="A42" s="19">
        <v>10111</v>
      </c>
      <c r="B42" s="20" t="s">
        <v>39</v>
      </c>
      <c r="C42" s="30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v>0</v>
      </c>
      <c r="O42" s="30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2">
        <v>0</v>
      </c>
      <c r="AB42"/>
      <c r="AC42" s="23"/>
      <c r="AD42" s="23"/>
      <c r="AE42" s="23"/>
      <c r="AF42" s="23"/>
      <c r="AG42" s="23"/>
    </row>
    <row r="43" spans="1:33" s="8" customFormat="1" ht="12.75">
      <c r="A43" s="15">
        <v>10112</v>
      </c>
      <c r="B43" s="16" t="s">
        <v>40</v>
      </c>
      <c r="C43" s="27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v>0</v>
      </c>
      <c r="O43" s="27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9">
        <v>0</v>
      </c>
      <c r="AA43" s="13"/>
      <c r="AB43"/>
      <c r="AC43" s="23"/>
      <c r="AD43" s="23"/>
      <c r="AE43" s="23"/>
      <c r="AF43" s="23"/>
      <c r="AG43" s="23"/>
    </row>
    <row r="44" spans="1:33" s="8" customFormat="1" ht="12.75">
      <c r="A44" s="66">
        <v>10113</v>
      </c>
      <c r="B44" s="20" t="s">
        <v>41</v>
      </c>
      <c r="C44" s="30">
        <v>1046</v>
      </c>
      <c r="D44" s="31">
        <v>837</v>
      </c>
      <c r="E44" s="31">
        <v>795</v>
      </c>
      <c r="F44" s="31">
        <v>806</v>
      </c>
      <c r="G44" s="31">
        <v>758</v>
      </c>
      <c r="H44" s="31">
        <v>730</v>
      </c>
      <c r="I44" s="31">
        <v>833</v>
      </c>
      <c r="J44" s="31">
        <v>1124</v>
      </c>
      <c r="K44" s="31">
        <v>1235</v>
      </c>
      <c r="L44" s="31">
        <v>1006</v>
      </c>
      <c r="M44" s="31">
        <v>879</v>
      </c>
      <c r="N44" s="32">
        <v>763</v>
      </c>
      <c r="O44" s="30">
        <v>1046</v>
      </c>
      <c r="P44" s="31">
        <v>837</v>
      </c>
      <c r="Q44" s="31">
        <v>795</v>
      </c>
      <c r="R44" s="31">
        <v>806</v>
      </c>
      <c r="S44" s="31">
        <v>732</v>
      </c>
      <c r="T44" s="31">
        <v>730</v>
      </c>
      <c r="U44" s="31">
        <v>833</v>
      </c>
      <c r="V44" s="31">
        <v>1124</v>
      </c>
      <c r="W44" s="31">
        <v>1235</v>
      </c>
      <c r="X44" s="31">
        <v>1006</v>
      </c>
      <c r="Y44" s="31">
        <v>879</v>
      </c>
      <c r="Z44" s="32">
        <v>763</v>
      </c>
      <c r="AB44"/>
      <c r="AC44" s="23"/>
      <c r="AD44" s="23"/>
      <c r="AE44" s="23"/>
      <c r="AF44" s="23"/>
      <c r="AG44" s="23"/>
    </row>
    <row r="45" spans="1:33" ht="12.75">
      <c r="A45" s="15">
        <v>10116</v>
      </c>
      <c r="B45" s="16" t="s">
        <v>42</v>
      </c>
      <c r="C45" s="27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27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9">
        <v>0</v>
      </c>
      <c r="AC45" s="23"/>
      <c r="AD45" s="23"/>
      <c r="AE45" s="23"/>
      <c r="AF45" s="23"/>
      <c r="AG45" s="23"/>
    </row>
    <row r="46" spans="1:33" ht="12.75">
      <c r="A46" s="19">
        <v>10142</v>
      </c>
      <c r="B46" s="20" t="s">
        <v>46</v>
      </c>
      <c r="C46" s="30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30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2">
        <v>0</v>
      </c>
      <c r="AC46" s="23"/>
      <c r="AD46" s="23"/>
      <c r="AE46" s="23"/>
      <c r="AF46" s="23"/>
      <c r="AG46" s="23"/>
    </row>
    <row r="47" spans="1:33" s="8" customFormat="1" ht="12.75">
      <c r="A47" s="15">
        <v>10144</v>
      </c>
      <c r="B47" s="16" t="s">
        <v>47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v>0</v>
      </c>
      <c r="O47" s="27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>
        <v>0</v>
      </c>
      <c r="AB47"/>
      <c r="AC47" s="23"/>
      <c r="AD47" s="23"/>
      <c r="AE47" s="23"/>
      <c r="AF47" s="23"/>
      <c r="AG47" s="23"/>
    </row>
    <row r="48" spans="1:33" ht="12.75">
      <c r="A48" s="19">
        <v>10156</v>
      </c>
      <c r="B48" s="20" t="s">
        <v>48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30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C48" s="23"/>
      <c r="AD48" s="23"/>
      <c r="AE48" s="23"/>
      <c r="AF48" s="23"/>
      <c r="AG48" s="23"/>
    </row>
    <row r="49" spans="1:33" s="8" customFormat="1" ht="12.75">
      <c r="A49" s="15">
        <v>10158</v>
      </c>
      <c r="B49" s="16" t="s">
        <v>49</v>
      </c>
      <c r="C49" s="27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O49" s="27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9">
        <v>0</v>
      </c>
      <c r="AB49"/>
      <c r="AC49" s="23"/>
      <c r="AD49" s="23"/>
      <c r="AE49" s="23"/>
      <c r="AF49" s="23"/>
      <c r="AG49" s="23"/>
    </row>
    <row r="50" spans="1:33" ht="12.75">
      <c r="A50" s="19">
        <v>10172</v>
      </c>
      <c r="B50" s="20" t="s">
        <v>50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2">
        <v>0</v>
      </c>
      <c r="O50" s="30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2">
        <v>0</v>
      </c>
      <c r="AC50" s="23"/>
      <c r="AD50" s="23"/>
      <c r="AE50" s="23"/>
      <c r="AF50" s="23"/>
      <c r="AG50" s="23"/>
    </row>
    <row r="51" spans="1:33" ht="12.75">
      <c r="A51" s="15">
        <v>10174</v>
      </c>
      <c r="B51" s="16" t="s">
        <v>52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9">
        <v>0</v>
      </c>
      <c r="O51" s="27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9">
        <v>0</v>
      </c>
      <c r="AC51" s="23"/>
      <c r="AD51" s="23"/>
      <c r="AE51" s="23"/>
      <c r="AF51" s="23"/>
      <c r="AG51" s="23"/>
    </row>
    <row r="52" spans="1:33" s="8" customFormat="1" ht="12.75">
      <c r="A52" s="19">
        <v>10177</v>
      </c>
      <c r="B52" s="20" t="s">
        <v>53</v>
      </c>
      <c r="C52" s="30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2">
        <v>0</v>
      </c>
      <c r="O52" s="30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2">
        <v>0</v>
      </c>
      <c r="AB52"/>
      <c r="AC52" s="23"/>
      <c r="AD52" s="23"/>
      <c r="AE52" s="23"/>
      <c r="AF52" s="23"/>
      <c r="AG52" s="23"/>
    </row>
    <row r="53" spans="1:33" ht="12.75">
      <c r="A53" s="65">
        <v>10179</v>
      </c>
      <c r="B53" s="16" t="s">
        <v>54</v>
      </c>
      <c r="C53" s="27">
        <v>1443</v>
      </c>
      <c r="D53" s="28">
        <v>1284</v>
      </c>
      <c r="E53" s="28">
        <v>1324</v>
      </c>
      <c r="F53" s="28">
        <v>1324</v>
      </c>
      <c r="G53" s="28">
        <v>1240</v>
      </c>
      <c r="H53" s="28">
        <v>1323</v>
      </c>
      <c r="I53" s="28">
        <v>1304</v>
      </c>
      <c r="J53" s="28">
        <v>1466</v>
      </c>
      <c r="K53" s="28">
        <v>1418</v>
      </c>
      <c r="L53" s="28">
        <v>1466</v>
      </c>
      <c r="M53" s="28">
        <v>1466</v>
      </c>
      <c r="N53" s="29">
        <v>1418</v>
      </c>
      <c r="O53" s="27">
        <v>2810</v>
      </c>
      <c r="P53" s="28">
        <v>2363</v>
      </c>
      <c r="Q53" s="28">
        <v>2438</v>
      </c>
      <c r="R53" s="28">
        <v>2438</v>
      </c>
      <c r="S53" s="28">
        <v>2202</v>
      </c>
      <c r="T53" s="28">
        <v>2435</v>
      </c>
      <c r="U53" s="28">
        <v>2431</v>
      </c>
      <c r="V53" s="28">
        <v>2880</v>
      </c>
      <c r="W53" s="28">
        <v>2787</v>
      </c>
      <c r="X53" s="28">
        <v>2880</v>
      </c>
      <c r="Y53" s="28">
        <v>2880</v>
      </c>
      <c r="Z53" s="29">
        <v>2219</v>
      </c>
      <c r="AC53" s="23"/>
      <c r="AD53" s="23"/>
      <c r="AE53" s="23"/>
      <c r="AF53" s="23"/>
      <c r="AG53" s="23"/>
    </row>
    <row r="54" spans="1:33" s="8" customFormat="1" ht="12.75">
      <c r="A54" s="19">
        <v>10186</v>
      </c>
      <c r="B54" s="20" t="s">
        <v>55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v>0</v>
      </c>
      <c r="O54" s="30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2">
        <v>0</v>
      </c>
      <c r="AB54"/>
      <c r="AC54" s="23"/>
      <c r="AD54" s="23"/>
      <c r="AE54" s="23"/>
      <c r="AF54" s="23"/>
      <c r="AG54" s="23"/>
    </row>
    <row r="55" spans="1:33" ht="12.75">
      <c r="A55" s="15">
        <v>10190</v>
      </c>
      <c r="B55" s="16" t="s">
        <v>56</v>
      </c>
      <c r="C55" s="27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9">
        <v>0</v>
      </c>
      <c r="O55" s="27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9">
        <v>0</v>
      </c>
      <c r="AC55" s="23"/>
      <c r="AD55" s="23"/>
      <c r="AE55" s="23"/>
      <c r="AF55" s="23"/>
      <c r="AG55" s="23"/>
    </row>
    <row r="56" spans="1:33" s="8" customFormat="1" ht="12.75">
      <c r="A56" s="19">
        <v>10197</v>
      </c>
      <c r="B56" s="20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30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2">
        <v>0</v>
      </c>
      <c r="AB56"/>
      <c r="AC56" s="23"/>
      <c r="AD56" s="23"/>
      <c r="AE56" s="23"/>
      <c r="AF56" s="23"/>
      <c r="AG56" s="23"/>
    </row>
    <row r="57" spans="1:33" ht="12.75">
      <c r="A57" s="15">
        <v>10202</v>
      </c>
      <c r="B57" s="16" t="s">
        <v>58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0</v>
      </c>
      <c r="O57" s="27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9">
        <v>0</v>
      </c>
      <c r="AC57" s="23"/>
      <c r="AD57" s="23"/>
      <c r="AE57" s="23"/>
      <c r="AF57" s="23"/>
      <c r="AG57" s="23"/>
    </row>
    <row r="58" spans="1:33" s="8" customFormat="1" ht="12.75">
      <c r="A58" s="19">
        <v>10203</v>
      </c>
      <c r="B58" s="20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v>0</v>
      </c>
      <c r="O58" s="30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2">
        <v>0</v>
      </c>
      <c r="AB58"/>
      <c r="AC58" s="23"/>
      <c r="AD58" s="23"/>
      <c r="AE58" s="23"/>
      <c r="AF58" s="23"/>
      <c r="AG58" s="23"/>
    </row>
    <row r="59" spans="1:33" ht="12.75">
      <c r="A59" s="15">
        <v>10209</v>
      </c>
      <c r="B59" s="16" t="s">
        <v>60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9">
        <v>0</v>
      </c>
      <c r="O59" s="27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9">
        <v>0</v>
      </c>
      <c r="AC59" s="23"/>
      <c r="AD59" s="23"/>
      <c r="AE59" s="23"/>
      <c r="AF59" s="23"/>
      <c r="AG59" s="23"/>
    </row>
    <row r="60" spans="1:33" s="8" customFormat="1" ht="12.75">
      <c r="A60" s="66">
        <v>10230</v>
      </c>
      <c r="B60" s="20" t="s">
        <v>61</v>
      </c>
      <c r="C60" s="30">
        <v>687</v>
      </c>
      <c r="D60" s="31">
        <v>754</v>
      </c>
      <c r="E60" s="31">
        <v>991</v>
      </c>
      <c r="F60" s="31">
        <v>830</v>
      </c>
      <c r="G60" s="31">
        <v>621</v>
      </c>
      <c r="H60" s="31">
        <v>511</v>
      </c>
      <c r="I60" s="31">
        <v>334</v>
      </c>
      <c r="J60" s="31">
        <v>691</v>
      </c>
      <c r="K60" s="31">
        <v>935</v>
      </c>
      <c r="L60" s="31">
        <v>792</v>
      </c>
      <c r="M60" s="31">
        <v>850</v>
      </c>
      <c r="N60" s="32">
        <v>594</v>
      </c>
      <c r="O60" s="30">
        <v>710</v>
      </c>
      <c r="P60" s="31">
        <v>894</v>
      </c>
      <c r="Q60" s="31">
        <v>813</v>
      </c>
      <c r="R60" s="31">
        <v>796</v>
      </c>
      <c r="S60" s="31">
        <v>586</v>
      </c>
      <c r="T60" s="31">
        <v>592</v>
      </c>
      <c r="U60" s="31">
        <v>475</v>
      </c>
      <c r="V60" s="31">
        <v>416</v>
      </c>
      <c r="W60" s="31">
        <v>1001</v>
      </c>
      <c r="X60" s="31">
        <v>954</v>
      </c>
      <c r="Y60" s="31">
        <v>829</v>
      </c>
      <c r="Z60" s="32">
        <v>503</v>
      </c>
      <c r="AB60"/>
      <c r="AC60" s="23"/>
      <c r="AD60" s="23"/>
      <c r="AE60" s="23"/>
      <c r="AF60" s="23"/>
      <c r="AG60" s="23"/>
    </row>
    <row r="61" spans="1:33" s="8" customFormat="1" ht="12.75">
      <c r="A61" s="67">
        <v>10231</v>
      </c>
      <c r="B61" s="51" t="s">
        <v>130</v>
      </c>
      <c r="C61" s="27">
        <v>5182</v>
      </c>
      <c r="D61" s="28">
        <v>6034</v>
      </c>
      <c r="E61" s="28">
        <v>6139</v>
      </c>
      <c r="F61" s="28">
        <v>4607</v>
      </c>
      <c r="G61" s="28">
        <v>5924</v>
      </c>
      <c r="H61" s="28">
        <v>5948</v>
      </c>
      <c r="I61" s="28">
        <v>6051</v>
      </c>
      <c r="J61" s="28">
        <v>6208</v>
      </c>
      <c r="K61" s="28">
        <v>6174</v>
      </c>
      <c r="L61" s="28">
        <v>6110</v>
      </c>
      <c r="M61" s="28">
        <v>6152</v>
      </c>
      <c r="N61" s="29">
        <v>6017</v>
      </c>
      <c r="O61" s="27">
        <v>6039</v>
      </c>
      <c r="P61" s="28">
        <v>7994</v>
      </c>
      <c r="Q61" s="28">
        <v>8038</v>
      </c>
      <c r="R61" s="28">
        <v>6567</v>
      </c>
      <c r="S61" s="28">
        <v>7776</v>
      </c>
      <c r="T61" s="28">
        <v>7629</v>
      </c>
      <c r="U61" s="28">
        <v>8008</v>
      </c>
      <c r="V61" s="28">
        <v>8105</v>
      </c>
      <c r="W61" s="28">
        <v>8134</v>
      </c>
      <c r="X61" s="28">
        <v>8007</v>
      </c>
      <c r="Y61" s="28">
        <v>8112</v>
      </c>
      <c r="Z61" s="29">
        <v>7977</v>
      </c>
      <c r="AB61"/>
      <c r="AC61" s="23"/>
      <c r="AD61" s="23"/>
      <c r="AE61" s="23"/>
      <c r="AF61" s="23"/>
      <c r="AG61" s="23"/>
    </row>
    <row r="62" spans="1:33" ht="12.75">
      <c r="A62" s="68">
        <v>10234</v>
      </c>
      <c r="B62" s="52" t="s">
        <v>62</v>
      </c>
      <c r="C62" s="53">
        <v>744</v>
      </c>
      <c r="D62" s="54">
        <v>721</v>
      </c>
      <c r="E62" s="54">
        <v>744</v>
      </c>
      <c r="F62" s="54">
        <v>744</v>
      </c>
      <c r="G62" s="54">
        <v>696</v>
      </c>
      <c r="H62" s="54">
        <v>743</v>
      </c>
      <c r="I62" s="54">
        <v>720</v>
      </c>
      <c r="J62" s="54">
        <v>744</v>
      </c>
      <c r="K62" s="54">
        <v>720</v>
      </c>
      <c r="L62" s="54">
        <v>744</v>
      </c>
      <c r="M62" s="54">
        <v>744</v>
      </c>
      <c r="N62" s="55">
        <v>720</v>
      </c>
      <c r="O62" s="53">
        <v>744</v>
      </c>
      <c r="P62" s="54">
        <v>721</v>
      </c>
      <c r="Q62" s="54">
        <v>744</v>
      </c>
      <c r="R62" s="54">
        <v>744</v>
      </c>
      <c r="S62" s="54">
        <v>672</v>
      </c>
      <c r="T62" s="54">
        <v>743</v>
      </c>
      <c r="U62" s="54">
        <v>720</v>
      </c>
      <c r="V62" s="54">
        <v>744</v>
      </c>
      <c r="W62" s="54">
        <v>720</v>
      </c>
      <c r="X62" s="54">
        <v>744</v>
      </c>
      <c r="Y62" s="54">
        <v>744</v>
      </c>
      <c r="Z62" s="55">
        <v>720</v>
      </c>
      <c r="AC62" s="23"/>
      <c r="AD62" s="23"/>
      <c r="AE62" s="23"/>
      <c r="AF62" s="23"/>
      <c r="AG62" s="23"/>
    </row>
    <row r="63" spans="1:33" s="8" customFormat="1" ht="12.75">
      <c r="A63" s="15">
        <v>10235</v>
      </c>
      <c r="B63" s="16" t="s">
        <v>63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9">
        <v>0</v>
      </c>
      <c r="O63" s="27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v>0</v>
      </c>
      <c r="AC63" s="72"/>
      <c r="AD63" s="72"/>
      <c r="AE63" s="72"/>
      <c r="AF63" s="72"/>
      <c r="AG63" s="72"/>
    </row>
    <row r="64" spans="1:33" ht="12.75">
      <c r="A64" s="61">
        <v>10242</v>
      </c>
      <c r="B64" s="52" t="s">
        <v>66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  <c r="O64" s="53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5">
        <v>0</v>
      </c>
      <c r="AC64" s="23"/>
      <c r="AD64" s="23"/>
      <c r="AE64" s="23"/>
      <c r="AF64" s="23"/>
      <c r="AG64" s="23"/>
    </row>
    <row r="65" spans="1:33" s="8" customFormat="1" ht="12.75">
      <c r="A65" s="65">
        <v>10244</v>
      </c>
      <c r="B65" s="16" t="s">
        <v>67</v>
      </c>
      <c r="C65" s="27">
        <v>718</v>
      </c>
      <c r="D65" s="28">
        <v>622</v>
      </c>
      <c r="E65" s="28">
        <v>579</v>
      </c>
      <c r="F65" s="28">
        <v>519</v>
      </c>
      <c r="G65" s="28">
        <v>457</v>
      </c>
      <c r="H65" s="28">
        <v>472</v>
      </c>
      <c r="I65" s="28">
        <v>575</v>
      </c>
      <c r="J65" s="28">
        <v>1017</v>
      </c>
      <c r="K65" s="28">
        <v>1137</v>
      </c>
      <c r="L65" s="28">
        <v>1124</v>
      </c>
      <c r="M65" s="28">
        <v>1008</v>
      </c>
      <c r="N65" s="29">
        <v>807</v>
      </c>
      <c r="O65" s="27">
        <v>2594</v>
      </c>
      <c r="P65" s="28">
        <v>2799</v>
      </c>
      <c r="Q65" s="28">
        <v>2626</v>
      </c>
      <c r="R65" s="28">
        <v>1785</v>
      </c>
      <c r="S65" s="28">
        <v>3075</v>
      </c>
      <c r="T65" s="28">
        <v>2916</v>
      </c>
      <c r="U65" s="28">
        <v>2859</v>
      </c>
      <c r="V65" s="28">
        <v>2560</v>
      </c>
      <c r="W65" s="28">
        <v>3029</v>
      </c>
      <c r="X65" s="28">
        <v>2698</v>
      </c>
      <c r="Y65" s="28">
        <v>2063</v>
      </c>
      <c r="Z65" s="29">
        <v>2554</v>
      </c>
      <c r="AC65" s="72"/>
      <c r="AD65" s="72"/>
      <c r="AE65" s="72"/>
      <c r="AF65" s="72"/>
      <c r="AG65" s="72"/>
    </row>
    <row r="66" spans="1:33" s="8" customFormat="1" ht="12.75">
      <c r="A66" s="68">
        <v>10246</v>
      </c>
      <c r="B66" s="52" t="s">
        <v>68</v>
      </c>
      <c r="C66" s="53">
        <v>40</v>
      </c>
      <c r="D66" s="54">
        <v>445</v>
      </c>
      <c r="E66" s="54">
        <v>602</v>
      </c>
      <c r="F66" s="54">
        <v>913</v>
      </c>
      <c r="G66" s="54">
        <v>758</v>
      </c>
      <c r="H66" s="54">
        <v>642</v>
      </c>
      <c r="I66" s="54">
        <v>534</v>
      </c>
      <c r="J66" s="54">
        <v>495</v>
      </c>
      <c r="K66" s="54">
        <v>151</v>
      </c>
      <c r="L66" s="54">
        <v>106</v>
      </c>
      <c r="M66" s="54">
        <v>61</v>
      </c>
      <c r="N66" s="55">
        <v>0</v>
      </c>
      <c r="O66" s="53">
        <v>40</v>
      </c>
      <c r="P66" s="54">
        <v>445</v>
      </c>
      <c r="Q66" s="54">
        <v>602</v>
      </c>
      <c r="R66" s="54">
        <v>913</v>
      </c>
      <c r="S66" s="54">
        <v>758</v>
      </c>
      <c r="T66" s="54">
        <v>642</v>
      </c>
      <c r="U66" s="54">
        <v>534</v>
      </c>
      <c r="V66" s="54">
        <v>495</v>
      </c>
      <c r="W66" s="54">
        <v>151</v>
      </c>
      <c r="X66" s="54">
        <v>106</v>
      </c>
      <c r="Y66" s="54">
        <v>61</v>
      </c>
      <c r="Z66" s="55">
        <v>0</v>
      </c>
      <c r="AC66" s="72"/>
      <c r="AD66" s="72"/>
      <c r="AE66" s="72"/>
      <c r="AF66" s="72"/>
      <c r="AG66" s="72"/>
    </row>
    <row r="67" spans="1:33" s="8" customFormat="1" ht="12.75">
      <c r="A67" s="65">
        <v>10247</v>
      </c>
      <c r="B67" s="16" t="s">
        <v>69</v>
      </c>
      <c r="C67" s="27">
        <v>833</v>
      </c>
      <c r="D67" s="28">
        <v>923</v>
      </c>
      <c r="E67" s="28">
        <v>1153</v>
      </c>
      <c r="F67" s="28">
        <v>1045</v>
      </c>
      <c r="G67" s="28">
        <v>807</v>
      </c>
      <c r="H67" s="28">
        <v>1035</v>
      </c>
      <c r="I67" s="28">
        <v>1002</v>
      </c>
      <c r="J67" s="28">
        <v>1399</v>
      </c>
      <c r="K67" s="28">
        <v>1405</v>
      </c>
      <c r="L67" s="28">
        <v>1006</v>
      </c>
      <c r="M67" s="28">
        <v>915</v>
      </c>
      <c r="N67" s="29">
        <v>751</v>
      </c>
      <c r="O67" s="27">
        <v>1106</v>
      </c>
      <c r="P67" s="28">
        <v>1211</v>
      </c>
      <c r="Q67" s="28">
        <v>1381</v>
      </c>
      <c r="R67" s="28">
        <v>1347</v>
      </c>
      <c r="S67" s="28">
        <v>1010</v>
      </c>
      <c r="T67" s="28">
        <v>1403</v>
      </c>
      <c r="U67" s="28">
        <v>1417</v>
      </c>
      <c r="V67" s="28">
        <v>1744</v>
      </c>
      <c r="W67" s="28">
        <v>1788</v>
      </c>
      <c r="X67" s="28">
        <v>1313</v>
      </c>
      <c r="Y67" s="28">
        <v>1257</v>
      </c>
      <c r="Z67" s="29">
        <v>990</v>
      </c>
      <c r="AC67" s="72"/>
      <c r="AD67" s="72"/>
      <c r="AE67" s="72"/>
      <c r="AF67" s="72"/>
      <c r="AG67" s="72"/>
    </row>
    <row r="68" spans="1:33" s="8" customFormat="1" ht="12.75">
      <c r="A68" s="61">
        <v>10256</v>
      </c>
      <c r="B68" s="52" t="s">
        <v>70</v>
      </c>
      <c r="C68" s="53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  <c r="O68" s="53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5">
        <v>0</v>
      </c>
      <c r="AC68" s="72"/>
      <c r="AD68" s="72"/>
      <c r="AE68" s="72"/>
      <c r="AF68" s="72"/>
      <c r="AG68" s="72"/>
    </row>
    <row r="69" spans="1:33" s="8" customFormat="1" ht="12.75">
      <c r="A69" s="65">
        <v>10258</v>
      </c>
      <c r="B69" s="16" t="s">
        <v>71</v>
      </c>
      <c r="C69" s="27">
        <v>8555</v>
      </c>
      <c r="D69" s="28">
        <v>5598</v>
      </c>
      <c r="E69" s="28">
        <v>5749</v>
      </c>
      <c r="F69" s="28">
        <v>5748</v>
      </c>
      <c r="G69" s="28">
        <v>5352</v>
      </c>
      <c r="H69" s="28">
        <v>5742</v>
      </c>
      <c r="I69" s="28">
        <v>8284</v>
      </c>
      <c r="J69" s="28">
        <v>8651</v>
      </c>
      <c r="K69" s="28">
        <v>8393</v>
      </c>
      <c r="L69" s="28">
        <v>8584</v>
      </c>
      <c r="M69" s="28">
        <v>8411</v>
      </c>
      <c r="N69" s="29">
        <v>8137</v>
      </c>
      <c r="O69" s="27">
        <v>8404</v>
      </c>
      <c r="P69" s="28">
        <v>5461</v>
      </c>
      <c r="Q69" s="28">
        <v>5620</v>
      </c>
      <c r="R69" s="28">
        <v>5628</v>
      </c>
      <c r="S69" s="28">
        <v>5070</v>
      </c>
      <c r="T69" s="28">
        <v>5631</v>
      </c>
      <c r="U69" s="28">
        <v>8133</v>
      </c>
      <c r="V69" s="28">
        <v>8416</v>
      </c>
      <c r="W69" s="28">
        <v>8120</v>
      </c>
      <c r="X69" s="28">
        <v>8390</v>
      </c>
      <c r="Y69" s="28">
        <v>8411</v>
      </c>
      <c r="Z69" s="29">
        <v>8137</v>
      </c>
      <c r="AC69" s="72"/>
      <c r="AD69" s="72"/>
      <c r="AE69" s="72"/>
      <c r="AF69" s="72"/>
      <c r="AG69" s="72"/>
    </row>
    <row r="70" spans="1:33" s="8" customFormat="1" ht="12.75">
      <c r="A70" s="61">
        <v>10259</v>
      </c>
      <c r="B70" s="52" t="s">
        <v>72</v>
      </c>
      <c r="C70" s="53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  <c r="O70" s="53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5">
        <v>0</v>
      </c>
      <c r="AC70" s="72"/>
      <c r="AD70" s="72"/>
      <c r="AE70" s="72"/>
      <c r="AF70" s="72"/>
      <c r="AG70" s="72"/>
    </row>
    <row r="71" spans="1:33" s="8" customFormat="1" ht="12.75">
      <c r="A71" s="15">
        <v>10260</v>
      </c>
      <c r="B71" s="16" t="s">
        <v>73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7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9">
        <v>0</v>
      </c>
      <c r="AC71" s="72"/>
      <c r="AD71" s="72"/>
      <c r="AE71" s="72"/>
      <c r="AF71" s="72"/>
      <c r="AG71" s="72"/>
    </row>
    <row r="72" spans="1:33" s="8" customFormat="1" ht="12.75">
      <c r="A72" s="61">
        <v>10273</v>
      </c>
      <c r="B72" s="52" t="s">
        <v>74</v>
      </c>
      <c r="C72" s="53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  <c r="O72" s="53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5">
        <v>0</v>
      </c>
      <c r="AC72" s="72"/>
      <c r="AD72" s="72"/>
      <c r="AE72" s="72"/>
      <c r="AF72" s="72"/>
      <c r="AG72" s="72"/>
    </row>
    <row r="73" spans="1:33" s="8" customFormat="1" ht="12.75">
      <c r="A73" s="65">
        <v>10279</v>
      </c>
      <c r="B73" s="16" t="s">
        <v>76</v>
      </c>
      <c r="C73" s="27">
        <v>14582</v>
      </c>
      <c r="D73" s="28">
        <v>14132</v>
      </c>
      <c r="E73" s="28">
        <v>14582</v>
      </c>
      <c r="F73" s="28">
        <v>12871</v>
      </c>
      <c r="G73" s="28">
        <v>13642</v>
      </c>
      <c r="H73" s="28">
        <v>14563</v>
      </c>
      <c r="I73" s="28">
        <v>14112</v>
      </c>
      <c r="J73" s="28">
        <v>14582</v>
      </c>
      <c r="K73" s="28">
        <v>14112</v>
      </c>
      <c r="L73" s="28">
        <v>14582</v>
      </c>
      <c r="M73" s="28">
        <v>14582</v>
      </c>
      <c r="N73" s="29">
        <v>14112</v>
      </c>
      <c r="O73" s="27">
        <v>19790</v>
      </c>
      <c r="P73" s="28">
        <v>19179</v>
      </c>
      <c r="Q73" s="28">
        <v>19790</v>
      </c>
      <c r="R73" s="28">
        <v>18079</v>
      </c>
      <c r="S73" s="28">
        <v>17875</v>
      </c>
      <c r="T73" s="28">
        <v>19764</v>
      </c>
      <c r="U73" s="28">
        <v>19152</v>
      </c>
      <c r="V73" s="28">
        <v>19790</v>
      </c>
      <c r="W73" s="28">
        <v>19152</v>
      </c>
      <c r="X73" s="28">
        <v>19790</v>
      </c>
      <c r="Y73" s="28">
        <v>19790</v>
      </c>
      <c r="Z73" s="29">
        <v>19152</v>
      </c>
      <c r="AC73" s="72"/>
      <c r="AD73" s="72"/>
      <c r="AE73" s="72"/>
      <c r="AF73" s="72"/>
      <c r="AG73" s="72"/>
    </row>
    <row r="74" spans="1:33" s="8" customFormat="1" ht="12.75">
      <c r="A74" s="61">
        <v>10284</v>
      </c>
      <c r="B74" s="52" t="s">
        <v>77</v>
      </c>
      <c r="C74" s="53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  <c r="O74" s="53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5">
        <v>0</v>
      </c>
      <c r="AC74" s="72"/>
      <c r="AD74" s="72"/>
      <c r="AE74" s="72"/>
      <c r="AF74" s="72"/>
      <c r="AG74" s="72"/>
    </row>
    <row r="75" spans="1:33" s="8" customFormat="1" ht="12.75">
      <c r="A75" s="15">
        <v>10288</v>
      </c>
      <c r="B75" s="16" t="s">
        <v>79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9">
        <v>0</v>
      </c>
      <c r="O75" s="27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9">
        <v>0</v>
      </c>
      <c r="AC75" s="72"/>
      <c r="AD75" s="72"/>
      <c r="AE75" s="72"/>
      <c r="AF75" s="72"/>
      <c r="AG75" s="72"/>
    </row>
    <row r="76" spans="1:33" s="8" customFormat="1" ht="12.75">
      <c r="A76" s="61">
        <v>10291</v>
      </c>
      <c r="B76" s="52" t="s">
        <v>80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  <c r="O76" s="53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5">
        <v>0</v>
      </c>
      <c r="AC76" s="72"/>
      <c r="AD76" s="72"/>
      <c r="AE76" s="72"/>
      <c r="AF76" s="72"/>
      <c r="AG76" s="72"/>
    </row>
    <row r="77" spans="1:33" s="8" customFormat="1" ht="12.75">
      <c r="A77" s="15">
        <v>10304</v>
      </c>
      <c r="B77" s="16" t="s">
        <v>81</v>
      </c>
      <c r="C77" s="27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9">
        <v>0</v>
      </c>
      <c r="O77" s="27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9">
        <v>0</v>
      </c>
      <c r="AC77" s="72"/>
      <c r="AD77" s="72"/>
      <c r="AE77" s="72"/>
      <c r="AF77" s="72"/>
      <c r="AG77" s="72"/>
    </row>
    <row r="78" spans="1:33" s="8" customFormat="1" ht="12.75">
      <c r="A78" s="68">
        <v>10307</v>
      </c>
      <c r="B78" s="52" t="s">
        <v>82</v>
      </c>
      <c r="C78" s="53">
        <v>31</v>
      </c>
      <c r="D78" s="54">
        <v>32</v>
      </c>
      <c r="E78" s="54">
        <v>24</v>
      </c>
      <c r="F78" s="54">
        <v>33</v>
      </c>
      <c r="G78" s="54">
        <v>26</v>
      </c>
      <c r="H78" s="54">
        <v>41</v>
      </c>
      <c r="I78" s="54">
        <v>49</v>
      </c>
      <c r="J78" s="54">
        <v>40</v>
      </c>
      <c r="K78" s="54">
        <v>44</v>
      </c>
      <c r="L78" s="54">
        <v>35</v>
      </c>
      <c r="M78" s="54">
        <v>40</v>
      </c>
      <c r="N78" s="55">
        <v>27</v>
      </c>
      <c r="O78" s="53">
        <v>442</v>
      </c>
      <c r="P78" s="54">
        <v>567</v>
      </c>
      <c r="Q78" s="54">
        <v>70</v>
      </c>
      <c r="R78" s="54">
        <v>643</v>
      </c>
      <c r="S78" s="54">
        <v>294</v>
      </c>
      <c r="T78" s="54">
        <v>1096</v>
      </c>
      <c r="U78" s="54">
        <v>1632</v>
      </c>
      <c r="V78" s="54">
        <v>1047</v>
      </c>
      <c r="W78" s="54">
        <v>1364</v>
      </c>
      <c r="X78" s="54">
        <v>778</v>
      </c>
      <c r="Y78" s="54">
        <v>1027</v>
      </c>
      <c r="Z78" s="55">
        <v>262</v>
      </c>
      <c r="AC78" s="72"/>
      <c r="AD78" s="72"/>
      <c r="AE78" s="72"/>
      <c r="AF78" s="72"/>
      <c r="AG78" s="72"/>
    </row>
    <row r="79" spans="1:33" s="8" customFormat="1" ht="12.75">
      <c r="A79" s="15">
        <v>10326</v>
      </c>
      <c r="B79" s="16" t="s">
        <v>83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9">
        <v>0</v>
      </c>
      <c r="O79" s="27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9">
        <v>0</v>
      </c>
      <c r="AC79" s="72"/>
      <c r="AD79" s="72"/>
      <c r="AE79" s="72"/>
      <c r="AF79" s="72"/>
      <c r="AG79" s="72"/>
    </row>
    <row r="80" spans="1:33" s="8" customFormat="1" ht="12.75">
      <c r="A80" s="61">
        <v>10333</v>
      </c>
      <c r="B80" s="52" t="s">
        <v>85</v>
      </c>
      <c r="C80" s="53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  <c r="O80" s="53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5">
        <v>0</v>
      </c>
      <c r="AC80" s="72"/>
      <c r="AD80" s="72"/>
      <c r="AE80" s="72"/>
      <c r="AF80" s="72"/>
      <c r="AG80" s="72"/>
    </row>
    <row r="81" spans="1:33" s="8" customFormat="1" ht="12.75">
      <c r="A81" s="15">
        <v>10338</v>
      </c>
      <c r="B81" s="16" t="s">
        <v>86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0</v>
      </c>
      <c r="O81" s="27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9">
        <v>0</v>
      </c>
      <c r="AC81" s="72"/>
      <c r="AD81" s="72"/>
      <c r="AE81" s="72"/>
      <c r="AF81" s="72"/>
      <c r="AG81" s="72"/>
    </row>
    <row r="82" spans="1:33" s="8" customFormat="1" ht="12.75">
      <c r="A82" s="61">
        <v>10342</v>
      </c>
      <c r="B82" s="52" t="s">
        <v>87</v>
      </c>
      <c r="C82" s="53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  <c r="O82" s="53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5">
        <v>0</v>
      </c>
      <c r="AC82" s="72"/>
      <c r="AD82" s="72"/>
      <c r="AE82" s="72"/>
      <c r="AF82" s="72"/>
      <c r="AG82" s="72"/>
    </row>
    <row r="83" spans="1:33" s="8" customFormat="1" ht="12.75">
      <c r="A83" s="15">
        <v>10343</v>
      </c>
      <c r="B83" s="16" t="s">
        <v>88</v>
      </c>
      <c r="C83" s="27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9">
        <v>0</v>
      </c>
      <c r="O83" s="27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9">
        <v>0</v>
      </c>
      <c r="AC83" s="72"/>
      <c r="AD83" s="72"/>
      <c r="AE83" s="72"/>
      <c r="AF83" s="72"/>
      <c r="AG83" s="72"/>
    </row>
    <row r="84" spans="1:33" s="8" customFormat="1" ht="12.75">
      <c r="A84" s="61">
        <v>10352</v>
      </c>
      <c r="B84" s="52" t="s">
        <v>89</v>
      </c>
      <c r="C84" s="53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  <c r="O84" s="53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5">
        <v>0</v>
      </c>
      <c r="AC84" s="72"/>
      <c r="AD84" s="72"/>
      <c r="AE84" s="72"/>
      <c r="AF84" s="72"/>
      <c r="AG84" s="72"/>
    </row>
    <row r="85" spans="1:33" s="8" customFormat="1" ht="12.75">
      <c r="A85" s="15">
        <v>10360</v>
      </c>
      <c r="B85" s="16" t="s">
        <v>90</v>
      </c>
      <c r="C85" s="27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9">
        <v>0</v>
      </c>
      <c r="O85" s="27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9">
        <v>0</v>
      </c>
      <c r="AC85" s="72"/>
      <c r="AD85" s="72"/>
      <c r="AE85" s="72"/>
      <c r="AF85" s="72"/>
      <c r="AG85" s="72"/>
    </row>
    <row r="86" spans="1:33" s="8" customFormat="1" ht="12.75">
      <c r="A86" s="61">
        <v>10363</v>
      </c>
      <c r="B86" s="52" t="s">
        <v>91</v>
      </c>
      <c r="C86" s="53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  <c r="O86" s="53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5">
        <v>0</v>
      </c>
      <c r="AC86" s="72"/>
      <c r="AD86" s="72"/>
      <c r="AE86" s="72"/>
      <c r="AF86" s="72"/>
      <c r="AG86" s="72"/>
    </row>
    <row r="87" spans="1:33" s="8" customFormat="1" ht="12.75">
      <c r="A87" s="15">
        <v>10369</v>
      </c>
      <c r="B87" s="16" t="s">
        <v>92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0</v>
      </c>
      <c r="O87" s="27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9">
        <v>0</v>
      </c>
      <c r="AC87" s="72"/>
      <c r="AD87" s="72"/>
      <c r="AE87" s="72"/>
      <c r="AF87" s="72"/>
      <c r="AG87" s="72"/>
    </row>
    <row r="88" spans="1:33" s="8" customFormat="1" ht="12.75">
      <c r="A88" s="61">
        <v>10371</v>
      </c>
      <c r="B88" s="52" t="s">
        <v>93</v>
      </c>
      <c r="C88" s="53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  <c r="O88" s="53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5">
        <v>0</v>
      </c>
      <c r="AC88" s="72"/>
      <c r="AD88" s="72"/>
      <c r="AE88" s="72"/>
      <c r="AF88" s="72"/>
      <c r="AG88" s="72"/>
    </row>
    <row r="89" spans="1:33" s="8" customFormat="1" ht="12.75">
      <c r="A89" s="65">
        <v>10376</v>
      </c>
      <c r="B89" s="16" t="s">
        <v>94</v>
      </c>
      <c r="C89" s="27">
        <v>519</v>
      </c>
      <c r="D89" s="28">
        <v>503</v>
      </c>
      <c r="E89" s="28">
        <v>519</v>
      </c>
      <c r="F89" s="28">
        <v>519</v>
      </c>
      <c r="G89" s="28">
        <v>485</v>
      </c>
      <c r="H89" s="28">
        <v>518</v>
      </c>
      <c r="I89" s="28">
        <v>502</v>
      </c>
      <c r="J89" s="28">
        <v>519</v>
      </c>
      <c r="K89" s="28">
        <v>502</v>
      </c>
      <c r="L89" s="28">
        <v>519</v>
      </c>
      <c r="M89" s="28">
        <v>519</v>
      </c>
      <c r="N89" s="29">
        <v>502</v>
      </c>
      <c r="O89" s="27">
        <v>519</v>
      </c>
      <c r="P89" s="28">
        <v>503</v>
      </c>
      <c r="Q89" s="28">
        <v>519</v>
      </c>
      <c r="R89" s="28">
        <v>519</v>
      </c>
      <c r="S89" s="28">
        <v>468</v>
      </c>
      <c r="T89" s="28">
        <v>518</v>
      </c>
      <c r="U89" s="28">
        <v>502</v>
      </c>
      <c r="V89" s="28">
        <v>519</v>
      </c>
      <c r="W89" s="28">
        <v>502</v>
      </c>
      <c r="X89" s="28">
        <v>519</v>
      </c>
      <c r="Y89" s="28">
        <v>519</v>
      </c>
      <c r="Z89" s="29">
        <v>502</v>
      </c>
      <c r="AC89" s="72"/>
      <c r="AD89" s="72"/>
      <c r="AE89" s="72"/>
      <c r="AF89" s="72"/>
      <c r="AG89" s="72"/>
    </row>
    <row r="90" spans="1:33" s="8" customFormat="1" ht="12.75">
      <c r="A90" s="61">
        <v>10378</v>
      </c>
      <c r="B90" s="52" t="s">
        <v>95</v>
      </c>
      <c r="C90" s="53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  <c r="O90" s="53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5">
        <v>0</v>
      </c>
      <c r="AC90" s="72"/>
      <c r="AD90" s="72"/>
      <c r="AE90" s="72"/>
      <c r="AF90" s="72"/>
      <c r="AG90" s="72"/>
    </row>
    <row r="91" spans="1:33" s="8" customFormat="1" ht="12.75">
      <c r="A91" s="15">
        <v>10379</v>
      </c>
      <c r="B91" s="16" t="s">
        <v>96</v>
      </c>
      <c r="C91" s="27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0</v>
      </c>
      <c r="O91" s="27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9">
        <v>0</v>
      </c>
      <c r="AC91" s="72"/>
      <c r="AD91" s="72"/>
      <c r="AE91" s="72"/>
      <c r="AF91" s="72"/>
      <c r="AG91" s="72"/>
    </row>
    <row r="92" spans="1:33" s="8" customFormat="1" ht="12.75">
      <c r="A92" s="68">
        <v>10391</v>
      </c>
      <c r="B92" s="52" t="s">
        <v>98</v>
      </c>
      <c r="C92" s="53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  <c r="O92" s="53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5">
        <v>0</v>
      </c>
      <c r="AC92" s="72"/>
      <c r="AD92" s="72"/>
      <c r="AE92" s="72"/>
      <c r="AF92" s="72"/>
      <c r="AG92" s="72"/>
    </row>
    <row r="93" spans="1:33" s="8" customFormat="1" ht="12.75">
      <c r="A93" s="15">
        <v>10406</v>
      </c>
      <c r="B93" s="16" t="s">
        <v>99</v>
      </c>
      <c r="C93" s="27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9">
        <v>0</v>
      </c>
      <c r="O93" s="27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9">
        <v>0</v>
      </c>
      <c r="AC93" s="72"/>
      <c r="AD93" s="72"/>
      <c r="AE93" s="72"/>
      <c r="AF93" s="72"/>
      <c r="AG93" s="72"/>
    </row>
    <row r="94" spans="1:33" s="8" customFormat="1" ht="12.75">
      <c r="A94" s="61">
        <v>10408</v>
      </c>
      <c r="B94" s="52" t="s">
        <v>100</v>
      </c>
      <c r="C94" s="53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  <c r="O94" s="53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5">
        <v>0</v>
      </c>
      <c r="AC94" s="72"/>
      <c r="AD94" s="72"/>
      <c r="AE94" s="72"/>
      <c r="AF94" s="72"/>
      <c r="AG94" s="72"/>
    </row>
    <row r="95" spans="1:33" s="21" customFormat="1" ht="12.75">
      <c r="A95" s="15">
        <v>10409</v>
      </c>
      <c r="B95" s="16" t="s">
        <v>101</v>
      </c>
      <c r="C95" s="27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9">
        <v>0</v>
      </c>
      <c r="O95" s="27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9">
        <v>0</v>
      </c>
      <c r="AB95" s="8"/>
      <c r="AC95" s="72"/>
      <c r="AD95" s="72"/>
      <c r="AE95" s="72"/>
      <c r="AF95" s="72"/>
      <c r="AG95" s="72"/>
    </row>
    <row r="96" spans="1:33" s="21" customFormat="1" ht="12.75">
      <c r="A96" s="61">
        <v>10426</v>
      </c>
      <c r="B96" s="52" t="s">
        <v>102</v>
      </c>
      <c r="C96" s="53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  <c r="O96" s="53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5">
        <v>0</v>
      </c>
      <c r="AB96" s="8"/>
      <c r="AC96" s="72"/>
      <c r="AD96" s="72"/>
      <c r="AE96" s="72"/>
      <c r="AF96" s="72"/>
      <c r="AG96" s="72"/>
    </row>
    <row r="97" spans="1:33" s="21" customFormat="1" ht="12.75">
      <c r="A97" s="65">
        <v>10434</v>
      </c>
      <c r="B97" s="16" t="s">
        <v>103</v>
      </c>
      <c r="C97" s="27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9">
        <v>0</v>
      </c>
      <c r="O97" s="27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9">
        <v>0</v>
      </c>
      <c r="AA97" s="22"/>
      <c r="AB97" s="8"/>
      <c r="AC97" s="72"/>
      <c r="AD97" s="72"/>
      <c r="AE97" s="72"/>
      <c r="AF97" s="72"/>
      <c r="AG97" s="72"/>
    </row>
    <row r="98" spans="1:33" s="21" customFormat="1" ht="12.75">
      <c r="A98" s="61">
        <v>10436</v>
      </c>
      <c r="B98" s="52" t="s">
        <v>104</v>
      </c>
      <c r="C98" s="53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  <c r="O98" s="53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5">
        <v>0</v>
      </c>
      <c r="AB98" s="8"/>
      <c r="AC98" s="72"/>
      <c r="AD98" s="72"/>
      <c r="AE98" s="72"/>
      <c r="AF98" s="72"/>
      <c r="AG98" s="72"/>
    </row>
    <row r="99" spans="1:33" s="21" customFormat="1" ht="12.75">
      <c r="A99" s="15">
        <v>10440</v>
      </c>
      <c r="B99" s="16" t="s">
        <v>105</v>
      </c>
      <c r="C99" s="27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9">
        <v>0</v>
      </c>
      <c r="O99" s="27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9">
        <v>0</v>
      </c>
      <c r="AB99" s="8"/>
      <c r="AC99" s="72"/>
      <c r="AD99" s="72"/>
      <c r="AE99" s="72"/>
      <c r="AF99" s="72"/>
      <c r="AG99" s="72"/>
    </row>
    <row r="100" spans="1:33" s="21" customFormat="1" ht="12.75">
      <c r="A100" s="61">
        <v>10442</v>
      </c>
      <c r="B100" s="52" t="s">
        <v>106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5">
        <v>0</v>
      </c>
      <c r="O100" s="53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5">
        <v>0</v>
      </c>
      <c r="AB100" s="8"/>
      <c r="AC100" s="72"/>
      <c r="AD100" s="72"/>
      <c r="AE100" s="72"/>
      <c r="AF100" s="72"/>
      <c r="AG100" s="72"/>
    </row>
    <row r="101" spans="1:33" s="21" customFormat="1" ht="12.75">
      <c r="A101" s="65">
        <v>10446</v>
      </c>
      <c r="B101" s="16" t="s">
        <v>107</v>
      </c>
      <c r="C101" s="27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9">
        <v>0</v>
      </c>
      <c r="O101" s="27">
        <v>1488</v>
      </c>
      <c r="P101" s="28">
        <v>1442</v>
      </c>
      <c r="Q101" s="28">
        <v>1488</v>
      </c>
      <c r="R101" s="28">
        <v>1488</v>
      </c>
      <c r="S101" s="28">
        <v>1344</v>
      </c>
      <c r="T101" s="28">
        <v>1486</v>
      </c>
      <c r="U101" s="28">
        <v>1440</v>
      </c>
      <c r="V101" s="28">
        <v>1488</v>
      </c>
      <c r="W101" s="28">
        <v>1440</v>
      </c>
      <c r="X101" s="28">
        <v>1488</v>
      </c>
      <c r="Y101" s="28">
        <v>1488</v>
      </c>
      <c r="Z101" s="29">
        <v>1440</v>
      </c>
      <c r="AB101" s="8"/>
      <c r="AC101" s="72"/>
      <c r="AD101" s="72"/>
      <c r="AE101" s="72"/>
      <c r="AF101" s="72"/>
      <c r="AG101" s="72"/>
    </row>
    <row r="102" spans="1:33" s="21" customFormat="1" ht="12.75">
      <c r="A102" s="61">
        <v>10451</v>
      </c>
      <c r="B102" s="52" t="s">
        <v>109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5">
        <v>0</v>
      </c>
      <c r="O102" s="53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5">
        <v>0</v>
      </c>
      <c r="AB102" s="8"/>
      <c r="AC102" s="72"/>
      <c r="AD102" s="72"/>
      <c r="AE102" s="72"/>
      <c r="AF102" s="72"/>
      <c r="AG102" s="72"/>
    </row>
    <row r="103" spans="1:33" s="21" customFormat="1" ht="12.75">
      <c r="A103" s="15">
        <v>10482</v>
      </c>
      <c r="B103" s="16" t="s">
        <v>110</v>
      </c>
      <c r="C103" s="27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7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9">
        <v>0</v>
      </c>
      <c r="AB103" s="8"/>
      <c r="AC103" s="72"/>
      <c r="AD103" s="72"/>
      <c r="AE103" s="72"/>
      <c r="AF103" s="72"/>
      <c r="AG103" s="72"/>
    </row>
    <row r="104" spans="1:33" s="21" customFormat="1" ht="12.75">
      <c r="A104" s="61">
        <v>10502</v>
      </c>
      <c r="B104" s="52" t="s">
        <v>111</v>
      </c>
      <c r="C104" s="53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5">
        <v>0</v>
      </c>
      <c r="O104" s="53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5">
        <v>0</v>
      </c>
      <c r="AB104" s="8"/>
      <c r="AC104" s="72"/>
      <c r="AD104" s="72"/>
      <c r="AE104" s="72"/>
      <c r="AF104" s="72"/>
      <c r="AG104" s="72"/>
    </row>
    <row r="105" spans="1:33" s="21" customFormat="1" ht="12.75">
      <c r="A105" s="15">
        <v>10597</v>
      </c>
      <c r="B105" s="16" t="s">
        <v>112</v>
      </c>
      <c r="C105" s="27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7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9">
        <v>0</v>
      </c>
      <c r="AB105" s="8"/>
      <c r="AC105" s="72"/>
      <c r="AD105" s="72"/>
      <c r="AE105" s="72"/>
      <c r="AF105" s="72"/>
      <c r="AG105" s="72"/>
    </row>
    <row r="106" spans="1:33" s="8" customFormat="1" ht="12.75">
      <c r="A106" s="61">
        <v>10706</v>
      </c>
      <c r="B106" s="52" t="s">
        <v>113</v>
      </c>
      <c r="C106" s="53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5">
        <v>0</v>
      </c>
      <c r="O106" s="53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5">
        <v>0</v>
      </c>
      <c r="AC106" s="72"/>
      <c r="AD106" s="72"/>
      <c r="AE106" s="72"/>
      <c r="AF106" s="72"/>
      <c r="AG106" s="72"/>
    </row>
    <row r="107" spans="1:33" s="8" customFormat="1" ht="12.75">
      <c r="A107" s="15">
        <v>11680</v>
      </c>
      <c r="B107" s="16" t="s">
        <v>114</v>
      </c>
      <c r="C107" s="27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7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9">
        <v>0</v>
      </c>
      <c r="AC107" s="72"/>
      <c r="AD107" s="72"/>
      <c r="AE107" s="72"/>
      <c r="AF107" s="72"/>
      <c r="AG107" s="72"/>
    </row>
    <row r="108" spans="1:33" s="8" customFormat="1" ht="12.75">
      <c r="A108" s="61">
        <v>12026</v>
      </c>
      <c r="B108" s="52" t="s">
        <v>115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93">
        <v>0</v>
      </c>
      <c r="O108" s="53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5">
        <v>0</v>
      </c>
      <c r="AC108" s="72"/>
      <c r="AD108" s="72"/>
      <c r="AE108" s="72"/>
      <c r="AF108" s="72"/>
      <c r="AG108" s="72"/>
    </row>
    <row r="109" spans="1:33" s="8" customFormat="1" ht="13.5" thickBot="1">
      <c r="A109" s="56">
        <v>13927</v>
      </c>
      <c r="B109" s="73" t="s">
        <v>129</v>
      </c>
      <c r="C109" s="74" t="s">
        <v>119</v>
      </c>
      <c r="D109" s="75" t="s">
        <v>119</v>
      </c>
      <c r="E109" s="75" t="s">
        <v>119</v>
      </c>
      <c r="F109" s="75" t="s">
        <v>119</v>
      </c>
      <c r="G109" s="75" t="s">
        <v>119</v>
      </c>
      <c r="H109" s="75" t="s">
        <v>119</v>
      </c>
      <c r="I109" s="75" t="s">
        <v>119</v>
      </c>
      <c r="J109" s="75" t="s">
        <v>119</v>
      </c>
      <c r="K109" s="75" t="s">
        <v>119</v>
      </c>
      <c r="L109" s="75" t="s">
        <v>119</v>
      </c>
      <c r="M109" s="75" t="s">
        <v>119</v>
      </c>
      <c r="N109" s="76" t="s">
        <v>119</v>
      </c>
      <c r="O109" s="74" t="s">
        <v>119</v>
      </c>
      <c r="P109" s="75" t="s">
        <v>119</v>
      </c>
      <c r="Q109" s="75" t="s">
        <v>119</v>
      </c>
      <c r="R109" s="75" t="s">
        <v>119</v>
      </c>
      <c r="S109" s="75" t="s">
        <v>119</v>
      </c>
      <c r="T109" s="75" t="s">
        <v>119</v>
      </c>
      <c r="U109" s="75" t="s">
        <v>119</v>
      </c>
      <c r="V109" s="75" t="s">
        <v>119</v>
      </c>
      <c r="W109" s="75" t="s">
        <v>119</v>
      </c>
      <c r="X109" s="75" t="s">
        <v>119</v>
      </c>
      <c r="Y109" s="75" t="s">
        <v>119</v>
      </c>
      <c r="Z109" s="76" t="s">
        <v>119</v>
      </c>
      <c r="AC109" s="72"/>
      <c r="AD109" s="72"/>
      <c r="AE109" s="72"/>
      <c r="AF109" s="72"/>
      <c r="AG109" s="72"/>
    </row>
    <row r="110" spans="1:33" s="8" customFormat="1" ht="13.5" thickBot="1">
      <c r="A110" s="94">
        <v>10298</v>
      </c>
      <c r="B110" s="95" t="s">
        <v>126</v>
      </c>
      <c r="C110" s="96">
        <v>30200</v>
      </c>
      <c r="D110" s="97">
        <v>30489</v>
      </c>
      <c r="E110" s="97">
        <v>32059</v>
      </c>
      <c r="F110" s="97">
        <v>34235</v>
      </c>
      <c r="G110" s="97">
        <v>33505</v>
      </c>
      <c r="H110" s="97">
        <v>36394</v>
      </c>
      <c r="I110" s="97">
        <v>39402</v>
      </c>
      <c r="J110" s="97">
        <v>45818</v>
      </c>
      <c r="K110" s="97">
        <v>45067</v>
      </c>
      <c r="L110" s="97">
        <v>47203</v>
      </c>
      <c r="M110" s="97">
        <v>46737</v>
      </c>
      <c r="N110" s="98">
        <v>44127</v>
      </c>
      <c r="O110" s="96">
        <v>49691</v>
      </c>
      <c r="P110" s="97">
        <v>49321</v>
      </c>
      <c r="Q110" s="97">
        <v>51431</v>
      </c>
      <c r="R110" s="97">
        <v>53650</v>
      </c>
      <c r="S110" s="97">
        <v>49850</v>
      </c>
      <c r="T110" s="97">
        <v>55712</v>
      </c>
      <c r="U110" s="97">
        <v>58122</v>
      </c>
      <c r="V110" s="97">
        <v>65162</v>
      </c>
      <c r="W110" s="97">
        <v>63787</v>
      </c>
      <c r="X110" s="97">
        <v>66547</v>
      </c>
      <c r="Y110" s="97">
        <v>66081</v>
      </c>
      <c r="Z110" s="98">
        <v>62847</v>
      </c>
      <c r="AC110" s="72"/>
      <c r="AD110" s="72"/>
      <c r="AE110" s="72"/>
      <c r="AF110" s="72"/>
      <c r="AG110" s="72"/>
    </row>
    <row r="112" spans="1:3" s="10" customFormat="1" ht="12.75">
      <c r="A112" s="1" t="s">
        <v>117</v>
      </c>
      <c r="B112" s="1"/>
      <c r="C112" s="7"/>
    </row>
    <row r="113" spans="1:3" s="10" customFormat="1" ht="12.75">
      <c r="A113" s="1" t="s">
        <v>124</v>
      </c>
      <c r="B113" s="1"/>
      <c r="C113" s="1"/>
    </row>
    <row r="114" spans="1:3" s="10" customFormat="1" ht="12.75">
      <c r="A114" s="1" t="s">
        <v>120</v>
      </c>
      <c r="B114" s="1"/>
      <c r="C114" s="1"/>
    </row>
    <row r="115" spans="1:3" s="10" customFormat="1" ht="12.75">
      <c r="A115" s="1" t="s">
        <v>118</v>
      </c>
      <c r="B115" s="1"/>
      <c r="C115" s="1"/>
    </row>
    <row r="116" spans="1:3" s="10" customFormat="1" ht="12.75">
      <c r="A116" s="1" t="s">
        <v>127</v>
      </c>
      <c r="B116" s="1"/>
      <c r="C116" s="1"/>
    </row>
    <row r="117" spans="1:3" s="10" customFormat="1" ht="12.75">
      <c r="A117" s="1"/>
      <c r="B117" s="1"/>
      <c r="C117" s="1"/>
    </row>
    <row r="118" spans="1:3" s="10" customFormat="1" ht="12.75">
      <c r="A118" s="1"/>
      <c r="B118" s="1"/>
      <c r="C118" s="1"/>
    </row>
    <row r="119" spans="1:3" s="10" customFormat="1" ht="12.75">
      <c r="A119" s="1"/>
      <c r="B119" s="1"/>
      <c r="C119" s="1"/>
    </row>
    <row r="120" spans="1:14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0" customFormat="1" ht="12.75">
      <c r="A121" s="1"/>
    </row>
    <row r="122" s="10" customFormat="1" ht="12.75">
      <c r="A122" s="11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8" r:id="rId1"/>
  <colBreaks count="1" manualBreakCount="1">
    <brk id="1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8"/>
  <sheetViews>
    <sheetView workbookViewId="0" topLeftCell="A1">
      <pane xSplit="2" ySplit="5" topLeftCell="C6" activePane="bottomRight" state="frozen"/>
      <selection pane="topRight" activeCell="C1" sqref="C1"/>
      <selection pane="bottomLeft" activeCell="A7" sqref="A7"/>
      <selection pane="bottomRight" activeCell="C1" sqref="C1:C1048576"/>
    </sheetView>
  </sheetViews>
  <sheetFormatPr defaultColWidth="9.140625" defaultRowHeight="12.75"/>
  <cols>
    <col min="1" max="1" width="9.140625" style="106" customWidth="1"/>
    <col min="2" max="2" width="30.57421875" style="0" bestFit="1" customWidth="1"/>
  </cols>
  <sheetData>
    <row r="1" spans="1:27" ht="18.75">
      <c r="A1" s="2" t="s">
        <v>128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"/>
    </row>
    <row r="2" spans="1:27" ht="15.75">
      <c r="A2" s="14" t="str">
        <f>'TRL Energy'!A2</f>
        <v>Prepared by BPA, July 24, 2018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1" s="8" customFormat="1" ht="13.5" thickBot="1">
      <c r="A4" s="109"/>
      <c r="B4" s="111"/>
      <c r="C4" s="150" t="s">
        <v>137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52" t="s">
        <v>138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6"/>
      <c r="AB4"/>
      <c r="AC4"/>
      <c r="AD4"/>
      <c r="AE4"/>
    </row>
    <row r="5" spans="1:31" s="8" customFormat="1" ht="13.5" thickBot="1">
      <c r="A5" s="110" t="s">
        <v>116</v>
      </c>
      <c r="B5" s="108" t="s">
        <v>123</v>
      </c>
      <c r="C5" s="144">
        <v>42278</v>
      </c>
      <c r="D5" s="49">
        <v>42309</v>
      </c>
      <c r="E5" s="49">
        <v>42339</v>
      </c>
      <c r="F5" s="49">
        <v>42370</v>
      </c>
      <c r="G5" s="49">
        <v>42401</v>
      </c>
      <c r="H5" s="49">
        <v>42430</v>
      </c>
      <c r="I5" s="49">
        <v>42461</v>
      </c>
      <c r="J5" s="49">
        <v>42491</v>
      </c>
      <c r="K5" s="49">
        <v>42522</v>
      </c>
      <c r="L5" s="49">
        <v>42552</v>
      </c>
      <c r="M5" s="49">
        <v>42583</v>
      </c>
      <c r="N5" s="50">
        <v>42614</v>
      </c>
      <c r="O5" s="45">
        <v>42644</v>
      </c>
      <c r="P5" s="46">
        <v>42675</v>
      </c>
      <c r="Q5" s="46">
        <v>42705</v>
      </c>
      <c r="R5" s="46">
        <v>42736</v>
      </c>
      <c r="S5" s="46">
        <v>42767</v>
      </c>
      <c r="T5" s="46">
        <v>42795</v>
      </c>
      <c r="U5" s="46">
        <v>42826</v>
      </c>
      <c r="V5" s="46">
        <v>42856</v>
      </c>
      <c r="W5" s="46">
        <v>42887</v>
      </c>
      <c r="X5" s="46">
        <v>42917</v>
      </c>
      <c r="Y5" s="46">
        <v>42948</v>
      </c>
      <c r="Z5" s="47">
        <v>42979</v>
      </c>
      <c r="AB5"/>
      <c r="AC5"/>
      <c r="AD5"/>
      <c r="AE5"/>
    </row>
    <row r="6" spans="1:31" s="8" customFormat="1" ht="12.75">
      <c r="A6" s="17">
        <v>10005</v>
      </c>
      <c r="B6" s="81" t="s">
        <v>0</v>
      </c>
      <c r="C6" s="86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9">
        <v>0</v>
      </c>
      <c r="O6" s="86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8">
        <v>0</v>
      </c>
      <c r="AB6"/>
      <c r="AC6"/>
      <c r="AD6"/>
      <c r="AE6"/>
    </row>
    <row r="7" spans="1:31" s="8" customFormat="1" ht="12.75">
      <c r="A7" s="15">
        <v>10015</v>
      </c>
      <c r="B7" s="82" t="s">
        <v>1</v>
      </c>
      <c r="C7" s="36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90">
        <v>0</v>
      </c>
      <c r="O7" s="36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8">
        <v>0</v>
      </c>
      <c r="AB7"/>
      <c r="AC7"/>
      <c r="AD7"/>
      <c r="AE7"/>
    </row>
    <row r="8" spans="1:26" ht="12.75">
      <c r="A8" s="19">
        <v>10025</v>
      </c>
      <c r="B8" s="83" t="s">
        <v>2</v>
      </c>
      <c r="C8" s="39">
        <v>3.4</v>
      </c>
      <c r="D8" s="40">
        <v>3.4</v>
      </c>
      <c r="E8" s="40">
        <v>3.4</v>
      </c>
      <c r="F8" s="40">
        <v>3.4</v>
      </c>
      <c r="G8" s="40">
        <v>3.4</v>
      </c>
      <c r="H8" s="40">
        <v>3.4</v>
      </c>
      <c r="I8" s="40">
        <v>3.4</v>
      </c>
      <c r="J8" s="40">
        <v>3.4</v>
      </c>
      <c r="K8" s="40">
        <v>3.4</v>
      </c>
      <c r="L8" s="40">
        <v>3.4</v>
      </c>
      <c r="M8" s="40">
        <v>3.4</v>
      </c>
      <c r="N8" s="91">
        <v>3.4</v>
      </c>
      <c r="O8" s="39">
        <v>4.4</v>
      </c>
      <c r="P8" s="40">
        <v>4.4</v>
      </c>
      <c r="Q8" s="40">
        <v>4.4</v>
      </c>
      <c r="R8" s="40">
        <v>4.4</v>
      </c>
      <c r="S8" s="40">
        <v>4.4</v>
      </c>
      <c r="T8" s="40">
        <v>4.4</v>
      </c>
      <c r="U8" s="40">
        <v>4.4</v>
      </c>
      <c r="V8" s="40">
        <v>4.4</v>
      </c>
      <c r="W8" s="40">
        <v>4.4</v>
      </c>
      <c r="X8" s="40">
        <v>4.4</v>
      </c>
      <c r="Y8" s="40">
        <v>4.4</v>
      </c>
      <c r="Z8" s="41">
        <v>4.4</v>
      </c>
    </row>
    <row r="9" spans="1:31" s="8" customFormat="1" ht="12.75">
      <c r="A9" s="15">
        <v>10027</v>
      </c>
      <c r="B9" s="82" t="s">
        <v>3</v>
      </c>
      <c r="C9" s="36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90">
        <v>0</v>
      </c>
      <c r="O9" s="36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8">
        <v>0</v>
      </c>
      <c r="AB9"/>
      <c r="AC9"/>
      <c r="AD9"/>
      <c r="AE9"/>
    </row>
    <row r="10" spans="1:31" s="8" customFormat="1" ht="12.75">
      <c r="A10" s="19">
        <v>10044</v>
      </c>
      <c r="B10" s="83" t="s">
        <v>5</v>
      </c>
      <c r="C10" s="39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91">
        <v>0</v>
      </c>
      <c r="O10" s="39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1">
        <v>0</v>
      </c>
      <c r="AB10"/>
      <c r="AC10"/>
      <c r="AD10"/>
      <c r="AE10"/>
    </row>
    <row r="11" spans="1:31" s="8" customFormat="1" ht="12.75">
      <c r="A11" s="15">
        <v>10047</v>
      </c>
      <c r="B11" s="82" t="s">
        <v>7</v>
      </c>
      <c r="C11" s="36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90">
        <v>0</v>
      </c>
      <c r="O11" s="36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90">
        <v>0</v>
      </c>
      <c r="AB11"/>
      <c r="AC11"/>
      <c r="AD11"/>
      <c r="AE11"/>
    </row>
    <row r="12" spans="1:26" ht="12.75">
      <c r="A12" s="19">
        <v>10055</v>
      </c>
      <c r="B12" s="83" t="s">
        <v>8</v>
      </c>
      <c r="C12" s="39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91">
        <v>0</v>
      </c>
      <c r="O12" s="39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1">
        <v>0</v>
      </c>
    </row>
    <row r="13" spans="1:31" s="8" customFormat="1" ht="12.75">
      <c r="A13" s="15">
        <v>10057</v>
      </c>
      <c r="B13" s="82" t="s">
        <v>9</v>
      </c>
      <c r="C13" s="36">
        <v>0.4</v>
      </c>
      <c r="D13" s="37">
        <v>0.3</v>
      </c>
      <c r="E13" s="37">
        <v>0.4</v>
      </c>
      <c r="F13" s="37">
        <v>0.5</v>
      </c>
      <c r="G13" s="37">
        <v>0.6</v>
      </c>
      <c r="H13" s="37">
        <v>0.6</v>
      </c>
      <c r="I13" s="37">
        <v>0.6</v>
      </c>
      <c r="J13" s="37">
        <v>0.7</v>
      </c>
      <c r="K13" s="37">
        <v>0.8</v>
      </c>
      <c r="L13" s="37">
        <v>0.7</v>
      </c>
      <c r="M13" s="37">
        <v>0.5</v>
      </c>
      <c r="N13" s="90">
        <v>0.3</v>
      </c>
      <c r="O13" s="36">
        <v>0.4</v>
      </c>
      <c r="P13" s="37">
        <v>0.3</v>
      </c>
      <c r="Q13" s="37">
        <v>0.4</v>
      </c>
      <c r="R13" s="37">
        <v>0.5</v>
      </c>
      <c r="S13" s="37">
        <v>0.6</v>
      </c>
      <c r="T13" s="37">
        <v>0.6</v>
      </c>
      <c r="U13" s="37">
        <v>0.6</v>
      </c>
      <c r="V13" s="37">
        <v>0.7</v>
      </c>
      <c r="W13" s="37">
        <v>0.8</v>
      </c>
      <c r="X13" s="37">
        <v>0.7</v>
      </c>
      <c r="Y13" s="37">
        <v>0.5</v>
      </c>
      <c r="Z13" s="38">
        <v>0.3</v>
      </c>
      <c r="AB13"/>
      <c r="AC13"/>
      <c r="AD13"/>
      <c r="AE13"/>
    </row>
    <row r="14" spans="1:26" ht="12.75">
      <c r="A14" s="19">
        <v>10059</v>
      </c>
      <c r="B14" s="83" t="s">
        <v>10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91">
        <v>0</v>
      </c>
      <c r="O14" s="39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1">
        <v>0</v>
      </c>
    </row>
    <row r="15" spans="1:31" s="8" customFormat="1" ht="12.75">
      <c r="A15" s="15">
        <v>10061</v>
      </c>
      <c r="B15" s="82" t="s">
        <v>11</v>
      </c>
      <c r="C15" s="36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90">
        <v>0</v>
      </c>
      <c r="O15" s="36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8">
        <v>0</v>
      </c>
      <c r="AB15"/>
      <c r="AC15"/>
      <c r="AD15"/>
      <c r="AE15"/>
    </row>
    <row r="16" spans="1:33" s="8" customFormat="1" ht="12.75">
      <c r="A16" s="19">
        <v>10062</v>
      </c>
      <c r="B16" s="83" t="s">
        <v>12</v>
      </c>
      <c r="C16" s="39">
        <v>1.3</v>
      </c>
      <c r="D16" s="40">
        <v>1.3</v>
      </c>
      <c r="E16" s="40">
        <v>0.6</v>
      </c>
      <c r="F16" s="40">
        <v>0.5</v>
      </c>
      <c r="G16" s="40">
        <v>0.8</v>
      </c>
      <c r="H16" s="40">
        <v>1.6</v>
      </c>
      <c r="I16" s="40">
        <v>2.7</v>
      </c>
      <c r="J16" s="40">
        <v>4.4</v>
      </c>
      <c r="K16" s="40">
        <v>4.3</v>
      </c>
      <c r="L16" s="40">
        <v>2.9</v>
      </c>
      <c r="M16" s="40">
        <v>1.1</v>
      </c>
      <c r="N16" s="91">
        <v>0.9</v>
      </c>
      <c r="O16" s="39">
        <v>1.3</v>
      </c>
      <c r="P16" s="40">
        <v>1.3</v>
      </c>
      <c r="Q16" s="40">
        <v>0.6</v>
      </c>
      <c r="R16" s="40">
        <v>0.5</v>
      </c>
      <c r="S16" s="40">
        <v>0.8</v>
      </c>
      <c r="T16" s="40">
        <v>1.6</v>
      </c>
      <c r="U16" s="40">
        <v>2.7</v>
      </c>
      <c r="V16" s="40">
        <v>4.4</v>
      </c>
      <c r="W16" s="40">
        <v>4.3</v>
      </c>
      <c r="X16" s="40">
        <v>2.9</v>
      </c>
      <c r="Y16" s="40">
        <v>1.1</v>
      </c>
      <c r="Z16" s="41">
        <v>0.9</v>
      </c>
      <c r="AB16"/>
      <c r="AC16"/>
      <c r="AD16"/>
      <c r="AE16"/>
      <c r="AF16"/>
      <c r="AG16"/>
    </row>
    <row r="17" spans="1:31" s="8" customFormat="1" ht="12.75">
      <c r="A17" s="15">
        <v>10064</v>
      </c>
      <c r="B17" s="82" t="s">
        <v>13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90">
        <v>0</v>
      </c>
      <c r="O17" s="36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B17"/>
      <c r="AC17"/>
      <c r="AD17"/>
      <c r="AE17"/>
    </row>
    <row r="18" spans="1:26" ht="12.75">
      <c r="A18" s="19">
        <v>10065</v>
      </c>
      <c r="B18" s="83" t="s">
        <v>14</v>
      </c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91">
        <v>0</v>
      </c>
      <c r="O18" s="39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1">
        <v>0</v>
      </c>
    </row>
    <row r="19" spans="1:31" s="8" customFormat="1" ht="12.75">
      <c r="A19" s="15">
        <v>10066</v>
      </c>
      <c r="B19" s="82" t="s">
        <v>15</v>
      </c>
      <c r="C19" s="36">
        <v>11.3</v>
      </c>
      <c r="D19" s="37">
        <v>11.3</v>
      </c>
      <c r="E19" s="37">
        <v>11.3</v>
      </c>
      <c r="F19" s="37">
        <v>11.3</v>
      </c>
      <c r="G19" s="37">
        <v>11.3</v>
      </c>
      <c r="H19" s="37">
        <v>11.3</v>
      </c>
      <c r="I19" s="37">
        <v>11.3</v>
      </c>
      <c r="J19" s="37">
        <v>11.3</v>
      </c>
      <c r="K19" s="37">
        <v>11.3</v>
      </c>
      <c r="L19" s="37">
        <v>11.3</v>
      </c>
      <c r="M19" s="37">
        <v>11.3</v>
      </c>
      <c r="N19" s="90">
        <v>11.3</v>
      </c>
      <c r="O19" s="36">
        <v>11.3</v>
      </c>
      <c r="P19" s="37">
        <v>11.3</v>
      </c>
      <c r="Q19" s="37">
        <v>11.3</v>
      </c>
      <c r="R19" s="37">
        <v>11.3</v>
      </c>
      <c r="S19" s="37">
        <v>11.3</v>
      </c>
      <c r="T19" s="37">
        <v>11.3</v>
      </c>
      <c r="U19" s="37">
        <v>11.3</v>
      </c>
      <c r="V19" s="37">
        <v>11.3</v>
      </c>
      <c r="W19" s="37">
        <v>11.3</v>
      </c>
      <c r="X19" s="37">
        <v>11.3</v>
      </c>
      <c r="Y19" s="37">
        <v>11.3</v>
      </c>
      <c r="Z19" s="38">
        <v>11.3</v>
      </c>
      <c r="AB19"/>
      <c r="AC19"/>
      <c r="AD19"/>
      <c r="AE19"/>
    </row>
    <row r="20" spans="1:26" ht="12.75">
      <c r="A20" s="19">
        <v>10067</v>
      </c>
      <c r="B20" s="83" t="s">
        <v>16</v>
      </c>
      <c r="C20" s="3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91">
        <v>0</v>
      </c>
      <c r="O20" s="39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1">
        <v>1</v>
      </c>
    </row>
    <row r="21" spans="1:31" s="8" customFormat="1" ht="12.75">
      <c r="A21" s="15">
        <v>10068</v>
      </c>
      <c r="B21" s="82" t="s">
        <v>17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90">
        <v>0</v>
      </c>
      <c r="O21" s="36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B21"/>
      <c r="AC21"/>
      <c r="AD21"/>
      <c r="AE21"/>
    </row>
    <row r="22" spans="1:31" s="8" customFormat="1" ht="12.75">
      <c r="A22" s="19">
        <v>10070</v>
      </c>
      <c r="B22" s="83" t="s">
        <v>18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91">
        <v>0</v>
      </c>
      <c r="O22" s="39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1">
        <v>0</v>
      </c>
      <c r="AB22"/>
      <c r="AC22"/>
      <c r="AD22"/>
      <c r="AE22"/>
    </row>
    <row r="23" spans="1:31" s="8" customFormat="1" ht="12.75">
      <c r="A23" s="15">
        <v>10071</v>
      </c>
      <c r="B23" s="82" t="s">
        <v>19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90">
        <v>0</v>
      </c>
      <c r="O23" s="36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8">
        <v>0</v>
      </c>
      <c r="AB23"/>
      <c r="AC23"/>
      <c r="AD23"/>
      <c r="AE23"/>
    </row>
    <row r="24" spans="1:31" s="8" customFormat="1" ht="12.75">
      <c r="A24" s="19">
        <v>10072</v>
      </c>
      <c r="B24" s="83" t="s">
        <v>20</v>
      </c>
      <c r="C24" s="39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91">
        <v>0</v>
      </c>
      <c r="O24" s="39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1">
        <v>0</v>
      </c>
      <c r="AB24"/>
      <c r="AC24"/>
      <c r="AD24"/>
      <c r="AE24"/>
    </row>
    <row r="25" spans="1:31" s="8" customFormat="1" ht="12.75">
      <c r="A25" s="15">
        <v>10074</v>
      </c>
      <c r="B25" s="82" t="s">
        <v>21</v>
      </c>
      <c r="C25" s="36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7">
        <v>8</v>
      </c>
      <c r="N25" s="90">
        <v>8</v>
      </c>
      <c r="O25" s="36">
        <v>8</v>
      </c>
      <c r="P25" s="37">
        <v>8</v>
      </c>
      <c r="Q25" s="37">
        <v>8</v>
      </c>
      <c r="R25" s="37">
        <v>8</v>
      </c>
      <c r="S25" s="37">
        <v>8</v>
      </c>
      <c r="T25" s="37">
        <v>8</v>
      </c>
      <c r="U25" s="37">
        <v>8</v>
      </c>
      <c r="V25" s="37">
        <v>8</v>
      </c>
      <c r="W25" s="37">
        <v>8</v>
      </c>
      <c r="X25" s="37">
        <v>8</v>
      </c>
      <c r="Y25" s="37">
        <v>8</v>
      </c>
      <c r="Z25" s="38">
        <v>8</v>
      </c>
      <c r="AB25"/>
      <c r="AC25"/>
      <c r="AD25"/>
      <c r="AE25"/>
    </row>
    <row r="26" spans="1:31" s="8" customFormat="1" ht="12.75">
      <c r="A26" s="19">
        <v>10076</v>
      </c>
      <c r="B26" s="83" t="s">
        <v>22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91">
        <v>0</v>
      </c>
      <c r="O26" s="39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1">
        <v>0</v>
      </c>
      <c r="AB26"/>
      <c r="AC26"/>
      <c r="AD26"/>
      <c r="AE26"/>
    </row>
    <row r="27" spans="1:31" s="8" customFormat="1" ht="12.75">
      <c r="A27" s="15">
        <v>10078</v>
      </c>
      <c r="B27" s="82" t="s">
        <v>23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90">
        <v>0</v>
      </c>
      <c r="O27" s="36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8">
        <v>0</v>
      </c>
      <c r="AB27"/>
      <c r="AC27"/>
      <c r="AD27"/>
      <c r="AE27"/>
    </row>
    <row r="28" spans="1:31" s="8" customFormat="1" ht="12.75">
      <c r="A28" s="19">
        <v>10079</v>
      </c>
      <c r="B28" s="83" t="s">
        <v>24</v>
      </c>
      <c r="C28" s="39">
        <v>12.9</v>
      </c>
      <c r="D28" s="40">
        <v>12.9</v>
      </c>
      <c r="E28" s="40">
        <v>12.9</v>
      </c>
      <c r="F28" s="40">
        <v>12.9</v>
      </c>
      <c r="G28" s="40">
        <v>12.9</v>
      </c>
      <c r="H28" s="40">
        <v>12.9</v>
      </c>
      <c r="I28" s="40">
        <v>12.9</v>
      </c>
      <c r="J28" s="40">
        <v>12.9</v>
      </c>
      <c r="K28" s="40">
        <v>12.9</v>
      </c>
      <c r="L28" s="40">
        <v>12.9</v>
      </c>
      <c r="M28" s="40">
        <v>12.9</v>
      </c>
      <c r="N28" s="91">
        <v>12.9</v>
      </c>
      <c r="O28" s="39">
        <v>12.9</v>
      </c>
      <c r="P28" s="40">
        <v>12.9</v>
      </c>
      <c r="Q28" s="40">
        <v>12.9</v>
      </c>
      <c r="R28" s="40">
        <v>12.9</v>
      </c>
      <c r="S28" s="40">
        <v>12.9</v>
      </c>
      <c r="T28" s="40">
        <v>12.9</v>
      </c>
      <c r="U28" s="40">
        <v>12.9</v>
      </c>
      <c r="V28" s="40">
        <v>12.9</v>
      </c>
      <c r="W28" s="40">
        <v>12.9</v>
      </c>
      <c r="X28" s="40">
        <v>12.9</v>
      </c>
      <c r="Y28" s="40">
        <v>12.9</v>
      </c>
      <c r="Z28" s="41">
        <v>12.9</v>
      </c>
      <c r="AB28"/>
      <c r="AC28"/>
      <c r="AD28"/>
      <c r="AE28"/>
    </row>
    <row r="29" spans="1:31" s="8" customFormat="1" ht="12.75">
      <c r="A29" s="15">
        <v>10080</v>
      </c>
      <c r="B29" s="82" t="s">
        <v>25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90">
        <v>0</v>
      </c>
      <c r="O29" s="36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8">
        <v>0</v>
      </c>
      <c r="AB29"/>
      <c r="AC29"/>
      <c r="AD29"/>
      <c r="AE29"/>
    </row>
    <row r="30" spans="1:31" s="8" customFormat="1" ht="12.75">
      <c r="A30" s="19">
        <v>10081</v>
      </c>
      <c r="B30" s="83" t="s">
        <v>26</v>
      </c>
      <c r="C30" s="39">
        <v>8</v>
      </c>
      <c r="D30" s="40">
        <v>8</v>
      </c>
      <c r="E30" s="40">
        <v>8</v>
      </c>
      <c r="F30" s="40">
        <v>8</v>
      </c>
      <c r="G30" s="40">
        <v>8</v>
      </c>
      <c r="H30" s="40">
        <v>8</v>
      </c>
      <c r="I30" s="40">
        <v>8</v>
      </c>
      <c r="J30" s="40">
        <v>8</v>
      </c>
      <c r="K30" s="40">
        <v>8</v>
      </c>
      <c r="L30" s="40">
        <v>8</v>
      </c>
      <c r="M30" s="40">
        <v>8</v>
      </c>
      <c r="N30" s="91">
        <v>8</v>
      </c>
      <c r="O30" s="39">
        <v>8</v>
      </c>
      <c r="P30" s="40">
        <v>8</v>
      </c>
      <c r="Q30" s="40">
        <v>8</v>
      </c>
      <c r="R30" s="40">
        <v>8</v>
      </c>
      <c r="S30" s="40">
        <v>8</v>
      </c>
      <c r="T30" s="40">
        <v>8</v>
      </c>
      <c r="U30" s="40">
        <v>8</v>
      </c>
      <c r="V30" s="40">
        <v>8</v>
      </c>
      <c r="W30" s="40">
        <v>8</v>
      </c>
      <c r="X30" s="40">
        <v>8</v>
      </c>
      <c r="Y30" s="40">
        <v>8</v>
      </c>
      <c r="Z30" s="41">
        <v>8</v>
      </c>
      <c r="AB30"/>
      <c r="AC30"/>
      <c r="AD30"/>
      <c r="AE30"/>
    </row>
    <row r="31" spans="1:31" s="8" customFormat="1" ht="12.75">
      <c r="A31" s="15">
        <v>10082</v>
      </c>
      <c r="B31" s="82" t="s">
        <v>27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90">
        <v>0</v>
      </c>
      <c r="O31" s="36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B31"/>
      <c r="AC31"/>
      <c r="AD31"/>
      <c r="AE31"/>
    </row>
    <row r="32" spans="1:31" s="8" customFormat="1" ht="12.75">
      <c r="A32" s="19">
        <v>10083</v>
      </c>
      <c r="B32" s="83" t="s">
        <v>28</v>
      </c>
      <c r="C32" s="39">
        <v>0</v>
      </c>
      <c r="D32" s="40">
        <v>0</v>
      </c>
      <c r="E32" s="40">
        <v>0</v>
      </c>
      <c r="F32" s="91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91">
        <v>0</v>
      </c>
      <c r="O32" s="39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1">
        <v>0</v>
      </c>
      <c r="AB32"/>
      <c r="AC32"/>
      <c r="AD32"/>
      <c r="AE32"/>
    </row>
    <row r="33" spans="1:31" s="8" customFormat="1" ht="12.75">
      <c r="A33" s="15">
        <v>10086</v>
      </c>
      <c r="B33" s="82" t="s">
        <v>29</v>
      </c>
      <c r="C33" s="36">
        <v>0</v>
      </c>
      <c r="D33" s="37">
        <v>0</v>
      </c>
      <c r="E33" s="37">
        <v>0</v>
      </c>
      <c r="F33" s="90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90">
        <v>0</v>
      </c>
      <c r="O33" s="36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8">
        <v>0</v>
      </c>
      <c r="AB33"/>
      <c r="AC33"/>
      <c r="AD33"/>
      <c r="AE33"/>
    </row>
    <row r="34" spans="1:31" s="8" customFormat="1" ht="12.75">
      <c r="A34" s="19">
        <v>10087</v>
      </c>
      <c r="B34" s="83" t="s">
        <v>30</v>
      </c>
      <c r="C34" s="40">
        <v>0</v>
      </c>
      <c r="D34" s="40">
        <v>0</v>
      </c>
      <c r="E34" s="40">
        <v>0</v>
      </c>
      <c r="F34" s="91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v>0</v>
      </c>
      <c r="O34" s="40">
        <v>0</v>
      </c>
      <c r="P34" s="40">
        <v>0</v>
      </c>
      <c r="Q34" s="40">
        <v>0</v>
      </c>
      <c r="R34" s="41">
        <v>0</v>
      </c>
      <c r="S34" s="40">
        <v>0</v>
      </c>
      <c r="T34" s="40">
        <v>0</v>
      </c>
      <c r="U34" s="40">
        <v>0</v>
      </c>
      <c r="V34" s="41">
        <v>0</v>
      </c>
      <c r="W34" s="40">
        <v>0</v>
      </c>
      <c r="X34" s="40">
        <v>0</v>
      </c>
      <c r="Y34" s="40">
        <v>0</v>
      </c>
      <c r="Z34" s="41">
        <v>0</v>
      </c>
      <c r="AB34"/>
      <c r="AC34"/>
      <c r="AD34"/>
      <c r="AE34"/>
    </row>
    <row r="35" spans="1:31" s="8" customFormat="1" ht="12.75">
      <c r="A35" s="15">
        <v>10089</v>
      </c>
      <c r="B35" s="82" t="s">
        <v>31</v>
      </c>
      <c r="C35" s="36">
        <v>0</v>
      </c>
      <c r="D35" s="37">
        <v>0</v>
      </c>
      <c r="E35" s="37">
        <v>0</v>
      </c>
      <c r="F35" s="90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8">
        <v>0</v>
      </c>
      <c r="O35" s="36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8">
        <v>0</v>
      </c>
      <c r="AB35"/>
      <c r="AC35"/>
      <c r="AD35"/>
      <c r="AE35"/>
    </row>
    <row r="36" spans="1:31" s="8" customFormat="1" ht="12.75">
      <c r="A36" s="19">
        <v>10091</v>
      </c>
      <c r="B36" s="83" t="s">
        <v>32</v>
      </c>
      <c r="C36" s="39">
        <v>0</v>
      </c>
      <c r="D36" s="40">
        <v>0</v>
      </c>
      <c r="E36" s="40">
        <v>0</v>
      </c>
      <c r="F36" s="91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91">
        <v>0</v>
      </c>
      <c r="O36" s="39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1">
        <v>0</v>
      </c>
      <c r="AB36"/>
      <c r="AC36"/>
      <c r="AD36"/>
      <c r="AE36"/>
    </row>
    <row r="37" spans="1:31" s="8" customFormat="1" ht="12.75">
      <c r="A37" s="15">
        <v>10094</v>
      </c>
      <c r="B37" s="82" t="s">
        <v>33</v>
      </c>
      <c r="C37" s="36">
        <v>0.2</v>
      </c>
      <c r="D37" s="37">
        <v>0.2</v>
      </c>
      <c r="E37" s="37">
        <v>0.2</v>
      </c>
      <c r="F37" s="37">
        <v>0.2</v>
      </c>
      <c r="G37" s="37">
        <v>0.2</v>
      </c>
      <c r="H37" s="37">
        <v>0.2</v>
      </c>
      <c r="I37" s="37">
        <v>0</v>
      </c>
      <c r="J37" s="37">
        <v>0</v>
      </c>
      <c r="K37" s="37">
        <v>0.2</v>
      </c>
      <c r="L37" s="37">
        <v>0.2</v>
      </c>
      <c r="M37" s="37">
        <v>0.2</v>
      </c>
      <c r="N37" s="90">
        <v>0</v>
      </c>
      <c r="O37" s="36">
        <v>0.2</v>
      </c>
      <c r="P37" s="37">
        <v>0.2</v>
      </c>
      <c r="Q37" s="37">
        <v>0.2</v>
      </c>
      <c r="R37" s="37">
        <v>0.2</v>
      </c>
      <c r="S37" s="37">
        <v>0.2</v>
      </c>
      <c r="T37" s="37">
        <v>0.2</v>
      </c>
      <c r="U37" s="37">
        <v>0</v>
      </c>
      <c r="V37" s="37">
        <v>0</v>
      </c>
      <c r="W37" s="37">
        <v>0.2</v>
      </c>
      <c r="X37" s="37">
        <v>0.2</v>
      </c>
      <c r="Y37" s="37">
        <v>0.2</v>
      </c>
      <c r="Z37" s="38">
        <v>0</v>
      </c>
      <c r="AB37"/>
      <c r="AC37"/>
      <c r="AD37"/>
      <c r="AE37"/>
    </row>
    <row r="38" spans="1:31" s="8" customFormat="1" ht="12.75">
      <c r="A38" s="19">
        <v>10095</v>
      </c>
      <c r="B38" s="83" t="s">
        <v>34</v>
      </c>
      <c r="C38" s="39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91">
        <v>0</v>
      </c>
      <c r="O38" s="39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1">
        <v>0</v>
      </c>
      <c r="AB38"/>
      <c r="AC38"/>
      <c r="AD38"/>
      <c r="AE38"/>
    </row>
    <row r="39" spans="1:31" s="8" customFormat="1" ht="12.75">
      <c r="A39" s="15">
        <v>10097</v>
      </c>
      <c r="B39" s="82" t="s">
        <v>35</v>
      </c>
      <c r="C39" s="36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90">
        <v>0</v>
      </c>
      <c r="O39" s="36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8">
        <v>0</v>
      </c>
      <c r="AB39"/>
      <c r="AC39"/>
      <c r="AD39"/>
      <c r="AE39"/>
    </row>
    <row r="40" spans="1:31" s="8" customFormat="1" ht="12.75">
      <c r="A40" s="19">
        <v>10101</v>
      </c>
      <c r="B40" s="83" t="s">
        <v>36</v>
      </c>
      <c r="C40" s="39">
        <v>2.8</v>
      </c>
      <c r="D40" s="40">
        <v>2.8</v>
      </c>
      <c r="E40" s="40">
        <v>2.8</v>
      </c>
      <c r="F40" s="40">
        <v>2.8</v>
      </c>
      <c r="G40" s="40">
        <v>2.8</v>
      </c>
      <c r="H40" s="40">
        <v>2.8</v>
      </c>
      <c r="I40" s="40">
        <v>2.8</v>
      </c>
      <c r="J40" s="40">
        <v>2.8</v>
      </c>
      <c r="K40" s="40">
        <v>2.8</v>
      </c>
      <c r="L40" s="40">
        <v>2.8</v>
      </c>
      <c r="M40" s="40">
        <v>2.8</v>
      </c>
      <c r="N40" s="91">
        <v>2.8</v>
      </c>
      <c r="O40" s="39">
        <v>2.8</v>
      </c>
      <c r="P40" s="40">
        <v>2.8</v>
      </c>
      <c r="Q40" s="40">
        <v>2.8</v>
      </c>
      <c r="R40" s="40">
        <v>2.8</v>
      </c>
      <c r="S40" s="40">
        <v>2.8</v>
      </c>
      <c r="T40" s="40">
        <v>2.8</v>
      </c>
      <c r="U40" s="40">
        <v>2.8</v>
      </c>
      <c r="V40" s="40">
        <v>2.8</v>
      </c>
      <c r="W40" s="40">
        <v>2.8</v>
      </c>
      <c r="X40" s="40">
        <v>2.8</v>
      </c>
      <c r="Y40" s="40">
        <v>2.8</v>
      </c>
      <c r="Z40" s="41">
        <v>2.8</v>
      </c>
      <c r="AB40"/>
      <c r="AC40"/>
      <c r="AD40"/>
      <c r="AE40"/>
    </row>
    <row r="41" spans="1:31" s="8" customFormat="1" ht="12.75">
      <c r="A41" s="15">
        <v>10109</v>
      </c>
      <c r="B41" s="82" t="s">
        <v>38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90">
        <v>0</v>
      </c>
      <c r="O41" s="36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8">
        <v>0</v>
      </c>
      <c r="AB41"/>
      <c r="AC41"/>
      <c r="AD41"/>
      <c r="AE41"/>
    </row>
    <row r="42" spans="1:31" s="8" customFormat="1" ht="12.75">
      <c r="A42" s="19">
        <v>10111</v>
      </c>
      <c r="B42" s="83" t="s">
        <v>39</v>
      </c>
      <c r="C42" s="39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91">
        <v>0</v>
      </c>
      <c r="O42" s="39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1">
        <v>0</v>
      </c>
      <c r="AB42"/>
      <c r="AC42"/>
      <c r="AD42"/>
      <c r="AE42"/>
    </row>
    <row r="43" spans="1:31" s="8" customFormat="1" ht="12.75">
      <c r="A43" s="15">
        <v>10112</v>
      </c>
      <c r="B43" s="82" t="s">
        <v>40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90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8">
        <v>0</v>
      </c>
      <c r="AB43"/>
      <c r="AC43"/>
      <c r="AD43"/>
      <c r="AE43"/>
    </row>
    <row r="44" spans="1:31" s="8" customFormat="1" ht="12.75">
      <c r="A44" s="19">
        <v>10113</v>
      </c>
      <c r="B44" s="83" t="s">
        <v>41</v>
      </c>
      <c r="C44" s="39">
        <v>2.3</v>
      </c>
      <c r="D44" s="40">
        <v>2.3</v>
      </c>
      <c r="E44" s="40">
        <v>2.3</v>
      </c>
      <c r="F44" s="40">
        <v>2.3</v>
      </c>
      <c r="G44" s="40">
        <v>2.3</v>
      </c>
      <c r="H44" s="40">
        <v>2.3</v>
      </c>
      <c r="I44" s="40">
        <v>2.3</v>
      </c>
      <c r="J44" s="40">
        <v>2.3</v>
      </c>
      <c r="K44" s="40">
        <v>2.3</v>
      </c>
      <c r="L44" s="40">
        <v>2.3</v>
      </c>
      <c r="M44" s="40">
        <v>2.3</v>
      </c>
      <c r="N44" s="91">
        <v>2.3</v>
      </c>
      <c r="O44" s="39">
        <v>2.3</v>
      </c>
      <c r="P44" s="40">
        <v>2.3</v>
      </c>
      <c r="Q44" s="40">
        <v>2.3</v>
      </c>
      <c r="R44" s="40">
        <v>2.3</v>
      </c>
      <c r="S44" s="40">
        <v>2.3</v>
      </c>
      <c r="T44" s="40">
        <v>2.3</v>
      </c>
      <c r="U44" s="40">
        <v>2.3</v>
      </c>
      <c r="V44" s="40">
        <v>2.3</v>
      </c>
      <c r="W44" s="40">
        <v>2.3</v>
      </c>
      <c r="X44" s="40">
        <v>2.3</v>
      </c>
      <c r="Y44" s="40">
        <v>2.3</v>
      </c>
      <c r="Z44" s="41">
        <v>2.3</v>
      </c>
      <c r="AB44"/>
      <c r="AC44"/>
      <c r="AD44"/>
      <c r="AE44"/>
    </row>
    <row r="45" spans="1:31" s="8" customFormat="1" ht="12.75">
      <c r="A45" s="15">
        <v>10116</v>
      </c>
      <c r="B45" s="82" t="s">
        <v>42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90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8">
        <v>0</v>
      </c>
      <c r="AB45"/>
      <c r="AC45"/>
      <c r="AD45"/>
      <c r="AE45"/>
    </row>
    <row r="46" spans="1:26" ht="12.75">
      <c r="A46" s="19">
        <v>10142</v>
      </c>
      <c r="B46" s="83" t="s">
        <v>46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91">
        <v>0</v>
      </c>
      <c r="O46" s="39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1">
        <v>0</v>
      </c>
    </row>
    <row r="47" spans="1:31" s="8" customFormat="1" ht="12.75">
      <c r="A47" s="15">
        <v>10144</v>
      </c>
      <c r="B47" s="82" t="s">
        <v>47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90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8">
        <v>0</v>
      </c>
      <c r="AB47"/>
      <c r="AC47"/>
      <c r="AD47"/>
      <c r="AE47"/>
    </row>
    <row r="48" spans="1:26" ht="12.75">
      <c r="A48" s="19">
        <v>10156</v>
      </c>
      <c r="B48" s="83" t="s">
        <v>48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91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1">
        <v>0</v>
      </c>
    </row>
    <row r="49" spans="1:31" s="8" customFormat="1" ht="12.75">
      <c r="A49" s="15">
        <v>10158</v>
      </c>
      <c r="B49" s="82" t="s">
        <v>49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90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8">
        <v>0</v>
      </c>
      <c r="AB49"/>
      <c r="AC49"/>
      <c r="AD49"/>
      <c r="AE49"/>
    </row>
    <row r="50" spans="1:26" ht="12.75">
      <c r="A50" s="19">
        <v>10172</v>
      </c>
      <c r="B50" s="83" t="s">
        <v>50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91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1">
        <v>0</v>
      </c>
    </row>
    <row r="51" spans="1:26" ht="12.75">
      <c r="A51" s="15">
        <v>10174</v>
      </c>
      <c r="B51" s="82" t="s">
        <v>52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90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8">
        <v>0</v>
      </c>
    </row>
    <row r="52" spans="1:31" s="8" customFormat="1" ht="12.75">
      <c r="A52" s="19">
        <v>10177</v>
      </c>
      <c r="B52" s="83" t="s">
        <v>53</v>
      </c>
      <c r="C52" s="3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91">
        <v>0</v>
      </c>
      <c r="O52" s="39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1">
        <v>0</v>
      </c>
      <c r="AB52"/>
      <c r="AC52"/>
      <c r="AD52"/>
      <c r="AE52"/>
    </row>
    <row r="53" spans="1:26" ht="12.75">
      <c r="A53" s="15">
        <v>10179</v>
      </c>
      <c r="B53" s="82" t="s">
        <v>54</v>
      </c>
      <c r="C53" s="36">
        <v>4.6</v>
      </c>
      <c r="D53" s="37">
        <v>4.6</v>
      </c>
      <c r="E53" s="37">
        <v>4.6</v>
      </c>
      <c r="F53" s="37">
        <v>4.6</v>
      </c>
      <c r="G53" s="37">
        <v>4.6</v>
      </c>
      <c r="H53" s="37">
        <v>4.6</v>
      </c>
      <c r="I53" s="37">
        <v>4.6</v>
      </c>
      <c r="J53" s="37">
        <v>4.6</v>
      </c>
      <c r="K53" s="37">
        <v>4.6</v>
      </c>
      <c r="L53" s="37">
        <v>4.6</v>
      </c>
      <c r="M53" s="37">
        <v>4.6</v>
      </c>
      <c r="N53" s="90">
        <v>4.6</v>
      </c>
      <c r="O53" s="36">
        <v>4.6</v>
      </c>
      <c r="P53" s="37">
        <v>4.6</v>
      </c>
      <c r="Q53" s="37">
        <v>4.6</v>
      </c>
      <c r="R53" s="37">
        <v>4.6</v>
      </c>
      <c r="S53" s="37">
        <v>4.6</v>
      </c>
      <c r="T53" s="37">
        <v>4.6</v>
      </c>
      <c r="U53" s="37">
        <v>4.6</v>
      </c>
      <c r="V53" s="37">
        <v>4.6</v>
      </c>
      <c r="W53" s="37">
        <v>4.6</v>
      </c>
      <c r="X53" s="37">
        <v>4.6</v>
      </c>
      <c r="Y53" s="37">
        <v>4.6</v>
      </c>
      <c r="Z53" s="38">
        <v>4.6</v>
      </c>
    </row>
    <row r="54" spans="1:31" s="8" customFormat="1" ht="12.75">
      <c r="A54" s="19">
        <v>10186</v>
      </c>
      <c r="B54" s="83" t="s">
        <v>55</v>
      </c>
      <c r="C54" s="39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91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1">
        <v>0</v>
      </c>
      <c r="AB54"/>
      <c r="AC54"/>
      <c r="AD54"/>
      <c r="AE54"/>
    </row>
    <row r="55" spans="1:26" ht="12.75">
      <c r="A55" s="15">
        <v>10190</v>
      </c>
      <c r="B55" s="82" t="s">
        <v>56</v>
      </c>
      <c r="C55" s="36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90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8">
        <v>0</v>
      </c>
    </row>
    <row r="56" spans="1:31" s="8" customFormat="1" ht="12.75">
      <c r="A56" s="19">
        <v>10197</v>
      </c>
      <c r="B56" s="83" t="s">
        <v>57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91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1">
        <v>0</v>
      </c>
      <c r="AB56"/>
      <c r="AC56"/>
      <c r="AD56"/>
      <c r="AE56"/>
    </row>
    <row r="57" spans="1:26" ht="12.75">
      <c r="A57" s="15">
        <v>10202</v>
      </c>
      <c r="B57" s="82" t="s">
        <v>58</v>
      </c>
      <c r="C57" s="36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90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8">
        <v>0</v>
      </c>
    </row>
    <row r="58" spans="1:31" s="8" customFormat="1" ht="12.75">
      <c r="A58" s="19">
        <v>10203</v>
      </c>
      <c r="B58" s="83" t="s">
        <v>59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91">
        <v>0</v>
      </c>
      <c r="O58" s="39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1">
        <v>0</v>
      </c>
      <c r="AB58"/>
      <c r="AC58"/>
      <c r="AD58"/>
      <c r="AE58"/>
    </row>
    <row r="59" spans="1:26" ht="12.75">
      <c r="A59" s="15">
        <v>10209</v>
      </c>
      <c r="B59" s="82" t="s">
        <v>60</v>
      </c>
      <c r="C59" s="36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8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8">
        <v>0</v>
      </c>
    </row>
    <row r="60" spans="1:31" s="8" customFormat="1" ht="12.75">
      <c r="A60" s="19">
        <v>10230</v>
      </c>
      <c r="B60" s="83" t="s">
        <v>61</v>
      </c>
      <c r="C60" s="39">
        <v>2.6</v>
      </c>
      <c r="D60" s="40">
        <v>2.6</v>
      </c>
      <c r="E60" s="40">
        <v>2.6</v>
      </c>
      <c r="F60" s="40">
        <v>2.6</v>
      </c>
      <c r="G60" s="40">
        <v>2.6</v>
      </c>
      <c r="H60" s="40">
        <v>2.6</v>
      </c>
      <c r="I60" s="40">
        <v>2.6</v>
      </c>
      <c r="J60" s="40">
        <v>2.6</v>
      </c>
      <c r="K60" s="40">
        <v>2.6</v>
      </c>
      <c r="L60" s="40">
        <v>2.6</v>
      </c>
      <c r="M60" s="40">
        <v>2.6</v>
      </c>
      <c r="N60" s="91">
        <v>2.6</v>
      </c>
      <c r="O60" s="39">
        <v>2.6</v>
      </c>
      <c r="P60" s="40">
        <v>2.6</v>
      </c>
      <c r="Q60" s="40">
        <v>2.6</v>
      </c>
      <c r="R60" s="40">
        <v>2.6</v>
      </c>
      <c r="S60" s="40">
        <v>2.6</v>
      </c>
      <c r="T60" s="40">
        <v>2.6</v>
      </c>
      <c r="U60" s="40">
        <v>2.6</v>
      </c>
      <c r="V60" s="40">
        <v>2.6</v>
      </c>
      <c r="W60" s="40">
        <v>2.6</v>
      </c>
      <c r="X60" s="40">
        <v>2.6</v>
      </c>
      <c r="Y60" s="40">
        <v>2.6</v>
      </c>
      <c r="Z60" s="41">
        <v>2.6</v>
      </c>
      <c r="AB60"/>
      <c r="AC60"/>
      <c r="AD60"/>
      <c r="AE60"/>
    </row>
    <row r="61" spans="1:31" s="8" customFormat="1" ht="12.75">
      <c r="A61" s="153">
        <v>10231</v>
      </c>
      <c r="B61" s="84" t="s">
        <v>130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90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8">
        <v>0</v>
      </c>
      <c r="AB61"/>
      <c r="AC61"/>
      <c r="AD61"/>
      <c r="AE61"/>
    </row>
    <row r="62" spans="1:26" s="62" customFormat="1" ht="12.75">
      <c r="A62" s="61">
        <v>10234</v>
      </c>
      <c r="B62" s="85" t="s">
        <v>62</v>
      </c>
      <c r="C62" s="69">
        <v>1</v>
      </c>
      <c r="D62" s="70">
        <v>1</v>
      </c>
      <c r="E62" s="70">
        <v>1</v>
      </c>
      <c r="F62" s="70">
        <v>1</v>
      </c>
      <c r="G62" s="70">
        <v>1</v>
      </c>
      <c r="H62" s="70">
        <v>1</v>
      </c>
      <c r="I62" s="70">
        <v>1</v>
      </c>
      <c r="J62" s="70">
        <v>1</v>
      </c>
      <c r="K62" s="70">
        <v>1</v>
      </c>
      <c r="L62" s="70">
        <v>1</v>
      </c>
      <c r="M62" s="70">
        <v>1</v>
      </c>
      <c r="N62" s="92">
        <v>1</v>
      </c>
      <c r="O62" s="69">
        <v>1</v>
      </c>
      <c r="P62" s="70">
        <v>1</v>
      </c>
      <c r="Q62" s="70">
        <v>1</v>
      </c>
      <c r="R62" s="70">
        <v>1</v>
      </c>
      <c r="S62" s="70">
        <v>1</v>
      </c>
      <c r="T62" s="70">
        <v>1</v>
      </c>
      <c r="U62" s="70">
        <v>1</v>
      </c>
      <c r="V62" s="70">
        <v>1</v>
      </c>
      <c r="W62" s="70">
        <v>1</v>
      </c>
      <c r="X62" s="70">
        <v>1</v>
      </c>
      <c r="Y62" s="70">
        <v>1</v>
      </c>
      <c r="Z62" s="71">
        <v>1</v>
      </c>
    </row>
    <row r="63" spans="1:26" s="8" customFormat="1" ht="12.75">
      <c r="A63" s="15">
        <v>10235</v>
      </c>
      <c r="B63" s="82" t="s">
        <v>63</v>
      </c>
      <c r="C63" s="36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90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8">
        <v>0</v>
      </c>
    </row>
    <row r="64" spans="1:26" s="8" customFormat="1" ht="12.75">
      <c r="A64" s="61">
        <v>10242</v>
      </c>
      <c r="B64" s="85" t="s">
        <v>66</v>
      </c>
      <c r="C64" s="69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92">
        <v>0</v>
      </c>
      <c r="O64" s="69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1">
        <v>0</v>
      </c>
    </row>
    <row r="65" spans="1:26" s="8" customFormat="1" ht="12.75">
      <c r="A65" s="15">
        <v>10244</v>
      </c>
      <c r="B65" s="82" t="s">
        <v>67</v>
      </c>
      <c r="C65" s="36">
        <v>1</v>
      </c>
      <c r="D65" s="37">
        <v>0.9</v>
      </c>
      <c r="E65" s="37">
        <v>0.8</v>
      </c>
      <c r="F65" s="37">
        <v>0.7</v>
      </c>
      <c r="G65" s="37">
        <v>0.7</v>
      </c>
      <c r="H65" s="37">
        <v>0.7</v>
      </c>
      <c r="I65" s="37">
        <v>1.1</v>
      </c>
      <c r="J65" s="37">
        <v>1.6</v>
      </c>
      <c r="K65" s="37">
        <v>1.6</v>
      </c>
      <c r="L65" s="37">
        <v>1.6</v>
      </c>
      <c r="M65" s="37">
        <v>1.4</v>
      </c>
      <c r="N65" s="90">
        <v>1.2</v>
      </c>
      <c r="O65" s="36">
        <v>1</v>
      </c>
      <c r="P65" s="37">
        <v>0.9</v>
      </c>
      <c r="Q65" s="37">
        <v>0.8</v>
      </c>
      <c r="R65" s="37">
        <v>0.7</v>
      </c>
      <c r="S65" s="37">
        <v>0.7</v>
      </c>
      <c r="T65" s="37">
        <v>0.7</v>
      </c>
      <c r="U65" s="37">
        <v>1.1</v>
      </c>
      <c r="V65" s="37">
        <v>1.6</v>
      </c>
      <c r="W65" s="37">
        <v>1.6</v>
      </c>
      <c r="X65" s="37">
        <v>1.6</v>
      </c>
      <c r="Y65" s="37">
        <v>1.4</v>
      </c>
      <c r="Z65" s="38">
        <v>1.2</v>
      </c>
    </row>
    <row r="66" spans="1:26" s="8" customFormat="1" ht="12.75">
      <c r="A66" s="61">
        <v>10246</v>
      </c>
      <c r="B66" s="85" t="s">
        <v>68</v>
      </c>
      <c r="C66" s="69">
        <v>0.1</v>
      </c>
      <c r="D66" s="70">
        <v>0.6</v>
      </c>
      <c r="E66" s="70">
        <v>0.8</v>
      </c>
      <c r="F66" s="70">
        <v>1.2</v>
      </c>
      <c r="G66" s="70">
        <v>1.1</v>
      </c>
      <c r="H66" s="70">
        <v>0.9</v>
      </c>
      <c r="I66" s="70">
        <v>0.7</v>
      </c>
      <c r="J66" s="70">
        <v>0.7</v>
      </c>
      <c r="K66" s="70">
        <v>0.2</v>
      </c>
      <c r="L66" s="70">
        <v>0.1</v>
      </c>
      <c r="M66" s="70">
        <v>0.1</v>
      </c>
      <c r="N66" s="92">
        <v>0</v>
      </c>
      <c r="O66" s="69">
        <v>0.1</v>
      </c>
      <c r="P66" s="70">
        <v>0.6</v>
      </c>
      <c r="Q66" s="70">
        <v>0.8</v>
      </c>
      <c r="R66" s="70">
        <v>1.2</v>
      </c>
      <c r="S66" s="70">
        <v>1.1</v>
      </c>
      <c r="T66" s="70">
        <v>0.9</v>
      </c>
      <c r="U66" s="70">
        <v>0.7</v>
      </c>
      <c r="V66" s="70">
        <v>0.7</v>
      </c>
      <c r="W66" s="70">
        <v>0.2</v>
      </c>
      <c r="X66" s="70">
        <v>0.1</v>
      </c>
      <c r="Y66" s="70">
        <v>0.1</v>
      </c>
      <c r="Z66" s="71">
        <v>0</v>
      </c>
    </row>
    <row r="67" spans="1:26" s="8" customFormat="1" ht="12.75">
      <c r="A67" s="15">
        <v>10247</v>
      </c>
      <c r="B67" s="82" t="s">
        <v>69</v>
      </c>
      <c r="C67" s="36">
        <v>5.6</v>
      </c>
      <c r="D67" s="37">
        <v>5.6</v>
      </c>
      <c r="E67" s="37">
        <v>5.6</v>
      </c>
      <c r="F67" s="37">
        <v>5.6</v>
      </c>
      <c r="G67" s="37">
        <v>5.6</v>
      </c>
      <c r="H67" s="37">
        <v>5.6</v>
      </c>
      <c r="I67" s="37">
        <v>5.6</v>
      </c>
      <c r="J67" s="37">
        <v>5.6</v>
      </c>
      <c r="K67" s="37">
        <v>5.6</v>
      </c>
      <c r="L67" s="37">
        <v>5.6</v>
      </c>
      <c r="M67" s="37">
        <v>5.6</v>
      </c>
      <c r="N67" s="90">
        <v>5.6</v>
      </c>
      <c r="O67" s="36">
        <v>8.8</v>
      </c>
      <c r="P67" s="37">
        <v>8.8</v>
      </c>
      <c r="Q67" s="37">
        <v>8.8</v>
      </c>
      <c r="R67" s="37">
        <v>8.8</v>
      </c>
      <c r="S67" s="37">
        <v>8.8</v>
      </c>
      <c r="T67" s="37">
        <v>8.8</v>
      </c>
      <c r="U67" s="37">
        <v>8.8</v>
      </c>
      <c r="V67" s="37">
        <v>8.8</v>
      </c>
      <c r="W67" s="37">
        <v>8.8</v>
      </c>
      <c r="X67" s="37">
        <v>8.8</v>
      </c>
      <c r="Y67" s="37">
        <v>8.8</v>
      </c>
      <c r="Z67" s="38">
        <v>8.8</v>
      </c>
    </row>
    <row r="68" spans="1:26" s="8" customFormat="1" ht="12.75">
      <c r="A68" s="61">
        <v>10256</v>
      </c>
      <c r="B68" s="85" t="s">
        <v>70</v>
      </c>
      <c r="C68" s="69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92">
        <v>0</v>
      </c>
      <c r="O68" s="69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1">
        <v>0</v>
      </c>
    </row>
    <row r="69" spans="1:26" s="8" customFormat="1" ht="12.75">
      <c r="A69" s="15">
        <v>10258</v>
      </c>
      <c r="B69" s="82" t="s">
        <v>71</v>
      </c>
      <c r="C69" s="36">
        <v>11.9</v>
      </c>
      <c r="D69" s="37">
        <v>8.2</v>
      </c>
      <c r="E69" s="37">
        <v>8.2</v>
      </c>
      <c r="F69" s="37">
        <v>8.2</v>
      </c>
      <c r="G69" s="37">
        <v>8.2</v>
      </c>
      <c r="H69" s="37">
        <v>8.2</v>
      </c>
      <c r="I69" s="37">
        <v>12.1</v>
      </c>
      <c r="J69" s="37">
        <v>12.1</v>
      </c>
      <c r="K69" s="37">
        <v>12.1</v>
      </c>
      <c r="L69" s="37">
        <v>12.1</v>
      </c>
      <c r="M69" s="37">
        <v>11.6</v>
      </c>
      <c r="N69" s="90">
        <v>11.6</v>
      </c>
      <c r="O69" s="36">
        <v>11.6</v>
      </c>
      <c r="P69" s="37">
        <v>7.9</v>
      </c>
      <c r="Q69" s="37">
        <v>7.9</v>
      </c>
      <c r="R69" s="37">
        <v>7.9</v>
      </c>
      <c r="S69" s="37">
        <v>7.9</v>
      </c>
      <c r="T69" s="37">
        <v>7.9</v>
      </c>
      <c r="U69" s="37">
        <v>11.6</v>
      </c>
      <c r="V69" s="37">
        <v>11.6</v>
      </c>
      <c r="W69" s="37">
        <v>11.6</v>
      </c>
      <c r="X69" s="37">
        <v>11.6</v>
      </c>
      <c r="Y69" s="37">
        <v>11.6</v>
      </c>
      <c r="Z69" s="38">
        <v>11.6</v>
      </c>
    </row>
    <row r="70" spans="1:26" s="8" customFormat="1" ht="12.75">
      <c r="A70" s="61">
        <v>10259</v>
      </c>
      <c r="B70" s="85" t="s">
        <v>72</v>
      </c>
      <c r="C70" s="69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92">
        <v>0</v>
      </c>
      <c r="O70" s="69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1">
        <v>0</v>
      </c>
    </row>
    <row r="71" spans="1:26" s="8" customFormat="1" ht="12.75">
      <c r="A71" s="15">
        <v>10260</v>
      </c>
      <c r="B71" s="82" t="s">
        <v>73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90">
        <v>0</v>
      </c>
      <c r="O71" s="36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8">
        <v>0</v>
      </c>
    </row>
    <row r="72" spans="1:26" s="8" customFormat="1" ht="12.75">
      <c r="A72" s="61">
        <v>10273</v>
      </c>
      <c r="B72" s="85" t="s">
        <v>74</v>
      </c>
      <c r="C72" s="69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92">
        <v>0</v>
      </c>
      <c r="O72" s="69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1">
        <v>0</v>
      </c>
    </row>
    <row r="73" spans="1:26" s="8" customFormat="1" ht="12.75">
      <c r="A73" s="15">
        <v>10279</v>
      </c>
      <c r="B73" s="82" t="s">
        <v>76</v>
      </c>
      <c r="C73" s="36">
        <v>19.8</v>
      </c>
      <c r="D73" s="37">
        <v>19.8</v>
      </c>
      <c r="E73" s="37">
        <v>19.8</v>
      </c>
      <c r="F73" s="37">
        <v>19.8</v>
      </c>
      <c r="G73" s="37">
        <v>19.8</v>
      </c>
      <c r="H73" s="37">
        <v>19.8</v>
      </c>
      <c r="I73" s="37">
        <v>19.8</v>
      </c>
      <c r="J73" s="37">
        <v>19.8</v>
      </c>
      <c r="K73" s="37">
        <v>19.8</v>
      </c>
      <c r="L73" s="37">
        <v>19.8</v>
      </c>
      <c r="M73" s="37">
        <v>19.8</v>
      </c>
      <c r="N73" s="90">
        <v>19.8</v>
      </c>
      <c r="O73" s="36">
        <v>26.8</v>
      </c>
      <c r="P73" s="37">
        <v>26.8</v>
      </c>
      <c r="Q73" s="37">
        <v>26.8</v>
      </c>
      <c r="R73" s="37">
        <v>26.8</v>
      </c>
      <c r="S73" s="37">
        <v>26.8</v>
      </c>
      <c r="T73" s="37">
        <v>26.8</v>
      </c>
      <c r="U73" s="37">
        <v>26.8</v>
      </c>
      <c r="V73" s="37">
        <v>26.8</v>
      </c>
      <c r="W73" s="37">
        <v>26.8</v>
      </c>
      <c r="X73" s="37">
        <v>26.8</v>
      </c>
      <c r="Y73" s="37">
        <v>26.8</v>
      </c>
      <c r="Z73" s="38">
        <v>26.8</v>
      </c>
    </row>
    <row r="74" spans="1:26" s="8" customFormat="1" ht="12.75">
      <c r="A74" s="61">
        <v>10284</v>
      </c>
      <c r="B74" s="85" t="s">
        <v>77</v>
      </c>
      <c r="C74" s="69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92">
        <v>0</v>
      </c>
      <c r="O74" s="69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1">
        <v>0</v>
      </c>
    </row>
    <row r="75" spans="1:26" s="8" customFormat="1" ht="12.75">
      <c r="A75" s="15">
        <v>10288</v>
      </c>
      <c r="B75" s="82" t="s">
        <v>79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90">
        <v>0</v>
      </c>
      <c r="O75" s="36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8">
        <v>0</v>
      </c>
    </row>
    <row r="76" spans="1:26" s="8" customFormat="1" ht="12.75">
      <c r="A76" s="61">
        <v>10291</v>
      </c>
      <c r="B76" s="85" t="s">
        <v>80</v>
      </c>
      <c r="C76" s="69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92">
        <v>0</v>
      </c>
      <c r="O76" s="69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1">
        <v>0</v>
      </c>
    </row>
    <row r="77" spans="1:26" s="8" customFormat="1" ht="12.75">
      <c r="A77" s="15">
        <v>10304</v>
      </c>
      <c r="B77" s="82" t="s">
        <v>81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90">
        <v>0</v>
      </c>
      <c r="O77" s="36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8">
        <v>0</v>
      </c>
    </row>
    <row r="78" spans="1:26" s="8" customFormat="1" ht="12.75">
      <c r="A78" s="61">
        <v>10307</v>
      </c>
      <c r="B78" s="85" t="s">
        <v>82</v>
      </c>
      <c r="C78" s="69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92">
        <v>0</v>
      </c>
      <c r="O78" s="69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1">
        <v>0</v>
      </c>
    </row>
    <row r="79" spans="1:26" s="8" customFormat="1" ht="12.75">
      <c r="A79" s="15">
        <v>10326</v>
      </c>
      <c r="B79" s="82" t="s">
        <v>83</v>
      </c>
      <c r="C79" s="36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90">
        <v>0</v>
      </c>
      <c r="O79" s="36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8">
        <v>0</v>
      </c>
    </row>
    <row r="80" spans="1:26" s="8" customFormat="1" ht="12.75">
      <c r="A80" s="61">
        <v>10333</v>
      </c>
      <c r="B80" s="85" t="s">
        <v>85</v>
      </c>
      <c r="C80" s="69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92">
        <v>0</v>
      </c>
      <c r="O80" s="69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1">
        <v>0</v>
      </c>
    </row>
    <row r="81" spans="1:26" s="8" customFormat="1" ht="12.75">
      <c r="A81" s="15">
        <v>10338</v>
      </c>
      <c r="B81" s="82" t="s">
        <v>86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90">
        <v>0</v>
      </c>
      <c r="O81" s="36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8">
        <v>0</v>
      </c>
    </row>
    <row r="82" spans="1:26" s="8" customFormat="1" ht="12.75">
      <c r="A82" s="61">
        <v>10342</v>
      </c>
      <c r="B82" s="85" t="s">
        <v>87</v>
      </c>
      <c r="C82" s="69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92">
        <v>0</v>
      </c>
      <c r="O82" s="69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1">
        <v>0</v>
      </c>
    </row>
    <row r="83" spans="1:26" s="8" customFormat="1" ht="12.75">
      <c r="A83" s="15">
        <v>10343</v>
      </c>
      <c r="B83" s="82" t="s">
        <v>88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90">
        <v>0</v>
      </c>
      <c r="O83" s="36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8">
        <v>0</v>
      </c>
    </row>
    <row r="84" spans="1:26" s="8" customFormat="1" ht="12.75">
      <c r="A84" s="61">
        <v>10352</v>
      </c>
      <c r="B84" s="85" t="s">
        <v>89</v>
      </c>
      <c r="C84" s="69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92">
        <v>0</v>
      </c>
      <c r="O84" s="69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1">
        <v>0</v>
      </c>
    </row>
    <row r="85" spans="1:26" s="8" customFormat="1" ht="12.75">
      <c r="A85" s="15">
        <v>10360</v>
      </c>
      <c r="B85" s="82" t="s">
        <v>90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90">
        <v>0</v>
      </c>
      <c r="O85" s="36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8">
        <v>0</v>
      </c>
    </row>
    <row r="86" spans="1:26" s="8" customFormat="1" ht="12.75">
      <c r="A86" s="61">
        <v>10363</v>
      </c>
      <c r="B86" s="85" t="s">
        <v>91</v>
      </c>
      <c r="C86" s="69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92">
        <v>0</v>
      </c>
      <c r="O86" s="69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1">
        <v>0</v>
      </c>
    </row>
    <row r="87" spans="1:26" s="8" customFormat="1" ht="12.75">
      <c r="A87" s="15">
        <v>10369</v>
      </c>
      <c r="B87" s="82" t="s">
        <v>92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90">
        <v>0</v>
      </c>
      <c r="O87" s="36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8">
        <v>0</v>
      </c>
    </row>
    <row r="88" spans="1:26" s="8" customFormat="1" ht="12.75">
      <c r="A88" s="61">
        <v>10371</v>
      </c>
      <c r="B88" s="85" t="s">
        <v>93</v>
      </c>
      <c r="C88" s="69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92">
        <v>0</v>
      </c>
      <c r="O88" s="69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1">
        <v>0</v>
      </c>
    </row>
    <row r="89" spans="1:26" s="8" customFormat="1" ht="12.75">
      <c r="A89" s="15">
        <v>10376</v>
      </c>
      <c r="B89" s="82" t="s">
        <v>94</v>
      </c>
      <c r="C89" s="36">
        <v>1</v>
      </c>
      <c r="D89" s="37">
        <v>1</v>
      </c>
      <c r="E89" s="37">
        <v>1</v>
      </c>
      <c r="F89" s="37">
        <v>1</v>
      </c>
      <c r="G89" s="37">
        <v>1</v>
      </c>
      <c r="H89" s="37">
        <v>1</v>
      </c>
      <c r="I89" s="37">
        <v>1</v>
      </c>
      <c r="J89" s="37">
        <v>1</v>
      </c>
      <c r="K89" s="37">
        <v>1</v>
      </c>
      <c r="L89" s="37">
        <v>1</v>
      </c>
      <c r="M89" s="37">
        <v>1</v>
      </c>
      <c r="N89" s="38">
        <v>1</v>
      </c>
      <c r="O89" s="36">
        <v>1</v>
      </c>
      <c r="P89" s="37">
        <v>1</v>
      </c>
      <c r="Q89" s="37">
        <v>1</v>
      </c>
      <c r="R89" s="37">
        <v>1</v>
      </c>
      <c r="S89" s="37">
        <v>1</v>
      </c>
      <c r="T89" s="37">
        <v>1</v>
      </c>
      <c r="U89" s="37">
        <v>1</v>
      </c>
      <c r="V89" s="37">
        <v>1</v>
      </c>
      <c r="W89" s="37">
        <v>1</v>
      </c>
      <c r="X89" s="37">
        <v>1</v>
      </c>
      <c r="Y89" s="37">
        <v>1</v>
      </c>
      <c r="Z89" s="38">
        <v>1</v>
      </c>
    </row>
    <row r="90" spans="1:26" s="8" customFormat="1" ht="12.75">
      <c r="A90" s="61">
        <v>10378</v>
      </c>
      <c r="B90" s="85" t="s">
        <v>95</v>
      </c>
      <c r="C90" s="69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92">
        <v>0</v>
      </c>
      <c r="O90" s="69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1">
        <v>0</v>
      </c>
    </row>
    <row r="91" spans="1:26" s="8" customFormat="1" ht="12.75">
      <c r="A91" s="15">
        <v>10379</v>
      </c>
      <c r="B91" s="82" t="s">
        <v>96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90">
        <v>0</v>
      </c>
      <c r="O91" s="36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8">
        <v>0</v>
      </c>
    </row>
    <row r="92" spans="1:26" s="8" customFormat="1" ht="12.75">
      <c r="A92" s="61">
        <v>10391</v>
      </c>
      <c r="B92" s="85" t="s">
        <v>98</v>
      </c>
      <c r="C92" s="69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1">
        <v>0</v>
      </c>
      <c r="O92" s="69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1">
        <v>0</v>
      </c>
    </row>
    <row r="93" spans="1:26" s="8" customFormat="1" ht="12.75">
      <c r="A93" s="15">
        <v>10406</v>
      </c>
      <c r="B93" s="82" t="s">
        <v>99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90">
        <v>0</v>
      </c>
      <c r="O93" s="36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8">
        <v>0</v>
      </c>
    </row>
    <row r="94" spans="1:26" s="8" customFormat="1" ht="12.75">
      <c r="A94" s="61">
        <v>10408</v>
      </c>
      <c r="B94" s="85" t="s">
        <v>100</v>
      </c>
      <c r="C94" s="69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92">
        <v>0</v>
      </c>
      <c r="O94" s="69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1">
        <v>0</v>
      </c>
    </row>
    <row r="95" spans="1:26" s="8" customFormat="1" ht="12.75">
      <c r="A95" s="15">
        <v>10409</v>
      </c>
      <c r="B95" s="82" t="s">
        <v>101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90">
        <v>0</v>
      </c>
      <c r="O95" s="36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8">
        <v>0</v>
      </c>
    </row>
    <row r="96" spans="1:26" s="8" customFormat="1" ht="12.75">
      <c r="A96" s="61">
        <v>10426</v>
      </c>
      <c r="B96" s="85" t="s">
        <v>102</v>
      </c>
      <c r="C96" s="69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92">
        <v>0</v>
      </c>
      <c r="O96" s="69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1">
        <v>0</v>
      </c>
    </row>
    <row r="97" spans="1:26" s="8" customFormat="1" ht="12.75">
      <c r="A97" s="15">
        <v>10434</v>
      </c>
      <c r="B97" s="82" t="s">
        <v>103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8">
        <v>0</v>
      </c>
      <c r="O97" s="36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8">
        <v>0</v>
      </c>
    </row>
    <row r="98" spans="1:26" s="8" customFormat="1" ht="12.75">
      <c r="A98" s="61">
        <v>10436</v>
      </c>
      <c r="B98" s="85" t="s">
        <v>104</v>
      </c>
      <c r="C98" s="69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92">
        <v>0</v>
      </c>
      <c r="O98" s="69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1">
        <v>0</v>
      </c>
    </row>
    <row r="99" spans="1:26" s="8" customFormat="1" ht="12.75">
      <c r="A99" s="15">
        <v>10440</v>
      </c>
      <c r="B99" s="82" t="s">
        <v>105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90">
        <v>0</v>
      </c>
      <c r="O99" s="36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8">
        <v>0</v>
      </c>
    </row>
    <row r="100" spans="1:26" s="8" customFormat="1" ht="12.75">
      <c r="A100" s="61">
        <v>10442</v>
      </c>
      <c r="B100" s="85" t="s">
        <v>106</v>
      </c>
      <c r="C100" s="69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92">
        <v>0</v>
      </c>
      <c r="O100" s="69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1">
        <v>0</v>
      </c>
    </row>
    <row r="101" spans="1:26" s="8" customFormat="1" ht="12.75">
      <c r="A101" s="15">
        <v>10446</v>
      </c>
      <c r="B101" s="82" t="s">
        <v>107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8">
        <v>0</v>
      </c>
      <c r="O101" s="36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8">
        <v>0</v>
      </c>
    </row>
    <row r="102" spans="1:26" s="8" customFormat="1" ht="12.75">
      <c r="A102" s="61">
        <v>10451</v>
      </c>
      <c r="B102" s="85" t="s">
        <v>109</v>
      </c>
      <c r="C102" s="69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92">
        <v>0</v>
      </c>
      <c r="O102" s="69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1">
        <v>0</v>
      </c>
    </row>
    <row r="103" spans="1:26" s="8" customFormat="1" ht="12.75">
      <c r="A103" s="15">
        <v>10482</v>
      </c>
      <c r="B103" s="82" t="s">
        <v>110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90">
        <v>0</v>
      </c>
      <c r="O103" s="36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8">
        <v>0</v>
      </c>
    </row>
    <row r="104" spans="1:26" s="8" customFormat="1" ht="12.75">
      <c r="A104" s="61">
        <v>10502</v>
      </c>
      <c r="B104" s="85" t="s">
        <v>111</v>
      </c>
      <c r="C104" s="69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92">
        <v>0</v>
      </c>
      <c r="O104" s="69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1">
        <v>0</v>
      </c>
    </row>
    <row r="105" spans="1:26" s="8" customFormat="1" ht="12.75">
      <c r="A105" s="15">
        <v>10597</v>
      </c>
      <c r="B105" s="82" t="s">
        <v>112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90">
        <v>0</v>
      </c>
      <c r="O105" s="36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8">
        <v>0</v>
      </c>
    </row>
    <row r="106" spans="1:26" s="8" customFormat="1" ht="12.75">
      <c r="A106" s="61">
        <v>10706</v>
      </c>
      <c r="B106" s="85" t="s">
        <v>113</v>
      </c>
      <c r="C106" s="69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92">
        <v>0</v>
      </c>
      <c r="O106" s="69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1">
        <v>0</v>
      </c>
    </row>
    <row r="107" spans="1:26" s="8" customFormat="1" ht="12.75">
      <c r="A107" s="15">
        <v>11680</v>
      </c>
      <c r="B107" s="82" t="s">
        <v>114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90">
        <v>0</v>
      </c>
      <c r="O107" s="36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8">
        <v>0</v>
      </c>
    </row>
    <row r="108" spans="1:26" s="8" customFormat="1" ht="12.75">
      <c r="A108" s="99">
        <v>12026</v>
      </c>
      <c r="B108" s="100" t="s">
        <v>115</v>
      </c>
      <c r="C108" s="69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92">
        <v>0</v>
      </c>
      <c r="O108" s="69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1">
        <v>0</v>
      </c>
    </row>
    <row r="109" spans="1:26" s="8" customFormat="1" ht="13.5" thickBot="1">
      <c r="A109" s="56">
        <v>13927</v>
      </c>
      <c r="B109" s="73" t="s">
        <v>129</v>
      </c>
      <c r="C109" s="74" t="s">
        <v>119</v>
      </c>
      <c r="D109" s="75" t="s">
        <v>119</v>
      </c>
      <c r="E109" s="75" t="s">
        <v>119</v>
      </c>
      <c r="F109" s="75" t="s">
        <v>119</v>
      </c>
      <c r="G109" s="75" t="s">
        <v>119</v>
      </c>
      <c r="H109" s="75" t="s">
        <v>119</v>
      </c>
      <c r="I109" s="75" t="s">
        <v>119</v>
      </c>
      <c r="J109" s="75" t="s">
        <v>119</v>
      </c>
      <c r="K109" s="75" t="s">
        <v>119</v>
      </c>
      <c r="L109" s="75" t="s">
        <v>119</v>
      </c>
      <c r="M109" s="75" t="s">
        <v>119</v>
      </c>
      <c r="N109" s="76" t="s">
        <v>119</v>
      </c>
      <c r="O109" s="74" t="s">
        <v>119</v>
      </c>
      <c r="P109" s="75" t="s">
        <v>119</v>
      </c>
      <c r="Q109" s="75" t="s">
        <v>119</v>
      </c>
      <c r="R109" s="75" t="s">
        <v>119</v>
      </c>
      <c r="S109" s="75" t="s">
        <v>119</v>
      </c>
      <c r="T109" s="75" t="s">
        <v>119</v>
      </c>
      <c r="U109" s="75" t="s">
        <v>119</v>
      </c>
      <c r="V109" s="75" t="s">
        <v>119</v>
      </c>
      <c r="W109" s="75" t="s">
        <v>119</v>
      </c>
      <c r="X109" s="75" t="s">
        <v>119</v>
      </c>
      <c r="Y109" s="75" t="s">
        <v>119</v>
      </c>
      <c r="Z109" s="76" t="s">
        <v>119</v>
      </c>
    </row>
    <row r="110" spans="1:26" s="8" customFormat="1" ht="13.5" thickBot="1">
      <c r="A110" s="101">
        <v>10298</v>
      </c>
      <c r="B110" s="95" t="s">
        <v>126</v>
      </c>
      <c r="C110" s="102">
        <v>46.6</v>
      </c>
      <c r="D110" s="103">
        <v>48.6</v>
      </c>
      <c r="E110" s="103">
        <v>49.6</v>
      </c>
      <c r="F110" s="103">
        <v>52.6</v>
      </c>
      <c r="G110" s="103">
        <v>54.6</v>
      </c>
      <c r="H110" s="103">
        <v>55.6</v>
      </c>
      <c r="I110" s="103">
        <v>63.4</v>
      </c>
      <c r="J110" s="103">
        <v>65.4</v>
      </c>
      <c r="K110" s="103">
        <v>66.4</v>
      </c>
      <c r="L110" s="103">
        <v>69.4</v>
      </c>
      <c r="M110" s="103">
        <v>71.4</v>
      </c>
      <c r="N110" s="104">
        <v>67.6</v>
      </c>
      <c r="O110" s="102">
        <v>72.6</v>
      </c>
      <c r="P110" s="103">
        <v>74.6</v>
      </c>
      <c r="Q110" s="103">
        <v>75.6</v>
      </c>
      <c r="R110" s="103">
        <v>78.6</v>
      </c>
      <c r="S110" s="103">
        <v>80.6</v>
      </c>
      <c r="T110" s="103">
        <v>81.6</v>
      </c>
      <c r="U110" s="103">
        <v>89.4</v>
      </c>
      <c r="V110" s="103">
        <v>91.4</v>
      </c>
      <c r="W110" s="103">
        <v>92.4</v>
      </c>
      <c r="X110" s="103">
        <v>95.4</v>
      </c>
      <c r="Y110" s="103">
        <v>97.4</v>
      </c>
      <c r="Z110" s="105">
        <v>93.6</v>
      </c>
    </row>
    <row r="112" spans="1:31" s="10" customFormat="1" ht="12.75">
      <c r="A112" s="1" t="s">
        <v>117</v>
      </c>
      <c r="B112" s="1"/>
      <c r="C112" s="7"/>
      <c r="AB112"/>
      <c r="AC112"/>
      <c r="AD112"/>
      <c r="AE112"/>
    </row>
    <row r="113" spans="1:31" s="10" customFormat="1" ht="12.75">
      <c r="A113" s="1" t="s">
        <v>124</v>
      </c>
      <c r="B113" s="1"/>
      <c r="C113" s="1"/>
      <c r="AB113"/>
      <c r="AC113"/>
      <c r="AD113"/>
      <c r="AE113"/>
    </row>
    <row r="114" spans="1:31" s="10" customFormat="1" ht="12.75">
      <c r="A114" s="1" t="s">
        <v>120</v>
      </c>
      <c r="B114" s="1"/>
      <c r="C114" s="1"/>
      <c r="AB114"/>
      <c r="AC114"/>
      <c r="AD114"/>
      <c r="AE114"/>
    </row>
    <row r="115" spans="1:31" s="10" customFormat="1" ht="12.75">
      <c r="A115" s="1" t="s">
        <v>118</v>
      </c>
      <c r="B115" s="1"/>
      <c r="C115" s="1"/>
      <c r="AB115"/>
      <c r="AC115"/>
      <c r="AD115"/>
      <c r="AE115"/>
    </row>
    <row r="116" spans="1:31" s="10" customFormat="1" ht="12.75">
      <c r="A116" s="1" t="s">
        <v>127</v>
      </c>
      <c r="B116" s="1"/>
      <c r="C116" s="1"/>
      <c r="AB116"/>
      <c r="AC116"/>
      <c r="AD116"/>
      <c r="AE116"/>
    </row>
    <row r="117" spans="1:31" s="10" customFormat="1" ht="12.75">
      <c r="A117" s="1"/>
      <c r="B117" s="1"/>
      <c r="C117" s="1"/>
      <c r="AB117"/>
      <c r="AC117"/>
      <c r="AD117"/>
      <c r="AE117"/>
    </row>
    <row r="118" spans="1:31" s="10" customFormat="1" ht="12.75">
      <c r="A118" s="1"/>
      <c r="B118" s="1"/>
      <c r="C118" s="1"/>
      <c r="AB118"/>
      <c r="AC118"/>
      <c r="AD118"/>
      <c r="AE118"/>
    </row>
    <row r="119" spans="1:31" s="10" customFormat="1" ht="12.75">
      <c r="A119" s="1"/>
      <c r="B119" s="1"/>
      <c r="C119" s="1"/>
      <c r="AB119"/>
      <c r="AC119"/>
      <c r="AD119"/>
      <c r="AE119"/>
    </row>
    <row r="120" spans="1:31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AB120"/>
      <c r="AC120"/>
      <c r="AD120"/>
      <c r="AE120"/>
    </row>
    <row r="121" spans="1:31" s="10" customFormat="1" ht="12.75">
      <c r="A121" s="1"/>
      <c r="AB121"/>
      <c r="AC121"/>
      <c r="AD121"/>
      <c r="AE121"/>
    </row>
    <row r="122" spans="1:31" s="10" customFormat="1" ht="12.75">
      <c r="A122" s="11"/>
      <c r="AB122"/>
      <c r="AC122"/>
      <c r="AD122"/>
      <c r="AE122"/>
    </row>
    <row r="123" spans="1:31" s="10" customFormat="1" ht="12.75">
      <c r="A123" s="1"/>
      <c r="AB123"/>
      <c r="AC123"/>
      <c r="AD123"/>
      <c r="AE123"/>
    </row>
    <row r="124" spans="1:31" s="10" customFormat="1" ht="12.75">
      <c r="A124" s="106"/>
      <c r="AB124"/>
      <c r="AC124"/>
      <c r="AD124"/>
      <c r="AE124"/>
    </row>
    <row r="125" spans="1:31" s="10" customFormat="1" ht="12.75">
      <c r="A125" s="11"/>
      <c r="AB125"/>
      <c r="AC125"/>
      <c r="AD125"/>
      <c r="AE125"/>
    </row>
    <row r="126" spans="1:31" s="10" customFormat="1" ht="12.75">
      <c r="A126" s="106"/>
      <c r="AB126"/>
      <c r="AC126"/>
      <c r="AD126"/>
      <c r="AE126"/>
    </row>
    <row r="127" spans="1:31" s="10" customFormat="1" ht="12.75">
      <c r="A127" s="1"/>
      <c r="AB127"/>
      <c r="AC127"/>
      <c r="AD127"/>
      <c r="AE127"/>
    </row>
    <row r="128" spans="1:31" s="10" customFormat="1" ht="12.75">
      <c r="A128" s="106"/>
      <c r="AB128"/>
      <c r="AC128"/>
      <c r="AD128"/>
      <c r="AE128"/>
    </row>
  </sheetData>
  <autoFilter ref="A5:B5"/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9F3ADD-CF21-4677-B600-7AE8807529F5}"/>
</file>

<file path=customXml/itemProps2.xml><?xml version="1.0" encoding="utf-8"?>
<ds:datastoreItem xmlns:ds="http://schemas.openxmlformats.org/officeDocument/2006/customXml" ds:itemID="{9E56544A-1649-4012-B110-B360D7E91BE7}"/>
</file>

<file path=customXml/itemProps3.xml><?xml version="1.0" encoding="utf-8"?>
<ds:datastoreItem xmlns:ds="http://schemas.openxmlformats.org/officeDocument/2006/customXml" ds:itemID="{A0375714-6FD0-47D4-8D08-09B099977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GAH5021</dc:creator>
  <cp:keywords/>
  <dc:description/>
  <cp:lastModifiedBy>Jason Weinstein PSS</cp:lastModifiedBy>
  <cp:lastPrinted>2012-07-19T16:34:52Z</cp:lastPrinted>
  <dcterms:created xsi:type="dcterms:W3CDTF">2012-06-07T21:07:39Z</dcterms:created>
  <dcterms:modified xsi:type="dcterms:W3CDTF">2018-07-31T16:17:34Z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13600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