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JM2429\Downloads\"/>
    </mc:Choice>
  </mc:AlternateContent>
  <xr:revisionPtr revIDLastSave="0" documentId="13_ncr:1_{0A7C6EA4-70B0-4B92-9AB0-1055B7265E23}" xr6:coauthVersionLast="47" xr6:coauthVersionMax="47" xr10:uidLastSave="{00000000-0000-0000-0000-000000000000}"/>
  <bookViews>
    <workbookView xWindow="-108" yWindow="-108" windowWidth="23256" windowHeight="12456" activeTab="1" xr2:uid="{00000000-000D-0000-FFFF-FFFF00000000}"/>
  </bookViews>
  <sheets>
    <sheet name="READ ME" sheetId="8" r:id="rId1"/>
    <sheet name="Updated UES Measures" sheetId="4" r:id="rId2"/>
    <sheet name="Deactivated UES Measures" sheetId="18" r:id="rId3"/>
    <sheet name="Residential DHP" sheetId="20" r:id="rId4"/>
    <sheet name="LIEE Vintages" sheetId="19" r:id="rId5"/>
    <sheet name="Commercial Insulation Changes" sheetId="9" r:id="rId6"/>
    <sheet name="Commercial Windows Changes" sheetId="13" r:id="rId7"/>
    <sheet name="Commercial Thermostat Changes" sheetId="11" r:id="rId8"/>
    <sheet name="Industrial PTS Changes" sheetId="14" r:id="rId9"/>
    <sheet name="Onion Potato Shed Changes" sheetId="10" r:id="rId10"/>
  </sheets>
  <externalReferences>
    <externalReference r:id="rId11"/>
  </externalReferences>
  <definedNames>
    <definedName name="_xlnm._FilterDatabase" localSheetId="2" hidden="1">'Deactivated UES Measures'!$A$1:$E$3217</definedName>
    <definedName name="_xlnm._FilterDatabase" localSheetId="1" hidden="1">'Updated UES Measures'!$A$1:$K$3571</definedName>
    <definedName name="Baseline_Chars">'[1]Lookup Tables'!$Q$2:$Q$65</definedName>
    <definedName name="Category">'[1]Lookup Tables'!$E$2:$E$56</definedName>
    <definedName name="Cooling_Zone">'[1]Lookup Tables'!$B$2:$B$8</definedName>
    <definedName name="Cost_Effective">'[1]Lookup Tables'!$S$2:$S$3</definedName>
    <definedName name="Dlvry_Mech">'[1]Lookup Tables'!$K$2:$K$25</definedName>
    <definedName name="Eff_Case_Svngs_Chars">'[1]Lookup Tables'!$P$2:$P$342</definedName>
    <definedName name="End_Use">'[1]Lookup Tables'!$D$2:$D$16</definedName>
    <definedName name="Heating_Zone">'[1]Lookup Tables'!$A$2:$A$8</definedName>
    <definedName name="Inst_Eff_Lvl_Rtng">'[1]Lookup Tables'!$M$2:$M$94</definedName>
    <definedName name="Inst_Loc">'[1]Lookup Tables'!$O$2:$O$31</definedName>
    <definedName name="Key_Chars">'[1]Lookup Tables'!$G$2:$G$1045</definedName>
    <definedName name="Measures_Types">'[1]Lookup Tables'!$T$2:$T$5</definedName>
    <definedName name="Prm_Bldg_Typ">'[1]Lookup Tables'!$J$2:$J$124</definedName>
    <definedName name="Program">'[1]Lookup Tables'!$H$2:$H$7</definedName>
    <definedName name="PTCS">'[1]Lookup Tables'!$U$2:$U$3</definedName>
    <definedName name="RTF_UES_Meas_Sts">'[1]Lookup Tables'!$R$2:$R$5</definedName>
    <definedName name="Sector">'[1]Lookup Tables'!$C$2:$C$13</definedName>
    <definedName name="State">'[1]Lookup Tables'!$N$2:$N$61</definedName>
    <definedName name="TAP">'[1]Lookup Tables'!$F$2:$F$263</definedName>
    <definedName name="Tech_Review">'[1]Lookup Tables'!$W$2:$W$3</definedName>
    <definedName name="UIR_Unique_No">'[1]Unique UIR Nos'!$A$2:$A$27</definedName>
    <definedName name="Unit_Typ_Svngs_Pymnt">'[1]Lookup Tables'!$L$2:$L$46</definedName>
    <definedName name="Unit_Types">'[1]Lookup Tables'!$V$2:$V$3</definedName>
    <definedName name="Vintage">'[1]Lookup Tables'!$I$2:$I$11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5" i="4" l="1"/>
</calcChain>
</file>

<file path=xl/sharedStrings.xml><?xml version="1.0" encoding="utf-8"?>
<sst xmlns="http://schemas.openxmlformats.org/spreadsheetml/2006/main" count="5980" uniqueCount="1163">
  <si>
    <t>EEC Reference Number</t>
  </si>
  <si>
    <t>Heating Zone</t>
  </si>
  <si>
    <t>Cooling Zone</t>
  </si>
  <si>
    <t>Sector</t>
  </si>
  <si>
    <t>Payment ($/unit)</t>
  </si>
  <si>
    <t>Annual Savings @ Site (kwh/yr)</t>
  </si>
  <si>
    <t>Measure Name</t>
  </si>
  <si>
    <t>RWHWH14413</t>
  </si>
  <si>
    <t>Heating Zone 1</t>
  </si>
  <si>
    <t>All Cooling Zones</t>
  </si>
  <si>
    <t>Residential</t>
  </si>
  <si>
    <t>LWHWH14414</t>
  </si>
  <si>
    <t>RWHWH14415</t>
  </si>
  <si>
    <t>LWHWH14416</t>
  </si>
  <si>
    <t>RWHWH14419</t>
  </si>
  <si>
    <t>RWHWH14422</t>
  </si>
  <si>
    <t>LWHWH14423</t>
  </si>
  <si>
    <t>RWHWH14424</t>
  </si>
  <si>
    <t>Heating Zone 2</t>
  </si>
  <si>
    <t>LWHWH14425</t>
  </si>
  <si>
    <t>RWHWH14426</t>
  </si>
  <si>
    <t>LWHWH14427</t>
  </si>
  <si>
    <t>RWHWH14430</t>
  </si>
  <si>
    <t>RWHWH14431</t>
  </si>
  <si>
    <t>LWHWH14432</t>
  </si>
  <si>
    <t>RWHWH14433</t>
  </si>
  <si>
    <t>LWHWH14434</t>
  </si>
  <si>
    <t>RWHWH14435</t>
  </si>
  <si>
    <t>Heating Zone 3</t>
  </si>
  <si>
    <t>LWHWH14436</t>
  </si>
  <si>
    <t>RWHWH14437</t>
  </si>
  <si>
    <t>LWHWH14438</t>
  </si>
  <si>
    <t>RWHWH14441</t>
  </si>
  <si>
    <t>RWHWH14442</t>
  </si>
  <si>
    <t>LWHWH14443</t>
  </si>
  <si>
    <t>RWHWH14444</t>
  </si>
  <si>
    <t>LWHWH14445</t>
  </si>
  <si>
    <t>CHVEN20953</t>
  </si>
  <si>
    <t>Commercial</t>
  </si>
  <si>
    <t>CHVEN20954</t>
  </si>
  <si>
    <t>CHVEN20955</t>
  </si>
  <si>
    <t>CHVEN20956</t>
  </si>
  <si>
    <t>CHVEN20957</t>
  </si>
  <si>
    <t>CHVEN20958</t>
  </si>
  <si>
    <t>CHVEN20959</t>
  </si>
  <si>
    <t>CHVEN20960</t>
  </si>
  <si>
    <t>CHVEN20961</t>
  </si>
  <si>
    <t>CHVEN20962</t>
  </si>
  <si>
    <t>CHVEN20963</t>
  </si>
  <si>
    <t>CHVEN20964</t>
  </si>
  <si>
    <t>CHVEN20965</t>
  </si>
  <si>
    <t>CHVEN20966</t>
  </si>
  <si>
    <t>CHVEN20967</t>
  </si>
  <si>
    <t>CHVEN20968</t>
  </si>
  <si>
    <t>CHVEN20969</t>
  </si>
  <si>
    <t>CHVEN20970</t>
  </si>
  <si>
    <t>CHVEN20971</t>
  </si>
  <si>
    <t>CHVEN20972</t>
  </si>
  <si>
    <t>CHVEN20973</t>
  </si>
  <si>
    <t>CHVEN20974</t>
  </si>
  <si>
    <t>CHVEN20975</t>
  </si>
  <si>
    <t>CHVEN20976</t>
  </si>
  <si>
    <t>CHVEN20977</t>
  </si>
  <si>
    <t>CHVEN20978</t>
  </si>
  <si>
    <t>CHVEN20979</t>
  </si>
  <si>
    <t>CHVEN20980</t>
  </si>
  <si>
    <t>CHVEN20981</t>
  </si>
  <si>
    <t>CHVEN20982</t>
  </si>
  <si>
    <t>CHVEN20983</t>
  </si>
  <si>
    <t>CHVEN20984</t>
  </si>
  <si>
    <t>CHVEN20985</t>
  </si>
  <si>
    <t>CHVEN20986</t>
  </si>
  <si>
    <t>CHVEN20987</t>
  </si>
  <si>
    <t>CHVEN20988</t>
  </si>
  <si>
    <t>CHVEN20989</t>
  </si>
  <si>
    <t>CHVEN20990</t>
  </si>
  <si>
    <t>CHVEN20991</t>
  </si>
  <si>
    <t>CHVEN20992</t>
  </si>
  <si>
    <t>CHVEN20993</t>
  </si>
  <si>
    <t>CHVEN20994</t>
  </si>
  <si>
    <t>CHVEN20995</t>
  </si>
  <si>
    <t>CHVEN20996</t>
  </si>
  <si>
    <t>CHVEN20997</t>
  </si>
  <si>
    <t>CHVEN20998</t>
  </si>
  <si>
    <t>CHVEN20999</t>
  </si>
  <si>
    <t>CHVEN21000</t>
  </si>
  <si>
    <t>CHVEN21001</t>
  </si>
  <si>
    <t>CHVEN21002</t>
  </si>
  <si>
    <t>CHVEN21003</t>
  </si>
  <si>
    <t>CHVEN21004</t>
  </si>
  <si>
    <t>CHVEN21005</t>
  </si>
  <si>
    <t>CHVEN21006</t>
  </si>
  <si>
    <t>CHVEN21007</t>
  </si>
  <si>
    <t>CHVEN21008</t>
  </si>
  <si>
    <t>CHVEN21009</t>
  </si>
  <si>
    <t>CHVEN21010</t>
  </si>
  <si>
    <t>CHVEN21011</t>
  </si>
  <si>
    <t>CHVEN21012</t>
  </si>
  <si>
    <t>CHVEN21013</t>
  </si>
  <si>
    <t>CHVEN21014</t>
  </si>
  <si>
    <t>CHVEN21015</t>
  </si>
  <si>
    <t>CHVEN21016</t>
  </si>
  <si>
    <t>CHVEN21017</t>
  </si>
  <si>
    <t>CHVEN21018</t>
  </si>
  <si>
    <t>CHVEN21019</t>
  </si>
  <si>
    <t>CHVEN21020</t>
  </si>
  <si>
    <t>CHVEN21021</t>
  </si>
  <si>
    <t>CHVEN21022</t>
  </si>
  <si>
    <t>CHVEN21023</t>
  </si>
  <si>
    <t>CHVEN21024</t>
  </si>
  <si>
    <t>CHVEN21025</t>
  </si>
  <si>
    <t>CHVEN21026</t>
  </si>
  <si>
    <t>CHVEN21027</t>
  </si>
  <si>
    <t>CHVEN21028</t>
  </si>
  <si>
    <t>CHVEN21029</t>
  </si>
  <si>
    <t>CHVEN21030</t>
  </si>
  <si>
    <t>CHVEN21031</t>
  </si>
  <si>
    <t>CHVEN21032</t>
  </si>
  <si>
    <t>CHVEN21033</t>
  </si>
  <si>
    <t>CHVEN21034</t>
  </si>
  <si>
    <t>CHVEN21035</t>
  </si>
  <si>
    <t>CHVEN21036</t>
  </si>
  <si>
    <t>CHVEN21037</t>
  </si>
  <si>
    <t>CHVEN21038</t>
  </si>
  <si>
    <t>CHVEN21039</t>
  </si>
  <si>
    <t>CHVEN21040</t>
  </si>
  <si>
    <t>CHVEN21041</t>
  </si>
  <si>
    <t>CHVEN21042</t>
  </si>
  <si>
    <t>CHVEN21043</t>
  </si>
  <si>
    <t>CHVEN21044</t>
  </si>
  <si>
    <t>CHVEN21045</t>
  </si>
  <si>
    <t>CHVEN21046</t>
  </si>
  <si>
    <t>CHVEN21047</t>
  </si>
  <si>
    <t>CHVEN21048</t>
  </si>
  <si>
    <t>CHVEN21049</t>
  </si>
  <si>
    <t>CHVEN21050</t>
  </si>
  <si>
    <t>CHVEN21051</t>
  </si>
  <si>
    <t>CHVEN21052</t>
  </si>
  <si>
    <t>CHVEN21053</t>
  </si>
  <si>
    <t>CHVEN21054</t>
  </si>
  <si>
    <t>CHVEN21055</t>
  </si>
  <si>
    <t>CHVEN21056</t>
  </si>
  <si>
    <t>CHVEN21057</t>
  </si>
  <si>
    <t>CHVEN21058</t>
  </si>
  <si>
    <t>CHVEN21059</t>
  </si>
  <si>
    <t>CHVEN21060</t>
  </si>
  <si>
    <t>CHVEN21061</t>
  </si>
  <si>
    <t>CHVEN21062</t>
  </si>
  <si>
    <t>CHVEN21063</t>
  </si>
  <si>
    <t>CHVEN21064</t>
  </si>
  <si>
    <t>CHVEN21065</t>
  </si>
  <si>
    <t>CHVEN21066</t>
  </si>
  <si>
    <t>CHVEN21067</t>
  </si>
  <si>
    <t>CHVEN21068</t>
  </si>
  <si>
    <t>CHVEN21069</t>
  </si>
  <si>
    <t>CHVEN21070</t>
  </si>
  <si>
    <t>CHVEN21071</t>
  </si>
  <si>
    <t>CHVEN21072</t>
  </si>
  <si>
    <t>CHVEN21073</t>
  </si>
  <si>
    <t>CHVEN21074</t>
  </si>
  <si>
    <t>CHVEN21075</t>
  </si>
  <si>
    <t>CHVEN21076</t>
  </si>
  <si>
    <t>CHVEN21077</t>
  </si>
  <si>
    <t>CHVEN21078</t>
  </si>
  <si>
    <t>CHVEN21079</t>
  </si>
  <si>
    <t>CHVEN21080</t>
  </si>
  <si>
    <t>CHVEN21081</t>
  </si>
  <si>
    <t>CHVEN21082</t>
  </si>
  <si>
    <t>CHVEN21083</t>
  </si>
  <si>
    <t>CHVEN21084</t>
  </si>
  <si>
    <t>CHVEN21085</t>
  </si>
  <si>
    <t>CHVEN21086</t>
  </si>
  <si>
    <t>CHVEN21087</t>
  </si>
  <si>
    <t>CHVEN21088</t>
  </si>
  <si>
    <t>CHVEN21089</t>
  </si>
  <si>
    <t>CHVEN21090</t>
  </si>
  <si>
    <t>CHVEN21091</t>
  </si>
  <si>
    <t>CHVEN21092</t>
  </si>
  <si>
    <t>CHVEN21093</t>
  </si>
  <si>
    <t>CHVEN21094</t>
  </si>
  <si>
    <t>CHVEN21095</t>
  </si>
  <si>
    <t>CHVEN21096</t>
  </si>
  <si>
    <t>CHVEN21097</t>
  </si>
  <si>
    <t>CHVEN21098</t>
  </si>
  <si>
    <t>CHVEN21099</t>
  </si>
  <si>
    <t>CHVEN21100</t>
  </si>
  <si>
    <t>CHVEN21101</t>
  </si>
  <si>
    <t>CHVEN21102</t>
  </si>
  <si>
    <t>CHVEN21103</t>
  </si>
  <si>
    <t>CHVEN21104</t>
  </si>
  <si>
    <t>CHVEN21105</t>
  </si>
  <si>
    <t>CHVEN21106</t>
  </si>
  <si>
    <t>CHVEN21107</t>
  </si>
  <si>
    <t>CHVEN21108</t>
  </si>
  <si>
    <t>CHVEN21109</t>
  </si>
  <si>
    <t>CHVEN21110</t>
  </si>
  <si>
    <t>CHVEN21111</t>
  </si>
  <si>
    <t>CHVEN21112</t>
  </si>
  <si>
    <t>CHVEN21113</t>
  </si>
  <si>
    <t>CHVEN21114</t>
  </si>
  <si>
    <t>CHVEN21115</t>
  </si>
  <si>
    <t>CHVEN21116</t>
  </si>
  <si>
    <t>CHVEN21117</t>
  </si>
  <si>
    <t>CHVEN21118</t>
  </si>
  <si>
    <t>CHVEN21119</t>
  </si>
  <si>
    <t>CHVEN21120</t>
  </si>
  <si>
    <t>CHVEN21121</t>
  </si>
  <si>
    <t>CHVEN21122</t>
  </si>
  <si>
    <t>CHVEN21123</t>
  </si>
  <si>
    <t>CHVEN21124</t>
  </si>
  <si>
    <t>CHVEN21125</t>
  </si>
  <si>
    <t>CHVEN21126</t>
  </si>
  <si>
    <t>CHVEN21127</t>
  </si>
  <si>
    <t>CHVEN21128</t>
  </si>
  <si>
    <t>CHVEN21129</t>
  </si>
  <si>
    <t>CHVEN21130</t>
  </si>
  <si>
    <t>CHVEN21131</t>
  </si>
  <si>
    <t>CHVEN21132</t>
  </si>
  <si>
    <t>CHVEN21133</t>
  </si>
  <si>
    <t>CHVEN21134</t>
  </si>
  <si>
    <t>CHVEN21135</t>
  </si>
  <si>
    <t>CHVEN21136</t>
  </si>
  <si>
    <t>CHVEN21137</t>
  </si>
  <si>
    <t>CHVEN21138</t>
  </si>
  <si>
    <t>CHVEN21139</t>
  </si>
  <si>
    <t>CHVEN21140</t>
  </si>
  <si>
    <t>CHVEN21141</t>
  </si>
  <si>
    <t>CHVEN21142</t>
  </si>
  <si>
    <t>CHVEN21143</t>
  </si>
  <si>
    <t>CHVEN21144</t>
  </si>
  <si>
    <t>CHVEN21145</t>
  </si>
  <si>
    <t>CHVEN21146</t>
  </si>
  <si>
    <t>CHVEN21147</t>
  </si>
  <si>
    <t>CHVEN21148</t>
  </si>
  <si>
    <t>CHVEN21149</t>
  </si>
  <si>
    <t>CHVEN21150</t>
  </si>
  <si>
    <t>CHVEN21151</t>
  </si>
  <si>
    <t>CHVEN21152</t>
  </si>
  <si>
    <t>CHVEN21153</t>
  </si>
  <si>
    <t>CHVEN21154</t>
  </si>
  <si>
    <t>CHVEN21155</t>
  </si>
  <si>
    <t>CHVEN21156</t>
  </si>
  <si>
    <t>CHVEN21157</t>
  </si>
  <si>
    <t>CHVEN21158</t>
  </si>
  <si>
    <t>CHVEN21159</t>
  </si>
  <si>
    <t>CHVEN21160</t>
  </si>
  <si>
    <t>CHVEN21161</t>
  </si>
  <si>
    <t>CHVEN21162</t>
  </si>
  <si>
    <t>CHVEN21163</t>
  </si>
  <si>
    <t>CHVEN21164</t>
  </si>
  <si>
    <t>CHVEN21165</t>
  </si>
  <si>
    <t>CHVEN21166</t>
  </si>
  <si>
    <t>CHVEN21167</t>
  </si>
  <si>
    <t>CHVEN21168</t>
  </si>
  <si>
    <t>CHVEN21169</t>
  </si>
  <si>
    <t>CHVEN21170</t>
  </si>
  <si>
    <t>CHVEN21171</t>
  </si>
  <si>
    <t>CHVEN21172</t>
  </si>
  <si>
    <t>CHVEN21173</t>
  </si>
  <si>
    <t>CHVEN21174</t>
  </si>
  <si>
    <t>CHVEN21175</t>
  </si>
  <si>
    <t>CHVEN21176</t>
  </si>
  <si>
    <t>CHVEN21177</t>
  </si>
  <si>
    <t>CHVEN21178</t>
  </si>
  <si>
    <t>CHVEN21179</t>
  </si>
  <si>
    <t>CHVEN21180</t>
  </si>
  <si>
    <t>CHVEN21181</t>
  </si>
  <si>
    <t>CHVEN21182</t>
  </si>
  <si>
    <t>CHVEN21183</t>
  </si>
  <si>
    <t>CHVEN21184</t>
  </si>
  <si>
    <t>CHVEN21185</t>
  </si>
  <si>
    <t>CHVEN21186</t>
  </si>
  <si>
    <t>CHVEN21187</t>
  </si>
  <si>
    <t>CHVEN21188</t>
  </si>
  <si>
    <t>CHVEN21189</t>
  </si>
  <si>
    <t>CHVEN21190</t>
  </si>
  <si>
    <t>CHVEN21191</t>
  </si>
  <si>
    <t>CHVEN21192</t>
  </si>
  <si>
    <t>CHVEN21193</t>
  </si>
  <si>
    <t>CHVEN21194</t>
  </si>
  <si>
    <t>CHVEN21195</t>
  </si>
  <si>
    <t>CHVEN21196</t>
  </si>
  <si>
    <t>CHVEN21197</t>
  </si>
  <si>
    <t>CHVEN21198</t>
  </si>
  <si>
    <t>CHVEN21199</t>
  </si>
  <si>
    <t>CHVEN21200</t>
  </si>
  <si>
    <t>CHVEN21201</t>
  </si>
  <si>
    <t>CHVEN21202</t>
  </si>
  <si>
    <t>CHVEN21203</t>
  </si>
  <si>
    <t>CHVEN21204</t>
  </si>
  <si>
    <t>CHVEN21205</t>
  </si>
  <si>
    <t>CHVEN21206</t>
  </si>
  <si>
    <t>CHVEN21207</t>
  </si>
  <si>
    <t>CHVEN21208</t>
  </si>
  <si>
    <t>CHVEN21209</t>
  </si>
  <si>
    <t>CHVEN21210</t>
  </si>
  <si>
    <t>CHVEN21211</t>
  </si>
  <si>
    <t>CHVEN21212</t>
  </si>
  <si>
    <t>CHVEN21213</t>
  </si>
  <si>
    <t>CHVEN21214</t>
  </si>
  <si>
    <t>CHVEN21215</t>
  </si>
  <si>
    <t>CHVEN21216</t>
  </si>
  <si>
    <t>CHVEN21217</t>
  </si>
  <si>
    <t>CHVEN21218</t>
  </si>
  <si>
    <t>CHVEN21219</t>
  </si>
  <si>
    <t>CHVEN21220</t>
  </si>
  <si>
    <t>CHVEN21221</t>
  </si>
  <si>
    <t>CHVEN21222</t>
  </si>
  <si>
    <t>CHVEN21223</t>
  </si>
  <si>
    <t>CHVEN21224</t>
  </si>
  <si>
    <t>CHVEN21225</t>
  </si>
  <si>
    <t>CHVEN21226</t>
  </si>
  <si>
    <t>CHVEN21227</t>
  </si>
  <si>
    <t>CHVEN21228</t>
  </si>
  <si>
    <t>CHVEN21229</t>
  </si>
  <si>
    <t>CHVEN21230</t>
  </si>
  <si>
    <t>CHVEN21231</t>
  </si>
  <si>
    <t>CHVEN21232</t>
  </si>
  <si>
    <t>CHVEN21233</t>
  </si>
  <si>
    <t>CHVEN21234</t>
  </si>
  <si>
    <t>CHVEN21235</t>
  </si>
  <si>
    <t>CHVEN21236</t>
  </si>
  <si>
    <t>CHVEN21237</t>
  </si>
  <si>
    <t>CHVEN21238</t>
  </si>
  <si>
    <t>CHVEN21239</t>
  </si>
  <si>
    <t>CHVEN21240</t>
  </si>
  <si>
    <t>CHVEN21241</t>
  </si>
  <si>
    <t>CHVEN21242</t>
  </si>
  <si>
    <t>CHVEN21243</t>
  </si>
  <si>
    <t>CHVEN21244</t>
  </si>
  <si>
    <t>CHVEN21245</t>
  </si>
  <si>
    <t>CHVEN21246</t>
  </si>
  <si>
    <t>CHVEN21247</t>
  </si>
  <si>
    <t>CHVEN21248</t>
  </si>
  <si>
    <t>CHVEN21249</t>
  </si>
  <si>
    <t>CHVEN21250</t>
  </si>
  <si>
    <t>CHVEN21251</t>
  </si>
  <si>
    <t>CHVEN21252</t>
  </si>
  <si>
    <t>All Heating Zones</t>
  </si>
  <si>
    <t>CWHWH21265</t>
  </si>
  <si>
    <t>CWHWH21266</t>
  </si>
  <si>
    <t>CWHWH21267</t>
  </si>
  <si>
    <t>CWHWH21271</t>
  </si>
  <si>
    <t>CWHWH21272</t>
  </si>
  <si>
    <t>CWHWH21273</t>
  </si>
  <si>
    <t>Agricultural</t>
  </si>
  <si>
    <t>CPLPL20794</t>
  </si>
  <si>
    <t>Industrial</t>
  </si>
  <si>
    <t>LHVEN10013</t>
  </si>
  <si>
    <t>LHVEN10014</t>
  </si>
  <si>
    <t>LHVEN10015</t>
  </si>
  <si>
    <t>Insulation Manufactured Home - Existing - Low Income Floor Insulation R11 to R22 Any Electric Heat</t>
  </si>
  <si>
    <t>LHVEN10018</t>
  </si>
  <si>
    <t>LHVEN10019</t>
  </si>
  <si>
    <t>LHVEN10020</t>
  </si>
  <si>
    <t>LHVEN10022</t>
  </si>
  <si>
    <t>LHVEN10023</t>
  </si>
  <si>
    <t>LHVEN10024</t>
  </si>
  <si>
    <t>LHVEN10025</t>
  </si>
  <si>
    <t>LHVEN10027</t>
  </si>
  <si>
    <t>LHVEN10028</t>
  </si>
  <si>
    <t>Insulation Multifamily - Existing - Low Rise - Low Income Attic Insulation R0 to R19 Any Electric Heat</t>
  </si>
  <si>
    <t>LHVEN10029</t>
  </si>
  <si>
    <t>Insulation Multifamily - Existing - Low Rise - Low Income Attic Insulation R0 to R38 Any Electric Heat</t>
  </si>
  <si>
    <t>LHVEN10030</t>
  </si>
  <si>
    <t>Insulation Multifamily - Existing - Low Rise - Low Income Attic Insulation R19 to R38 Any Electric Heat</t>
  </si>
  <si>
    <t>LHVEN10031</t>
  </si>
  <si>
    <t>Insulation Multifamily - Existing - Low Rise - Low Income Attic Insulation R38 to R49 Any Electric Heat</t>
  </si>
  <si>
    <t>LHVEN10032</t>
  </si>
  <si>
    <t>Insulation Multifamily - Existing - Low Rise - Low Income Floor Insulation R0 to R19 Any Electric Heat</t>
  </si>
  <si>
    <t>LHVEN10033</t>
  </si>
  <si>
    <t>Insulation Multifamily - Existing - Low Rise - Low Income Floor Insulation R0 to R30 Any Electric Heat</t>
  </si>
  <si>
    <t>LHVEN10034</t>
  </si>
  <si>
    <t>Insulation Multifamily - Existing - Low Rise - Low Income Floor Insulation R19 to R30 Any Electric Heat</t>
  </si>
  <si>
    <t>LHVEN10035</t>
  </si>
  <si>
    <t>Insulation Multifamily - Existing - Low Rise - Low Income Wall Insulation R0 to R11 Any Electric Heat</t>
  </si>
  <si>
    <t>LHVEN10037</t>
  </si>
  <si>
    <t>LHVEN10038</t>
  </si>
  <si>
    <t>LHVEN10039</t>
  </si>
  <si>
    <t>LHVEN10040</t>
  </si>
  <si>
    <t>LHVEN10041</t>
  </si>
  <si>
    <t>LHVEN10042</t>
  </si>
  <si>
    <t>LHVEN10043</t>
  </si>
  <si>
    <t>LHVEN10044</t>
  </si>
  <si>
    <t>LHVEN10046</t>
  </si>
  <si>
    <t>LHVEN10047</t>
  </si>
  <si>
    <t>LHVEN10048</t>
  </si>
  <si>
    <t>LHVEN10050</t>
  </si>
  <si>
    <t>LHVEN10051</t>
  </si>
  <si>
    <t>LHVEN10052</t>
  </si>
  <si>
    <t>LHVEN10053</t>
  </si>
  <si>
    <t>LHVEN11747</t>
  </si>
  <si>
    <t>Insulation Multifamily - Existing - Low Rise - Low Income Attic Insulation R0 to R49 Any Electric Heat</t>
  </si>
  <si>
    <t>LHVEN11748</t>
  </si>
  <si>
    <t>LHVEN11749</t>
  </si>
  <si>
    <t>LHVEN11750</t>
  </si>
  <si>
    <t>Insulation Multifamily - Existing - Low Rise - Low Income Attic Insulation R19 to R49 Any Electric Heat</t>
  </si>
  <si>
    <t>LHVEN11751</t>
  </si>
  <si>
    <t>LHVEN11752</t>
  </si>
  <si>
    <t>LHVEN11906</t>
  </si>
  <si>
    <t>Insulation Manufactured Home - Existing - Low Income Floor Insulation R0 to R22 Any Electric Heat</t>
  </si>
  <si>
    <t>LHVEN11908</t>
  </si>
  <si>
    <t>LHVEN11910</t>
  </si>
  <si>
    <t>LHVEN12841</t>
  </si>
  <si>
    <t>Insulation Multifamily - Existing - Low Rise - Low Income Exterior Insulated Door ENERGY STAR Any Electric Heat</t>
  </si>
  <si>
    <t>LHVEN12842</t>
  </si>
  <si>
    <t>LHVEN12843</t>
  </si>
  <si>
    <t>LHVEN12845</t>
  </si>
  <si>
    <t>LHVEN12847</t>
  </si>
  <si>
    <t>LHVEN12849</t>
  </si>
  <si>
    <t>LHVEN12851</t>
  </si>
  <si>
    <t>LHVEN12853</t>
  </si>
  <si>
    <t>LHVEN12855</t>
  </si>
  <si>
    <t>LHVEN12857</t>
  </si>
  <si>
    <t>LHVEN12859</t>
  </si>
  <si>
    <t>LHVEN12861</t>
  </si>
  <si>
    <t>Cooling Zone 2</t>
  </si>
  <si>
    <t>RELPL13121</t>
  </si>
  <si>
    <t>RELPL13122</t>
  </si>
  <si>
    <t>RELPL13123</t>
  </si>
  <si>
    <t>RELPL13125</t>
  </si>
  <si>
    <t>RELPL13126</t>
  </si>
  <si>
    <t>RELPL13127</t>
  </si>
  <si>
    <t>RHVEN10085</t>
  </si>
  <si>
    <t>Insulation Manufactured Home - Existing Attic Insulation R0 to R22 Any Electric Heat</t>
  </si>
  <si>
    <t>RHVEN10086</t>
  </si>
  <si>
    <t>Insulation Manufactured Home - Existing Attic Insulation R0 to R30 Any Electric Heat</t>
  </si>
  <si>
    <t>RHVEN10087</t>
  </si>
  <si>
    <t>Insulation Manufactured Home - Existing Attic Insulation R11 to R30 Any Electric Heat</t>
  </si>
  <si>
    <t>RHVEN10089</t>
  </si>
  <si>
    <t>Insulation Manufactured Home - Existing Floor Insulation R11 to R22 Any Electric Heat</t>
  </si>
  <si>
    <t>RHVEN10090</t>
  </si>
  <si>
    <t>RHVEN10091</t>
  </si>
  <si>
    <t>RHVEN10092</t>
  </si>
  <si>
    <t>RHVEN10094</t>
  </si>
  <si>
    <t>RHVEN10095</t>
  </si>
  <si>
    <t>RHVEN10096</t>
  </si>
  <si>
    <t>RHVEN10097</t>
  </si>
  <si>
    <t>RHVEN10099</t>
  </si>
  <si>
    <t>RHVEN10100</t>
  </si>
  <si>
    <t>Insulation Multifamily - Existing - Low Rise Attic Insulation R0 to R19 Any Electric Heat</t>
  </si>
  <si>
    <t>RHVEN10101</t>
  </si>
  <si>
    <t>Insulation Multifamily - Existing - Low Rise Attic Insulation R0 to R38 Any Electric Heat</t>
  </si>
  <si>
    <t>RHVEN10102</t>
  </si>
  <si>
    <t>Insulation Multifamily - Existing - Low Rise Attic Insulation R19 to R38 Any Electric Heat</t>
  </si>
  <si>
    <t>RHVEN10103</t>
  </si>
  <si>
    <t>Insulation Multifamily - Existing - Low Rise Attic Insulation R38 to R49 Any Electric Heat</t>
  </si>
  <si>
    <t>RHVEN10104</t>
  </si>
  <si>
    <t>Insulation Multifamily - Existing - Low Rise Floor Insulation R0 to R19 Any Electric Heat</t>
  </si>
  <si>
    <t>RHVEN10105</t>
  </si>
  <si>
    <t>Insulation Multifamily - Existing - Low Rise Floor Insulation R0 to R30 Any Electric Heat</t>
  </si>
  <si>
    <t>RHVEN10106</t>
  </si>
  <si>
    <t>Insulation Multifamily - Existing - Low Rise Floor Insulation R19 to R30 Any Electric Heat</t>
  </si>
  <si>
    <t>RHVEN10107</t>
  </si>
  <si>
    <t>Insulation Multifamily - Existing - Low Rise Wall Insulation R0 to R11 Any Electric Heat</t>
  </si>
  <si>
    <t>RHVEN10109</t>
  </si>
  <si>
    <t>RHVEN10110</t>
  </si>
  <si>
    <t>RHVEN10111</t>
  </si>
  <si>
    <t>RHVEN10112</t>
  </si>
  <si>
    <t>RHVEN10113</t>
  </si>
  <si>
    <t>RHVEN10114</t>
  </si>
  <si>
    <t>RHVEN10115</t>
  </si>
  <si>
    <t>RHVEN10116</t>
  </si>
  <si>
    <t>RHVEN10118</t>
  </si>
  <si>
    <t>RHVEN10119</t>
  </si>
  <si>
    <t>RHVEN10120</t>
  </si>
  <si>
    <t>RHVEN10122</t>
  </si>
  <si>
    <t>RHVEN10123</t>
  </si>
  <si>
    <t>RHVEN10124</t>
  </si>
  <si>
    <t>RHVEN10125</t>
  </si>
  <si>
    <t>RHVEN10197</t>
  </si>
  <si>
    <t>RHVEN10198</t>
  </si>
  <si>
    <t>RHVEN10199</t>
  </si>
  <si>
    <t>RHVEN10200</t>
  </si>
  <si>
    <t>RHVEN10201</t>
  </si>
  <si>
    <t>RHVEN10202</t>
  </si>
  <si>
    <t>RHVEN11531</t>
  </si>
  <si>
    <t>RHVEN11532</t>
  </si>
  <si>
    <t>RHVEN11533</t>
  </si>
  <si>
    <t>RHVEN11732</t>
  </si>
  <si>
    <t>Insulation Multifamily - Existing - Low Rise Attic Insulation R0 to R49 Any Electric Heat</t>
  </si>
  <si>
    <t>RHVEN11733</t>
  </si>
  <si>
    <t>RHVEN11734</t>
  </si>
  <si>
    <t>RHVEN11735</t>
  </si>
  <si>
    <t>Insulation Multifamily - Existing - Low Rise Attic Insulation R19 to R49 Any Electric Heat</t>
  </si>
  <si>
    <t>RHVEN11736</t>
  </si>
  <si>
    <t>RHVEN11737</t>
  </si>
  <si>
    <t>RHVEN11907</t>
  </si>
  <si>
    <t>Insulation Manufactured Home - Existing Floor Insulation R0 to R22 Any Electric Heat</t>
  </si>
  <si>
    <t>RHVEN11909</t>
  </si>
  <si>
    <t>RHVEN11911</t>
  </si>
  <si>
    <t>RHVEN11914</t>
  </si>
  <si>
    <t>RHVEN11915</t>
  </si>
  <si>
    <t>RHVEN11918</t>
  </si>
  <si>
    <t>RHVEN11919</t>
  </si>
  <si>
    <t>RHVEN11922</t>
  </si>
  <si>
    <t>RHVEN11923</t>
  </si>
  <si>
    <t>RHVEN12838</t>
  </si>
  <si>
    <t>Insulation Multifamily - Existing - Low Rise Exterior Insulated Door ENERGY STAR Any Electric Heat</t>
  </si>
  <si>
    <t>RHVEN12839</t>
  </si>
  <si>
    <t>RHVEN12840</t>
  </si>
  <si>
    <t>RHVEN12844</t>
  </si>
  <si>
    <t>Windows Manufactured Home - Existing Low-E Storm Windows Double Pane Metal Any Electric Heat</t>
  </si>
  <si>
    <t>RHVEN12846</t>
  </si>
  <si>
    <t>Windows Manufactured Home - Existing Low-E Storm Windows Single Pane Metal Any Electric Heat</t>
  </si>
  <si>
    <t>RHVEN12848</t>
  </si>
  <si>
    <t>Windows Manufactured Home - Existing Low-E Storm Windows Single Pane Wood Any Electric Heat</t>
  </si>
  <si>
    <t>RHVEN12850</t>
  </si>
  <si>
    <t>RHVEN12852</t>
  </si>
  <si>
    <t>RHVEN12854</t>
  </si>
  <si>
    <t>RHVEN12856</t>
  </si>
  <si>
    <t>RHVEN12858</t>
  </si>
  <si>
    <t>RHVEN12860</t>
  </si>
  <si>
    <t>RHVHS14300</t>
  </si>
  <si>
    <t>RHVHS14304</t>
  </si>
  <si>
    <t>RWBHO13638</t>
  </si>
  <si>
    <t>RWBHO13641</t>
  </si>
  <si>
    <t>RWHWH14288</t>
  </si>
  <si>
    <t>RWHWH14289</t>
  </si>
  <si>
    <t>RWHWH14290</t>
  </si>
  <si>
    <t>RWHWH14401</t>
  </si>
  <si>
    <t>RWHWH14402</t>
  </si>
  <si>
    <t>RWHWH14403</t>
  </si>
  <si>
    <t>RWHWH14410</t>
  </si>
  <si>
    <t>RWHWH14411</t>
  </si>
  <si>
    <t>RWHWH14412</t>
  </si>
  <si>
    <t>Heat Pump Water Heaters Any Residential Tier 3 50 gallons or greater Conditioned Space</t>
  </si>
  <si>
    <t>Heat Pump Water Heaters Any Residential - Low Income Tier 3 50 gallons or greater Conditioned Space</t>
  </si>
  <si>
    <t>Heat Pump Water Heaters Any Residential Tier 4 50 gallons or greater Conditioned Space</t>
  </si>
  <si>
    <t>Heat Pump Water Heaters Any Residential - Low Income Tier 4 50 gallons or greater Conditioned Space</t>
  </si>
  <si>
    <t>Heat Pump Water Heaters Any Residential Tier 4 50 gallons or greater Retail (BPA Program)</t>
  </si>
  <si>
    <t>Heat Pump Water Heaters Any Residential Tier 3 50 gallons or greater Retail (Utility Run)</t>
  </si>
  <si>
    <t>Heat Pump Water Heaters Any Residential Tier 4 50 gallons or greater Retail (Utility Run)</t>
  </si>
  <si>
    <t>Heat Pump Water Heaters Any Residential Tier 3 50 gallons or greater Unconditioned Space</t>
  </si>
  <si>
    <t>Heat Pump Water Heaters Any Residential - Low Income Tier 3 50 gallons or greater Unconditioned Space</t>
  </si>
  <si>
    <t>Heat Pump Water Heaters Any Residential Tier 4 50 gallons or greater Unconditioned Space</t>
  </si>
  <si>
    <t>Heat Pump Water Heaters Any Residential - Low Income Tier 4 50 gallons or greater Unconditioned Space</t>
  </si>
  <si>
    <t>Workbook Tab</t>
  </si>
  <si>
    <t>Explanation of Content</t>
  </si>
  <si>
    <t>Updated UES Measures</t>
  </si>
  <si>
    <t>AHVHC40210</t>
  </si>
  <si>
    <t>AHVHC40211</t>
  </si>
  <si>
    <t>AHVHC40212</t>
  </si>
  <si>
    <t>APLLT40185</t>
  </si>
  <si>
    <t>APLLT40186</t>
  </si>
  <si>
    <t>APLLT40187</t>
  </si>
  <si>
    <t>CHVHC20891</t>
  </si>
  <si>
    <t>CHVHC20892</t>
  </si>
  <si>
    <t>CHVHC20893</t>
  </si>
  <si>
    <t>CHVHC20894</t>
  </si>
  <si>
    <t>CHVHC20895</t>
  </si>
  <si>
    <t>CHVHC20896</t>
  </si>
  <si>
    <t>CHVHI20931</t>
  </si>
  <si>
    <t>CHVHI20932</t>
  </si>
  <si>
    <t>CHVHI20933</t>
  </si>
  <si>
    <t>CHVHI20934</t>
  </si>
  <si>
    <t>IMDMC30056</t>
  </si>
  <si>
    <t>IMDMC30057</t>
  </si>
  <si>
    <t>IMDMC30058</t>
  </si>
  <si>
    <t>IMDMC30059</t>
  </si>
  <si>
    <t>IMDMC30060</t>
  </si>
  <si>
    <t>IMDMC30061</t>
  </si>
  <si>
    <t>IMDMC30062</t>
  </si>
  <si>
    <t>IMDMC30063</t>
  </si>
  <si>
    <t>IMDMC30064</t>
  </si>
  <si>
    <t>IMDMC30065</t>
  </si>
  <si>
    <t>IMDMC30066</t>
  </si>
  <si>
    <t>IMDMC30067</t>
  </si>
  <si>
    <t>IMDMC30068</t>
  </si>
  <si>
    <t>IMDMC30069</t>
  </si>
  <si>
    <t>IMDMC30070</t>
  </si>
  <si>
    <t>IMDMC30071</t>
  </si>
  <si>
    <t>IMDMC30072</t>
  </si>
  <si>
    <t>IMDMC30073</t>
  </si>
  <si>
    <t>IMDMC30074</t>
  </si>
  <si>
    <t>IMDMC30075</t>
  </si>
  <si>
    <t>IMDMC30076</t>
  </si>
  <si>
    <t>IMDMC30077</t>
  </si>
  <si>
    <t>IMDMC30078</t>
  </si>
  <si>
    <t>IMDMC30079</t>
  </si>
  <si>
    <t>IMDMC30080</t>
  </si>
  <si>
    <t>IMDMC30081</t>
  </si>
  <si>
    <t>IMDMC30082</t>
  </si>
  <si>
    <t>IMDMC30083</t>
  </si>
  <si>
    <t>IMDMC30084</t>
  </si>
  <si>
    <t>IMDMC30085</t>
  </si>
  <si>
    <t>IMDMC30086</t>
  </si>
  <si>
    <t>IMDMC30087</t>
  </si>
  <si>
    <t>IMDMC30088</t>
  </si>
  <si>
    <t>IMDMC30089</t>
  </si>
  <si>
    <t>IMDMC30090</t>
  </si>
  <si>
    <t>Insulation Manufactured Home - Existing - Low Income Attic Insulation R0 to R22 Any Electric Heat</t>
  </si>
  <si>
    <t>Insulation Manufactured Home - Existing - Low Income Attic Insulation R0 to R30 Any Electric Heat</t>
  </si>
  <si>
    <t>Insulation Manufactured Home - Existing - Low Income Attic Insulation R11 to R30 Any Electric Heat</t>
  </si>
  <si>
    <t>LHVEN10179</t>
  </si>
  <si>
    <t>Windows Manufactured Home - Existing - Low Income Prime Windows and Patio Doors Single Pane Base Window to 0.30 or better, Patio door to 0.35 or better Any Electric Heat</t>
  </si>
  <si>
    <t>LHVEN10180</t>
  </si>
  <si>
    <t>LHVEN10181</t>
  </si>
  <si>
    <t>LHVEN10182</t>
  </si>
  <si>
    <t>Windows Manufactured Home - Existing - Low Income Prime Windows and Patio Doors Double Pane Base Window to 0.30 or better, Patio door to 0.35 or better Any Electric Heat</t>
  </si>
  <si>
    <t>LHVEN10183</t>
  </si>
  <si>
    <t>LHVEN10184</t>
  </si>
  <si>
    <t>LHVEN11525</t>
  </si>
  <si>
    <t>LHVEN11526</t>
  </si>
  <si>
    <t>LHVEN11527</t>
  </si>
  <si>
    <t>LHVEN11912</t>
  </si>
  <si>
    <t>Windows Manufactured Home - Existing - Low Income Prime Windows and Patio Doors Single Pane Base Window to 0.22 or better, Patio door to 0.30 or better Any Electric Heat</t>
  </si>
  <si>
    <t>LHVEN11913</t>
  </si>
  <si>
    <t>Windows Manufactured Home - Existing - Low Income Prime Windows and Patio Doors Double Pane Base Window to 0.22 or better, Patio door to 0.30 or better Any Electric Heat</t>
  </si>
  <si>
    <t>LHVEN11916</t>
  </si>
  <si>
    <t>LHVEN11917</t>
  </si>
  <si>
    <t>LHVEN11920</t>
  </si>
  <si>
    <t>LHVEN11921</t>
  </si>
  <si>
    <t>Windows Manufactured Home - Existing - Low Income Low-E Storm Windows Double Pane Metal Any Electric Heat</t>
  </si>
  <si>
    <t>Windows Manufactured Home - Existing - Low Income Low-E Storm Windows Single Pane Metal Any Electric Heat</t>
  </si>
  <si>
    <t>Windows Manufactured Home - Existing - Low Income Low-E Storm Windows Single Pane Wood Any Electric Heat</t>
  </si>
  <si>
    <t>LHVHS13939</t>
  </si>
  <si>
    <t>LHVHS13941</t>
  </si>
  <si>
    <t>LHVHS13943</t>
  </si>
  <si>
    <t>Windows Manufactured Home - Existing Prime Windows and Patio Doors Single Pane Base Window to 0.30 or better, Patio door to 0.35 or better Any Electric Heat</t>
  </si>
  <si>
    <t>Windows Manufactured Home - Existing Prime Windows and Patio Doors Double Pane Base Window to 0.30 or better, Patio door to 0.35 or better Any Electric Heat</t>
  </si>
  <si>
    <t>Windows Manufactured Home - Existing Prime Windows and Patio Doors Single Pane Base Window to 0.22 or better, Patio door to 0.30 or better Any Electric Heat</t>
  </si>
  <si>
    <t>Windows Manufactured Home - Existing Prime Windows and Patio Doors Double Pane Base Window to 0.22 or better, Patio door to 0.30 or better Any Electric Heat</t>
  </si>
  <si>
    <t>RHVHS13938</t>
  </si>
  <si>
    <t>RHVHS13940</t>
  </si>
  <si>
    <t>RHVHS13942</t>
  </si>
  <si>
    <t>Busbar savings as of April 1, 2025</t>
  </si>
  <si>
    <t>Busbar savings taking effect October 1, 2025</t>
  </si>
  <si>
    <t>Payment as of April 1, 2025</t>
  </si>
  <si>
    <t>Payment taking effect October 1, 2025</t>
  </si>
  <si>
    <t>Site savings as of April 1, 2025</t>
  </si>
  <si>
    <t>Site savings taking effect October 1, 2025</t>
  </si>
  <si>
    <t>CLILF21338</t>
  </si>
  <si>
    <t>CLILF21339</t>
  </si>
  <si>
    <t>CLILF21340</t>
  </si>
  <si>
    <t>CLILF21341</t>
  </si>
  <si>
    <t>CWHWH21292</t>
  </si>
  <si>
    <t>CWHWH21294</t>
  </si>
  <si>
    <t>CWHWH21296</t>
  </si>
  <si>
    <t>LELPL14523</t>
  </si>
  <si>
    <t>LELPL14524</t>
  </si>
  <si>
    <t>LELPL14525</t>
  </si>
  <si>
    <t>LELPL14526</t>
  </si>
  <si>
    <t>LELPL14527</t>
  </si>
  <si>
    <t>LELPL14528</t>
  </si>
  <si>
    <t>LHVHS14550</t>
  </si>
  <si>
    <t>LHVHS14555</t>
  </si>
  <si>
    <t xml:space="preserve">Thermostatically Controlled Outlets    </t>
  </si>
  <si>
    <t xml:space="preserve">Freeze Resistant Stock Tanks New Enclosed and Fully Insulated Watering Tank/Fountain No Electric Heat  </t>
  </si>
  <si>
    <t xml:space="preserve">Packaged Terminal Heat Pumps Lodging Retrofit  </t>
  </si>
  <si>
    <t xml:space="preserve">Packaged Terminal Heat Pumps Lodging New Construction  </t>
  </si>
  <si>
    <t xml:space="preserve">Packaged Terminal Heat Pumps Residential Care Retrofit  </t>
  </si>
  <si>
    <t xml:space="preserve">Packaged Terminal Heat Pumps Residential Care New Construction  </t>
  </si>
  <si>
    <t xml:space="preserve">Midstream Lighting HID &lt;60W Replacement Ballast Compatible </t>
  </si>
  <si>
    <t xml:space="preserve">Midstream Lighting HID &lt;60W Replacement Ballast bypass </t>
  </si>
  <si>
    <t xml:space="preserve">Midstream Lighting HID ≥60W Replacement Ballast Compatible </t>
  </si>
  <si>
    <t xml:space="preserve">Midstream Lighting HID ≥60W Replacement Ballast bypass </t>
  </si>
  <si>
    <t xml:space="preserve">Interactive Process Loads System Improvements Vehicle Engine Block Heater Control   </t>
  </si>
  <si>
    <t>Heat Pump Water Heaters Office, Warehouse, or Other Tier 3 Consumer Equipment Unitary System</t>
  </si>
  <si>
    <t>Heat Pump Water Heaters Retail, Service, Residential care, or School Tier 3 Consumer Equipment Unitary System</t>
  </si>
  <si>
    <t>Heat Pump Water Heaters Assembly, Restaurant, Lodging, or Grocery Tier 3 Consumer Equipment Unitary System</t>
  </si>
  <si>
    <t>Heat Pump Water Heaters Office, Warehouse, or Other Tier 3 Consumer Equipment Split System</t>
  </si>
  <si>
    <t>Heat Pump Water Heaters Retail, Service, Residential care, or School Tier 3 Consumer Equipment Split System</t>
  </si>
  <si>
    <t>Heat Pump Water Heaters Assembly, Restaurant, Lodging, or Grocery Tier 3 Consumer Equipment Split System</t>
  </si>
  <si>
    <t>Heat Pump Water Heaters Assembly, Restaurant, Lodging, or Grocery Tier 4 Consumer Equipment Unitary System</t>
  </si>
  <si>
    <t>Heat Pump Water Heaters Office, Warehouse, or Other Tier 4 Consumer Equipment Unitary System</t>
  </si>
  <si>
    <t>Heat Pump Water Heaters Retail, Service, Residential care, or School Tier 4 Consumer Equipment Unitary System</t>
  </si>
  <si>
    <t xml:space="preserve">Clothes Dryers Any Residential - Low Income BPA Tier 1  </t>
  </si>
  <si>
    <t xml:space="preserve">Clothes Dryers Any Residential - Low Income BPA Tier 2  </t>
  </si>
  <si>
    <t xml:space="preserve">Clothes Dryers Any Residential - Low Income BPA Tier 3  </t>
  </si>
  <si>
    <t>Clothes Dryers Any Residential - Low Income BPA Tier 1  Retail (Utility Run)</t>
  </si>
  <si>
    <t>Clothes Dryers Any Residential - Low Income BPA Tier 2  Retail (Utility Run)</t>
  </si>
  <si>
    <t>Clothes Dryers Any Residential - Low Income BPA Tier 3  Retail (Utility Run)</t>
  </si>
  <si>
    <t>Air Sealing Manufactured Home - Existing - Low Income Whole House Air Sealing  Any Electric Heat</t>
  </si>
  <si>
    <t xml:space="preserve">Duct Insulation Single Family - Existing - Low Income Duct Insulation Electric Forced Air Furnace or Air Source Heat Pump </t>
  </si>
  <si>
    <t xml:space="preserve">Thermostats Single Family - Existing - Low Income Communicating Line Voltage Thermostat baseline:Bi-metal Thermostats </t>
  </si>
  <si>
    <t xml:space="preserve">Thermostats Multifamily - Existing - Low Income Communicating Line Voltage Thermostat baseline:Bi-metal Thermostats </t>
  </si>
  <si>
    <t xml:space="preserve">Clothes Dryers Any Residential BPA Tier 1  </t>
  </si>
  <si>
    <t xml:space="preserve">Clothes Dryers Any Residential BPA Tier 2  </t>
  </si>
  <si>
    <t xml:space="preserve">Clothes Dryers Any Residential BPA Tier 3  </t>
  </si>
  <si>
    <t>Clothes Dryers Any Residential BPA Tier 1  Retail (Utility Run)</t>
  </si>
  <si>
    <t>Clothes Dryers Any Residential BPA Tier 2  Retail (Utility Run)</t>
  </si>
  <si>
    <t>Clothes Dryers Any Residential BPA Tier 3  Retail (Utility Run)</t>
  </si>
  <si>
    <t>Air Sealing Manufactured Home - Existing Whole House Air Sealing  Any Electric Heat</t>
  </si>
  <si>
    <t xml:space="preserve">Duct Insulation Single Family - Existing Duct Insulation Electric Forced Air Furnace or Air Source Heat Pump </t>
  </si>
  <si>
    <t xml:space="preserve">Thermostats Single Family - Existing Communicating Line Voltage Thermostat baseline:Bi-metal Thermostats </t>
  </si>
  <si>
    <t xml:space="preserve">Thermostats Multifamily - Existing Communicating Line Voltage Thermostat baseline:Bi-metal Thermostats </t>
  </si>
  <si>
    <t>NEEM Certified Home Manufactured Home - New NEEM 2.0  Any Electric Heat</t>
  </si>
  <si>
    <t>Heat Pump Water Heaters Any Residential Tier 3 50 gallons or greater Retail (BPA Program)</t>
  </si>
  <si>
    <t>UES Reference Number</t>
  </si>
  <si>
    <t>Key Characteristics 1</t>
  </si>
  <si>
    <t>Key Characteristics 2</t>
  </si>
  <si>
    <t>Key Characteristics 3</t>
  </si>
  <si>
    <t>Key Characteristics 4</t>
  </si>
  <si>
    <t>Hospital</t>
  </si>
  <si>
    <t>Attic or Roof</t>
  </si>
  <si>
    <t>R-5 to R-19</t>
  </si>
  <si>
    <t>Heat Pump</t>
  </si>
  <si>
    <t>Resistance</t>
  </si>
  <si>
    <t>R-5 to R-30</t>
  </si>
  <si>
    <t>R-5 to R-49</t>
  </si>
  <si>
    <t>Wall</t>
  </si>
  <si>
    <t>R-5 to R-11</t>
  </si>
  <si>
    <t>Large Retail 50,000 - 100,000 sq ft</t>
  </si>
  <si>
    <t>Lodging</t>
  </si>
  <si>
    <t>Medium Office 5,000 to 50,000 sq ft</t>
  </si>
  <si>
    <t>Medium Retail 5000 - 50,000 sq ft</t>
  </si>
  <si>
    <t>Other</t>
  </si>
  <si>
    <t>Restaurant</t>
  </si>
  <si>
    <t>School K-12</t>
  </si>
  <si>
    <t>Small Office &lt;5,000 sq ft</t>
  </si>
  <si>
    <t>Warehouse</t>
  </si>
  <si>
    <t>New Site</t>
  </si>
  <si>
    <t>New Payment</t>
  </si>
  <si>
    <t>R-5 and Above</t>
  </si>
  <si>
    <t>Heating Zone 2/3</t>
  </si>
  <si>
    <t>APLPL40198</t>
  </si>
  <si>
    <t>APLPL40199</t>
  </si>
  <si>
    <t>CPLPL20427</t>
  </si>
  <si>
    <t>CPLPL20428</t>
  </si>
  <si>
    <t>IPLPL30097</t>
  </si>
  <si>
    <t>IPLPL30098</t>
  </si>
  <si>
    <t xml:space="preserve">Interactive Process Loads System Improvements Generator Block Heater Stationary Less than 3 kW </t>
  </si>
  <si>
    <t xml:space="preserve">Interactive Process Loads System Improvements Generator Block Heater Stationary Greater than or equal to 3 kW </t>
  </si>
  <si>
    <t>End Use</t>
  </si>
  <si>
    <t>Category</t>
  </si>
  <si>
    <t>Technology/Activity/Practice</t>
  </si>
  <si>
    <t>Motors/Drives</t>
  </si>
  <si>
    <t>Motors/Drives Controls</t>
  </si>
  <si>
    <t>Motors/Drives Control Improvements (VFD)</t>
  </si>
  <si>
    <t>Potato/Onion Shed</t>
  </si>
  <si>
    <t>Horsepower 10</t>
  </si>
  <si>
    <t>Horsepower 15</t>
  </si>
  <si>
    <t>Horsepower 20</t>
  </si>
  <si>
    <t>Horsepower 25</t>
  </si>
  <si>
    <t>Horsepower 30</t>
  </si>
  <si>
    <t>Horsepower 35</t>
  </si>
  <si>
    <t>Horsepower 40</t>
  </si>
  <si>
    <t>Horsepower 45</t>
  </si>
  <si>
    <t>Horsepower 50</t>
  </si>
  <si>
    <t>Horsepower 55</t>
  </si>
  <si>
    <t>Horsepower 60</t>
  </si>
  <si>
    <t>Horsepower 65</t>
  </si>
  <si>
    <t>Horsepower 70</t>
  </si>
  <si>
    <t>Horsepower 75</t>
  </si>
  <si>
    <t>Horsepower 80</t>
  </si>
  <si>
    <t>Horsepower 85</t>
  </si>
  <si>
    <t>Horsepower 90</t>
  </si>
  <si>
    <t>Horsepower 95</t>
  </si>
  <si>
    <t>Horsepower 100</t>
  </si>
  <si>
    <t>Horsepower 110</t>
  </si>
  <si>
    <t>Horsepower 120</t>
  </si>
  <si>
    <t>Horsepower 125</t>
  </si>
  <si>
    <t>Horsepower 130</t>
  </si>
  <si>
    <t>Horsepower 140</t>
  </si>
  <si>
    <t>Horsepower 150</t>
  </si>
  <si>
    <t>Horsepower 160</t>
  </si>
  <si>
    <t>Horsepower 170</t>
  </si>
  <si>
    <t>Horsepower 180</t>
  </si>
  <si>
    <t>Horsepower 190</t>
  </si>
  <si>
    <t>Horsepower 200</t>
  </si>
  <si>
    <t>Horsepower 210</t>
  </si>
  <si>
    <t>Horsepower 220</t>
  </si>
  <si>
    <t>Horsepower 230</t>
  </si>
  <si>
    <t>Horsepower 240</t>
  </si>
  <si>
    <t>Horsepower 250</t>
  </si>
  <si>
    <t>IMDMC30091</t>
  </si>
  <si>
    <t>Horsepower 300</t>
  </si>
  <si>
    <t>IMDMC30092</t>
  </si>
  <si>
    <t>Horsepower 350</t>
  </si>
  <si>
    <t>IMDMC30093</t>
  </si>
  <si>
    <t>Horsepower 400</t>
  </si>
  <si>
    <t>IMDMC30094</t>
  </si>
  <si>
    <t>Horsepower 450</t>
  </si>
  <si>
    <t>IMDMC30095</t>
  </si>
  <si>
    <t>Horsepower 500</t>
  </si>
  <si>
    <t>site savings</t>
  </si>
  <si>
    <t>Payment</t>
  </si>
  <si>
    <t>per horsepower</t>
  </si>
  <si>
    <t>Thermostats Connected Initial Install Electric Heat</t>
  </si>
  <si>
    <t>Thermostats Connected Initial Install Gas Heat</t>
  </si>
  <si>
    <t>Thermostats Connected Verification #1 Electric Heat</t>
  </si>
  <si>
    <t>Thermostats Connected Verification #2 Electric Heat</t>
  </si>
  <si>
    <t>Thermostats Connected Verification #3 Electric Heat</t>
  </si>
  <si>
    <t>Thermostats Connected Verification #4 Electric Heat</t>
  </si>
  <si>
    <t>CHVHC20897</t>
  </si>
  <si>
    <t>Thermostats Connected Verification #1 Gas Heat</t>
  </si>
  <si>
    <t>CHVHC20898</t>
  </si>
  <si>
    <t>Thermostats Connected Verification #2 Gas Heat</t>
  </si>
  <si>
    <t>CHVHC20899</t>
  </si>
  <si>
    <t>Thermostats Connected Verification #3 Gas Heat</t>
  </si>
  <si>
    <t>CHVHC20900</t>
  </si>
  <si>
    <t>Thermostats Connected Verification #4 Gas Heat</t>
  </si>
  <si>
    <t>AIRHA40224</t>
  </si>
  <si>
    <t>AIRHA40225</t>
  </si>
  <si>
    <t>AIRHA40226</t>
  </si>
  <si>
    <t>AIRHA40227</t>
  </si>
  <si>
    <t>AIRHA40228</t>
  </si>
  <si>
    <t>AIRHA40229</t>
  </si>
  <si>
    <t>AIRHA40230</t>
  </si>
  <si>
    <t>AIRPF40237</t>
  </si>
  <si>
    <t>AMDMC40238</t>
  </si>
  <si>
    <t>AMDMC40239</t>
  </si>
  <si>
    <t>AMDMC40240</t>
  </si>
  <si>
    <t>AMDMC40241</t>
  </si>
  <si>
    <t>CHVHI20801</t>
  </si>
  <si>
    <t>CHVHI20887</t>
  </si>
  <si>
    <t>CHVHI21275</t>
  </si>
  <si>
    <t>CHVHI21276</t>
  </si>
  <si>
    <t>CHVHI21277</t>
  </si>
  <si>
    <t>CHVHI21278</t>
  </si>
  <si>
    <t>RHVEN10191</t>
  </si>
  <si>
    <t>RHVEN10192</t>
  </si>
  <si>
    <t>RHVEN10193</t>
  </si>
  <si>
    <t>RHVEN10194</t>
  </si>
  <si>
    <t>RHVEN10195</t>
  </si>
  <si>
    <t>RHVEN10196</t>
  </si>
  <si>
    <t>RHVEN12410</t>
  </si>
  <si>
    <t>RHVEN12411</t>
  </si>
  <si>
    <t>RHVEN12412</t>
  </si>
  <si>
    <t>RHVEN12413</t>
  </si>
  <si>
    <t>RHVEN12415</t>
  </si>
  <si>
    <t>RHVEN12416</t>
  </si>
  <si>
    <t>RHVEN12417</t>
  </si>
  <si>
    <t>RHVEN12418</t>
  </si>
  <si>
    <t>RHVEN12420</t>
  </si>
  <si>
    <t>RHVEN12421</t>
  </si>
  <si>
    <t>RHVEN12422</t>
  </si>
  <si>
    <t>RHVEN12423</t>
  </si>
  <si>
    <t>RHVEN12826</t>
  </si>
  <si>
    <t>RHVEN12827</t>
  </si>
  <si>
    <t>RHVEN12828</t>
  </si>
  <si>
    <t>RHVEN12829</t>
  </si>
  <si>
    <t>RHVEN12830</t>
  </si>
  <si>
    <t>RHVEN12831</t>
  </si>
  <si>
    <t>RHVEN13366</t>
  </si>
  <si>
    <t>RHVEN13368</t>
  </si>
  <si>
    <t>RHVEN13370</t>
  </si>
  <si>
    <t>RHVHS12991</t>
  </si>
  <si>
    <t>RHVHS12992</t>
  </si>
  <si>
    <t>RHVHS12993</t>
  </si>
  <si>
    <t>RHVHS12997</t>
  </si>
  <si>
    <t>RHVHS12998</t>
  </si>
  <si>
    <t>RHVHS12999</t>
  </si>
  <si>
    <t>RHVHS13000</t>
  </si>
  <si>
    <t>RHVHS13001</t>
  </si>
  <si>
    <t>RHVHS13002</t>
  </si>
  <si>
    <t>RHVHS13003</t>
  </si>
  <si>
    <t>RHVHS13004</t>
  </si>
  <si>
    <t>RHVHS13005</t>
  </si>
  <si>
    <t>RHVHS13015</t>
  </si>
  <si>
    <t>RHVHS13017</t>
  </si>
  <si>
    <t>RHVHS14470</t>
  </si>
  <si>
    <t>RHVHS14471</t>
  </si>
  <si>
    <t>RHVHS14472</t>
  </si>
  <si>
    <t>RHVHS14473</t>
  </si>
  <si>
    <t>RHVHS14474</t>
  </si>
  <si>
    <t>RHVHS14475</t>
  </si>
  <si>
    <t>RHVHS14476</t>
  </si>
  <si>
    <t>RHVHS14477</t>
  </si>
  <si>
    <t>RHVHS14478</t>
  </si>
  <si>
    <t>RHVHS14479</t>
  </si>
  <si>
    <t>RHVHS14480</t>
  </si>
  <si>
    <t>RHVHS14481</t>
  </si>
  <si>
    <t>RHVHS14482</t>
  </si>
  <si>
    <t>RHVHS14483</t>
  </si>
  <si>
    <t>RHVHS14484</t>
  </si>
  <si>
    <t>RHVHS14485</t>
  </si>
  <si>
    <t>RHVHS14486</t>
  </si>
  <si>
    <t>RHVHS14487</t>
  </si>
  <si>
    <t>RHVHS14488</t>
  </si>
  <si>
    <t>RHVHS14489</t>
  </si>
  <si>
    <t>RHVHS14490</t>
  </si>
  <si>
    <t>RHVHS14491</t>
  </si>
  <si>
    <t>RHVHS14492</t>
  </si>
  <si>
    <t>RHVHS14493</t>
  </si>
  <si>
    <t>RHVHS14494</t>
  </si>
  <si>
    <t>RHVHS14495</t>
  </si>
  <si>
    <t>RHVHS14496</t>
  </si>
  <si>
    <t>RHVHS14497</t>
  </si>
  <si>
    <t>RHVHS14498</t>
  </si>
  <si>
    <t>RHVHS14499</t>
  </si>
  <si>
    <t>RHVHS14579</t>
  </si>
  <si>
    <t>RHVHS14581</t>
  </si>
  <si>
    <t>RHVHS14583</t>
  </si>
  <si>
    <t>RHVHS14585</t>
  </si>
  <si>
    <t>RHVHS14587</t>
  </si>
  <si>
    <t>RHVHS14589</t>
  </si>
  <si>
    <t>RHVHS14591</t>
  </si>
  <si>
    <t>RHVHS14593</t>
  </si>
  <si>
    <t>RHVHS14595</t>
  </si>
  <si>
    <t>RWHWH13682</t>
  </si>
  <si>
    <t>RWHWH13683</t>
  </si>
  <si>
    <t>RWHWH13684</t>
  </si>
  <si>
    <t>RWHWH14270</t>
  </si>
  <si>
    <t>RWHWH14271</t>
  </si>
  <si>
    <t>RWHWH14272</t>
  </si>
  <si>
    <t>RWHWH14420</t>
  </si>
  <si>
    <t>RWHWH14446</t>
  </si>
  <si>
    <t>RWHWH14447</t>
  </si>
  <si>
    <t>RWHWH14448</t>
  </si>
  <si>
    <t>RWHWH14451</t>
  </si>
  <si>
    <t>RWHWH14452</t>
  </si>
  <si>
    <t>RWHWH14454</t>
  </si>
  <si>
    <t>RWHWH14455</t>
  </si>
  <si>
    <t>RWHWH14456</t>
  </si>
  <si>
    <t>RWHWH14459</t>
  </si>
  <si>
    <t>RWHWH14460</t>
  </si>
  <si>
    <t>RWHWH14462</t>
  </si>
  <si>
    <t>RWHWH14464</t>
  </si>
  <si>
    <t>RWHWH14466</t>
  </si>
  <si>
    <t>RWHWH14467</t>
  </si>
  <si>
    <t>RWHWH14469</t>
  </si>
  <si>
    <t>RWHWU12310</t>
  </si>
  <si>
    <t>RWHWU12311</t>
  </si>
  <si>
    <t>RWHWU12312</t>
  </si>
  <si>
    <t>RWHWU12313</t>
  </si>
  <si>
    <t>RWHWU12326</t>
  </si>
  <si>
    <t>RWHWU13622</t>
  </si>
  <si>
    <t>RWHWU13623</t>
  </si>
  <si>
    <t>RWHWU13624</t>
  </si>
  <si>
    <t>RWHWU13625</t>
  </si>
  <si>
    <t>RWHWU14358</t>
  </si>
  <si>
    <t>RWHWU14359</t>
  </si>
  <si>
    <t>RWHWU14360</t>
  </si>
  <si>
    <t>RWHWU14361</t>
  </si>
  <si>
    <t>RWHWU14362</t>
  </si>
  <si>
    <t xml:space="preserve">Sprinkler Upgrade Irrigation System Conversion to MESA from high pressure Center Pivot or Lateral Move System  </t>
  </si>
  <si>
    <t xml:space="preserve">Sprinkler Package Replacements High Pressure Sprinkler Package Center Pivot or Lateral Move System  </t>
  </si>
  <si>
    <t xml:space="preserve">Sprinkler Package Replacements MESA Sprinkler Package Center Pivot or Lateral Move System  </t>
  </si>
  <si>
    <t xml:space="preserve">Sprinkler Upgrade Irrigation System Conversion to LESA/LEPA/MDI from high pressure Center Pivot or Lateral Move System  </t>
  </si>
  <si>
    <t xml:space="preserve">Sprinkler Upgrade Irrigation System Conversion to LESA/LEPA/MDI from MESA Center Pivot or Lateral Move System  </t>
  </si>
  <si>
    <t xml:space="preserve">Sprinkler Package Replacements LESA/LEPA/MDI Sprinkler Package Center Pivot or Lateral Move System  </t>
  </si>
  <si>
    <t xml:space="preserve">Sprinkler Upgrade Irrigation System Conversion to Low pressure from High pressure Wheel-line or Hand-line System  </t>
  </si>
  <si>
    <t xml:space="preserve">Pump Efficiency Upgrade New Efficient Pump 20 to 500 horsepower Bronze or Stainless Steel impeller </t>
  </si>
  <si>
    <t xml:space="preserve">Motors/Drives Control Improvements (VFD) On Irrigation Turbine Pump 7.5 to 1000 horsepower  </t>
  </si>
  <si>
    <t xml:space="preserve">Motors/Drives Control Improvements (VFD) On Irrigation Centrifugal Pump 7.5 to 1000 horsepower  </t>
  </si>
  <si>
    <t xml:space="preserve">VRF Existing Building   </t>
  </si>
  <si>
    <t xml:space="preserve">Air-Source Heat Pumps Retrofit   </t>
  </si>
  <si>
    <t xml:space="preserve">Heat Recovery Ventilators (HRV) Tier 1 Retrofit  </t>
  </si>
  <si>
    <t xml:space="preserve">Heat Recovery Ventilators (HRV) Tier 1 Upgrade  </t>
  </si>
  <si>
    <t xml:space="preserve">Heat Recovery Ventilators (HRV) Tier 2 Retrofit  </t>
  </si>
  <si>
    <t xml:space="preserve">Heat Recovery Ventilators (HRV) Tier 2 Upgrade  </t>
  </si>
  <si>
    <t>Windows Multifamily - Existing - Low Rise Prime Windows and Patio Doors Single Pane Base Window to 0.30 or better, Patio door to 0.35 or better Any Electric Heat</t>
  </si>
  <si>
    <t>Windows Multifamily - Existing - Low Rise Prime Windows and Patio Doors Double Pane Base Window to 0.30 or better, Patio door to 0.35 or better Any Electric Heat</t>
  </si>
  <si>
    <t>Windows Single Family - Existing Prime Windows and Patio Doors Single Pane Base Window to 0.30 or better, Patio door to 0.35 or better Any Electric Heat</t>
  </si>
  <si>
    <t>Windows Single Family - Existing Prime Windows and Patio Doors Double Pane Base Window to 0.30 or better, Patio door to 0.35 or better Any Electric Heat</t>
  </si>
  <si>
    <t>Windows Single Family - Existing Prime Windows and Patio Doors Single Pane Base Window to 0.22 or better, Patio door to 0.30 or better Any Electric Heat</t>
  </si>
  <si>
    <t>Windows Single Family - Existing Prime Windows and Patio Doors Double Pane Base Window to 0.22 or better, Patio door to 0.30 or better Any Electric Heat</t>
  </si>
  <si>
    <t>Windows Multifamily - Existing - Low Rise Prime Windows and Patio Doors Single Pane Base Window to 0.22 or better, Patio door to 0.30 or better Any Electric Heat</t>
  </si>
  <si>
    <t>Windows Multifamily - Existing - Low Rise Prime Windows and Patio Doors Double Pane Base Window to 0.22 or better, Patio door to 0.30 or better Any Electric Heat</t>
  </si>
  <si>
    <t>Windows Multifamily - Existing - Mid/High Rise Prime Windows and Patio Doors Single Pane or double pane metal frame base Window to 0.30 or better, Patio door to 0.35 or better Any Electric Heat</t>
  </si>
  <si>
    <t>Ductless Heat Pumps Manufactured Home - Existing Single or Multiple Head Ductless or Ducted Mini-Split or Combo  Electric Forced Air Furnace</t>
  </si>
  <si>
    <t>Ductless Heat Pumps Manufactured Home - Existing Single or Multiple Head Ductless or Ducted Mini-Split or Combo  Electric Zonal</t>
  </si>
  <si>
    <t>Ductless Heat Pumps Single Family - Existing Single or Multiple Head Ductless or Ducted Mini-Split or Combo  Electric Forced Air Furnace</t>
  </si>
  <si>
    <t>Ductless Heat Pumps Single Family - Existing Single or Multiple Head Ductless or Ducted Mini-Split or Combo  Electric Zonal</t>
  </si>
  <si>
    <t xml:space="preserve">Variable-Speed Heat Pumps Manufactured Home - Existing Heat Pump Upgrade Baseline: Any Electric or Non-Electric Heating System </t>
  </si>
  <si>
    <t>Variable-Speed Heat Pumps Single Family - New or Existing Heat Pump Upgrade Baseline: Any Electric or Non-Electric Heating System</t>
  </si>
  <si>
    <t xml:space="preserve">Variable-Speed Heat Pumps Manufactured Home - Existing Conversion of Electric FAF to Heat Pump Baseline: Electric Forced Air Furnace w/ Air Conditioning </t>
  </si>
  <si>
    <t xml:space="preserve">Variable-Speed Heat Pumps Single Family - Existing Conversion of Electric FAF to Heat Pump Baseline: Electric Forced Air Furnace w/ Air Conditioning </t>
  </si>
  <si>
    <t xml:space="preserve">Variable-Speed Heat Pumps Manufactured Home - Existing Conversion of Electric FAF to Heat Pump Baseline: Electric Forced Air Furnace w/o Air Conditioning </t>
  </si>
  <si>
    <t xml:space="preserve">Variable-Speed Heat Pumps Single Family - Existing Conversion of Electric FAF to Heat Pump Baseline: Electric Forced Air Furnace w/o Air Conditioning </t>
  </si>
  <si>
    <t xml:space="preserve">Air-Source Heat Pumps Single Family - Existing Conversion of Electric FAF to Heat Pump Baseline: Electric Forced Air Furnace w/ Air Conditioning </t>
  </si>
  <si>
    <t xml:space="preserve">Air-Source Heat Pumps Single Family - Existing Conversion of Electric FAF to Heat Pump Baseline: Electric Forced Air Furnace w/o Air Conditioning </t>
  </si>
  <si>
    <t xml:space="preserve">Air-Source Heat Pumps Manufactured Home - Existing Conversion of Electric FAF to Heat Pump Baseline: Electric Forced Air Furnace w/ Air Conditioning </t>
  </si>
  <si>
    <t xml:space="preserve">Air-Source Heat Pumps Manufactured Home - Existing Conversion of Electric FAF to Heat Pump Baseline: Electric Forced Air Furnace w/o Air Conditioning </t>
  </si>
  <si>
    <t>Ductless Heat Pumps Multifamily - Existing Single or Multiple Head Ductless or Ducted Mini-Split or Combo  Electric Zonal</t>
  </si>
  <si>
    <t>Heat Pump Water Heaters Any Residential Split System Any Tank Size Retail (BPA Program)</t>
  </si>
  <si>
    <t>Heat Pump Water Heaters Any Residential  40 Gallon Tank Size Retail (BPA Program)</t>
  </si>
  <si>
    <t>Heat Pump Water Heaters Any Residential Split System Any Tank Size Retail (Utility Run)</t>
  </si>
  <si>
    <t xml:space="preserve">Heat Pump Water Heaters Any Residential Split System Any Tank Size </t>
  </si>
  <si>
    <t>Heat Pump Water Heaters Any Residential  40 Gallon Tank Size Conditioned Space</t>
  </si>
  <si>
    <t>Heat Pump Water Heaters Any Residential  40 Gallon Tank Size Retail (Utility Run)</t>
  </si>
  <si>
    <t>Heat Pump Water Heaters Any Residential  40 Gallon Tank Size Unconditioned Space</t>
  </si>
  <si>
    <t xml:space="preserve">Clothes Washers Any Residential Front Load ENERGY STAR Washer Electric Water Heater/Electric Dryer </t>
  </si>
  <si>
    <t xml:space="preserve">Clothes Washers Any Residential Front Load ENERGY STAR Washer Electric Water Heater/Gas Dryer </t>
  </si>
  <si>
    <t xml:space="preserve">Clothes Washers Any Residential Front Load ENERGY STAR Washer Gas Water Heater/Electric Dryer </t>
  </si>
  <si>
    <t xml:space="preserve">Clothes Washers Any Residential Front Load ENERGY STAR Washer Any Water Heater/Any Dryer </t>
  </si>
  <si>
    <t>Clothes Washers Any Residential Front Load ENERGY STAR Washer Any Water Heater/Any Dryer Retail (Utility Run)</t>
  </si>
  <si>
    <t xml:space="preserve">Clothes Washers Multi-Family Common Areas ENERGY STAR Electric Water Heater/Electric Dryer </t>
  </si>
  <si>
    <t xml:space="preserve">Clothes Washers Multi-Family Common Areas ENERGY STAR Electric Water Heater/Gas Dryer </t>
  </si>
  <si>
    <t xml:space="preserve">Clothes Washers Multi-Family Common Areas ENERGY STAR Gas Water Heater/Electric Dryer </t>
  </si>
  <si>
    <t xml:space="preserve">Clothes Washers Multi-Family Common Areas ENERGY STAR Gas Water Heater/Gas Dryer </t>
  </si>
  <si>
    <t xml:space="preserve">Clothes Washers Any Residential Top Load ENERGY STAR Washer Electric Water Heater/Electric Dryer </t>
  </si>
  <si>
    <t xml:space="preserve">Clothes Washers Any Residential Top Load ENERGY STAR Washer Gas Water Heater/Electric Dryer </t>
  </si>
  <si>
    <t xml:space="preserve">Clothes Washers Any Residential Top Load ENERGY STAR Washer Electric Water Heater/Gas Dryer </t>
  </si>
  <si>
    <t xml:space="preserve">Clothes Washers Any Residential Top Load ENERGY STAR Washer Any Water Heater/Any Dryer </t>
  </si>
  <si>
    <t>Clothes Washers Any Residential Top Load ENERGY STAR Washer Any Water Heater/Any Dryer Retail (Utility Run)</t>
  </si>
  <si>
    <t>No Change</t>
  </si>
  <si>
    <t>CFPMC20465</t>
  </si>
  <si>
    <t>CFPMC20466</t>
  </si>
  <si>
    <t>LHVHS12994</t>
  </si>
  <si>
    <t>LHVHS12995</t>
  </si>
  <si>
    <t>LHVHS12996</t>
  </si>
  <si>
    <t>LHVHS13006</t>
  </si>
  <si>
    <t>LHVHS13007</t>
  </si>
  <si>
    <t>LHVHS13008</t>
  </si>
  <si>
    <t>LHVHS13009</t>
  </si>
  <si>
    <t>LHVHS13010</t>
  </si>
  <si>
    <t>LHVHS13011</t>
  </si>
  <si>
    <t>LHVHS13012</t>
  </si>
  <si>
    <t>LHVHS13013</t>
  </si>
  <si>
    <t>LHVHS13014</t>
  </si>
  <si>
    <t>LHVHS13018</t>
  </si>
  <si>
    <t>LHVHS13019</t>
  </si>
  <si>
    <t>LHVHS13020</t>
  </si>
  <si>
    <t>LHVHS14578</t>
  </si>
  <si>
    <t>LHVHS14580</t>
  </si>
  <si>
    <t>LHVHS14582</t>
  </si>
  <si>
    <t>LHVHS14584</t>
  </si>
  <si>
    <t>LHVHS14586</t>
  </si>
  <si>
    <t>LHVHS14588</t>
  </si>
  <si>
    <t>LHVHS14590</t>
  </si>
  <si>
    <t>LHVHS14592</t>
  </si>
  <si>
    <t>LHVHS14594</t>
  </si>
  <si>
    <t>Ductless Heat Pumps Manufactured Home - Existing - Low Income Single or Multiple Head Ductless or Ducted Mini-Split or Combo  Electric Forced Air Furnace</t>
  </si>
  <si>
    <t>Ductless Heat Pumps Manufactured Home - Existing - Low Income Single or Multiple Head Ductless or Ducted Mini-Split or Combo  Electric Zonal</t>
  </si>
  <si>
    <t>Ductless Heat Pumps Single Family - Existing - Low Income Single or Multiple Head Ductless or Ducted Mini-Split or Combo  Electric Forced Air Furnace</t>
  </si>
  <si>
    <t>Ductless Heat Pumps Single Family - Existing - Low Income Single or Multiple Head Ductless or Ducted Mini-Split or Combo  Electric Zonal</t>
  </si>
  <si>
    <t>Ductless Heat Pumps Multifamily - Existing - Low Income Single or Multiple Head Ductless or Ducted Mini-Split or Combo  Electric Zonal</t>
  </si>
  <si>
    <t>Commercial Insulation Changes</t>
  </si>
  <si>
    <t>Onion Potato Shed Changes</t>
  </si>
  <si>
    <t>Commercial Thermostat Changes</t>
  </si>
  <si>
    <t>Residential DHP Changes</t>
  </si>
  <si>
    <t>This tab provides a breakout of how the structure of the Commercial Insulation REFNOs will be changing on October 1.</t>
  </si>
  <si>
    <t>This tab provides a breakout of how the structure of the Onion Potato Shed REFNOs will be changing on October 1.</t>
  </si>
  <si>
    <t>This tab provides a breakout of how the structure of the Commercial Thermostat REFNOs will be changing on October 1.</t>
  </si>
  <si>
    <t>This tab provides a breakout of how the structure of the Residential Ductless Heat Pump REFNOs will be changing on October 1.</t>
  </si>
  <si>
    <t>TBD</t>
  </si>
  <si>
    <t xml:space="preserve">Windows Electric Zonal or Forced Air Furnace   </t>
  </si>
  <si>
    <t xml:space="preserve">Windows Air-source Heat Pump   </t>
  </si>
  <si>
    <t>CHVEN20031</t>
  </si>
  <si>
    <t>CHVEN20032</t>
  </si>
  <si>
    <t>CHVEN20033</t>
  </si>
  <si>
    <t>CHVEN20034</t>
  </si>
  <si>
    <t>CHVEN20035</t>
  </si>
  <si>
    <t>CHVEN20036</t>
  </si>
  <si>
    <t>Commercial Windows Changes</t>
  </si>
  <si>
    <t>This tab provides a breakout of how the structure of the Commercial Windows REFNOs will be changing on October 1.</t>
  </si>
  <si>
    <r>
      <t xml:space="preserve">These are the changes to savings and/or incentives from RTF, BPAQ, and/or other program implementation changes. Only REFNOs with changes are included. </t>
    </r>
    <r>
      <rPr>
        <u/>
        <sz val="11"/>
        <color theme="1"/>
        <rFont val="Calibri"/>
        <family val="2"/>
        <scheme val="minor"/>
      </rPr>
      <t>If a REFNO is not listed on this tab or in the following measure-specific tabs, then there are no changes to their savings and incentives.</t>
    </r>
  </si>
  <si>
    <t>The number of Commercial Insulation REFNOs are being reduced by updating the measures to have both a weighted average for Heating Zone 2 and Heating Zone 3, as well as across Attic or Roof applications from individual R-value changes to a holistic "R-5 and Above" criteria.</t>
  </si>
  <si>
    <t>The number of Commercial Window REFNOs are being reduced slightly by weighting the Heating Zone 2 and Heating Zone 3 refnos together.</t>
  </si>
  <si>
    <t xml:space="preserve">The Industrial Potato/Onion Shed VFD measure is being restructured to purely a "per horsepower" measure rather than splitting out the measure applications by specific horsepower levels. </t>
  </si>
  <si>
    <t>CHVHC20802</t>
  </si>
  <si>
    <t xml:space="preserve">Interactive Process Loads System Improvements Demand Control Kitchen Ventilation Single Sensor  </t>
  </si>
  <si>
    <t xml:space="preserve">Interactive Process Loads System Improvements Demand Control Kitchen Ventilation Multiple Sensor  </t>
  </si>
  <si>
    <t>HVAC Control Improvements (VFD) VFD installed on Air Handling Unit</t>
  </si>
  <si>
    <t>IWBWB30143</t>
  </si>
  <si>
    <t>IWBWB30144</t>
  </si>
  <si>
    <t xml:space="preserve">Energy Management Systems/System Controls Performance Tracking Systems Initial Installation  </t>
  </si>
  <si>
    <t xml:space="preserve">Energy Management Systems/System Controls Performance Tracking Systems Maintenance  </t>
  </si>
  <si>
    <t>Energy Management Systems/System Controls Performance Tracking Systems</t>
  </si>
  <si>
    <t>The Industrial Performance Tracking systems measures are combining the Maintenance payment with the Initial Install measure payment.</t>
  </si>
  <si>
    <t>Industrial PTS Changes</t>
  </si>
  <si>
    <t>This tab provides a breakout of how the structure of the Industrial Performance Tracking System REFNOs will be changing on October 1.</t>
  </si>
  <si>
    <t>Thermostats Connected Electric Heat</t>
  </si>
  <si>
    <t>Thermostats Connected Gas Heat</t>
  </si>
  <si>
    <t>LHVEN14579</t>
  </si>
  <si>
    <t>Low Income</t>
  </si>
  <si>
    <t>Existing</t>
  </si>
  <si>
    <t>Door Sweeps Any Residential - Low Income Any Electric Heat  By Request</t>
  </si>
  <si>
    <t>LHVEN10017</t>
  </si>
  <si>
    <t>RHVHS14252</t>
  </si>
  <si>
    <t>RHVHS14253</t>
  </si>
  <si>
    <t>RHVHS14254</t>
  </si>
  <si>
    <t>RHVHS14255</t>
  </si>
  <si>
    <t>RHVHS14256</t>
  </si>
  <si>
    <t>RHVHS14257</t>
  </si>
  <si>
    <t>Thermostats Any Residential Advanced Smart Thermostat Forced Air Furnace By Request</t>
  </si>
  <si>
    <t>Thermostats Any Residential Advanced Smart Thermostat Heat Pump By Request</t>
  </si>
  <si>
    <t>LHVHS13715</t>
  </si>
  <si>
    <t xml:space="preserve">Thermostats Any Residential - Low Income Advanced Smart Thermostat Heat Pump </t>
  </si>
  <si>
    <t>LHVHS13716</t>
  </si>
  <si>
    <t xml:space="preserve">Thermostats Any Residential - Low Income Advanced Smart Thermostat Forced Air Furnace </t>
  </si>
  <si>
    <t>LHVHS13719</t>
  </si>
  <si>
    <t>LHVHS13720</t>
  </si>
  <si>
    <t>LHVHS13723</t>
  </si>
  <si>
    <t>LHVHS13724</t>
  </si>
  <si>
    <t>Deactivated UES Measures</t>
  </si>
  <si>
    <t xml:space="preserve">The measures are no longer available starting October 1st. This does not include version changes of measures that will remain moving forward. </t>
  </si>
  <si>
    <t>RELPL14370</t>
  </si>
  <si>
    <t>RHVEN14506</t>
  </si>
  <si>
    <t>RWHWU13203</t>
  </si>
  <si>
    <t>RWHWU13210</t>
  </si>
  <si>
    <t>Efficient EV Chargers Level 2 Networked to Level 2 ENERGY STAR Networked BEV &amp; PHEV   By Request</t>
  </si>
  <si>
    <t>Door Sweeps Any Residential Any Electric Heat  By Request</t>
  </si>
  <si>
    <t>Thermostatic Shut-off Valves Any Residential Valve Only Any Water Heater By Request</t>
  </si>
  <si>
    <t>Thermostatic Shut-off Valves Any Residential Valve Only Electric Water Heater By Request</t>
  </si>
  <si>
    <t>LELPL14529</t>
  </si>
  <si>
    <t>LELPL14530</t>
  </si>
  <si>
    <t>LHVEN14578</t>
  </si>
  <si>
    <t>LHVHI21308</t>
  </si>
  <si>
    <t>LHVHI21311</t>
  </si>
  <si>
    <t>LHVHS13713</t>
  </si>
  <si>
    <t>LHVHS13714</t>
  </si>
  <si>
    <t>LHVHS13717</t>
  </si>
  <si>
    <t>LHVHS13718</t>
  </si>
  <si>
    <t>LHVHS13721</t>
  </si>
  <si>
    <t>LHVHS13722</t>
  </si>
  <si>
    <t>LHVHS14548</t>
  </si>
  <si>
    <t>LHVHS14549</t>
  </si>
  <si>
    <t>LHVHS14551</t>
  </si>
  <si>
    <t>LHVHS14552</t>
  </si>
  <si>
    <t>LHVHS14553</t>
  </si>
  <si>
    <t>LHVHS14554</t>
  </si>
  <si>
    <t>LHVHS14556</t>
  </si>
  <si>
    <t>LHVHS14557</t>
  </si>
  <si>
    <t>LHVHS14558</t>
  </si>
  <si>
    <t>LHVHS14559</t>
  </si>
  <si>
    <t>LWHWU14531</t>
  </si>
  <si>
    <t>LWHWU14532</t>
  </si>
  <si>
    <t>LWHWU14533</t>
  </si>
  <si>
    <t>LWHWU14534</t>
  </si>
  <si>
    <t>LWHWU14535</t>
  </si>
  <si>
    <t>LWHWU14536</t>
  </si>
  <si>
    <t>LWHWU14537</t>
  </si>
  <si>
    <t>LWHWU14538</t>
  </si>
  <si>
    <t>LWHWU14539</t>
  </si>
  <si>
    <t>LWHWU14540</t>
  </si>
  <si>
    <t>LWHWU14541</t>
  </si>
  <si>
    <t>LWHWU14542</t>
  </si>
  <si>
    <t>LWHWU14543</t>
  </si>
  <si>
    <t>LWHWU14544</t>
  </si>
  <si>
    <t xml:space="preserve">Clothes Dryers Any Residential - Low Income ENERGY STAR  </t>
  </si>
  <si>
    <t>Clothes Dryers Any Residential - Low Income ENERGY STAR  Retail (Utility Run)</t>
  </si>
  <si>
    <t>Door Sweeps Any Residential - Low Income Any Electric Heat  Direct Install</t>
  </si>
  <si>
    <t>Air-Source Heat Pumps Upgrade   Low Income Multi-Family Common Areas</t>
  </si>
  <si>
    <t>Ductless Heat Pumps Upgrade   Low Income Multi-Family Common Areas</t>
  </si>
  <si>
    <t>Thermostats Any Residential - Low Income Advanced Smart Thermostat Heat Pump Direct Install</t>
  </si>
  <si>
    <t>Thermostats Any Residential - Low Income Advanced Smart Thermostat Forced Air Furnace Direct Install</t>
  </si>
  <si>
    <t xml:space="preserve">Thermostats Single Family - Existing - Low Income Line Voltage Thermostat baseline:Bi-metal Thermostats </t>
  </si>
  <si>
    <t xml:space="preserve">Thermostats Multifamily - Existing - Low Income Line Voltage Thermostat baseline:Bi-metal Thermostats </t>
  </si>
  <si>
    <t xml:space="preserve">Clothes Washers Any Residential - Low Income Front Load ENERGY STAR Washer Electric Water Heater/Electric Dryer </t>
  </si>
  <si>
    <t xml:space="preserve">Clothes Washers Any Residential - Low Income Front Load ENERGY STAR Washer Electric Water Heater/Gas Dryer </t>
  </si>
  <si>
    <t xml:space="preserve">Clothes Washers Any Residential - Low Income Front Load ENERGY STAR Washer Gas Water Heater/Electric Dryer </t>
  </si>
  <si>
    <t xml:space="preserve">Clothes Washers Any Residential - Low Income Front Load ENERGY STAR Washer Any Water Heater/Any Dryer </t>
  </si>
  <si>
    <t>Clothes Washers Any Residential - Low Income Front Load ENERGY STAR Washer Any Water Heater/Any Dryer Retail (Utility Run)</t>
  </si>
  <si>
    <t xml:space="preserve">Clothes Washers Multi-Family Common Areas - Low Income ENERGY STAR Electric Water Heater/Electric Dryer </t>
  </si>
  <si>
    <t xml:space="preserve">Clothes Washers Multi-Family Common Areas - Low Income ENERGY STAR Electric Water Heater/Gas Dryer </t>
  </si>
  <si>
    <t xml:space="preserve">Clothes Washers Multi-Family Common Areas - Low Income ENERGY STAR Gas Water Heater/Electric Dryer </t>
  </si>
  <si>
    <t xml:space="preserve">Clothes Washers Multi-Family Common Areas - Low Income ENERGY STAR Gas Water Heater/Gas Dryer </t>
  </si>
  <si>
    <t xml:space="preserve">Clothes Washers Any Residential - Low Income Top Load ENERGY STAR Washer Electric Water Heater/Electric Dryer </t>
  </si>
  <si>
    <t xml:space="preserve">Clothes Washers Any Residential - Low Income Top Load ENERGY STAR Washer Gas Water Heater/Electric Dryer </t>
  </si>
  <si>
    <t xml:space="preserve">Clothes Washers Any Residential - Low Income Top Load ENERGY STAR Washer Electric Water Heater/Gas Dryer </t>
  </si>
  <si>
    <t xml:space="preserve">Clothes Washers Any Residential - Low Income Top Load ENERGY STAR Washer Any Water Heater/Any Dryer </t>
  </si>
  <si>
    <t>Clothes Washers Any Residential - Low Income Top Load ENERGY STAR Washer Any Water Heater/Any Dryer Retail (Utility Run)</t>
  </si>
  <si>
    <t>Program</t>
  </si>
  <si>
    <t>Vintage</t>
  </si>
  <si>
    <t>New or Existing</t>
  </si>
  <si>
    <t>New Vintage</t>
  </si>
  <si>
    <t>LIEE Vintage Changes</t>
  </si>
  <si>
    <t>Cooling Zone 1</t>
  </si>
  <si>
    <t>Cooling Zone 3</t>
  </si>
  <si>
    <t>LIEE TBD</t>
  </si>
  <si>
    <t>Standard TBD</t>
  </si>
  <si>
    <t>Any Cooling Zone</t>
  </si>
  <si>
    <t>RTF measure updates collapsed the measures down through having a weighted average across cooling zones rather than individual savings and payments for individual cooling zones. Furthermore, the RTF now structures DHP measures in consideration of screened/unscreened as well as by tax credit eligibility. New reference numbers will be issued for the updated structure of measures.</t>
  </si>
  <si>
    <t>Ductless Heat Pumps Manufactured Home - Existing - Single or Multiple Head Ductless or Ducted Mini-Split or Combo  Electric Forced Air Furnace</t>
  </si>
  <si>
    <t>Ductless Heat Pumps Single Family - Existing -  Single or Multiple Head Ductless or Ducted Mini-Split or Combo  Electric Forced Air Furnace</t>
  </si>
  <si>
    <t>Calculated</t>
  </si>
  <si>
    <t>The Commercial Connected Thermostat measures are combining the Verification savings with the Initial Install measure, per the RTF's savings methodology, to have just one refno for each heating type. The payment for thermostats controlling electric heating equipment will increase.</t>
  </si>
  <si>
    <t>**This document summarizes all of the structural, savings, and payment changes that will occur on October 1, 2025 with the release of the new measure list and implementation manual. This workbook documents the specific changes to measure structure, savings, and payments that will be referenced in the October 2025 Implementation Manual.**</t>
  </si>
  <si>
    <t>This tab provides a breakout of changes in LIEE space as it relates to installed equipment vintage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</si>
</sst>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quot;$&quot;#,##0.00"/>
    <numFmt numFmtId="165" formatCode="m/d/\ h:mm"/>
    <numFmt numFmtId="166" formatCode="yyyy\-mm\-dd"/>
  </numFmts>
  <fonts count="72">
    <font>
      <sz val="11"/>
      <color theme="1"/>
      <name val="Calibri"/>
      <family val="2"/>
      <scheme val="minor"/>
    </font>
    <font>
      <sz val="11"/>
      <color theme="1"/>
      <name val="Calibri"/>
      <family val="2"/>
      <scheme val="minor"/>
    </font>
    <font>
      <sz val="10"/>
      <name val="Arial"/>
      <family val="2"/>
    </font>
    <font>
      <sz val="8"/>
      <color theme="1"/>
      <name val="Arial"/>
      <family val="2"/>
    </font>
    <font>
      <b/>
      <sz val="8"/>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color indexed="8"/>
      <name val="Arial"/>
      <family val="2"/>
    </font>
    <font>
      <u/>
      <sz val="11"/>
      <color theme="10"/>
      <name val="Calibri"/>
      <family val="2"/>
      <scheme val="minor"/>
    </font>
    <font>
      <u/>
      <sz val="8"/>
      <color theme="10"/>
      <name val="Arial"/>
      <family val="2"/>
    </font>
    <font>
      <u/>
      <sz val="10"/>
      <color theme="10"/>
      <name val="Arial"/>
      <family val="2"/>
    </font>
    <font>
      <sz val="10"/>
      <color theme="1"/>
      <name val="Arial"/>
      <family val="2"/>
    </font>
    <font>
      <sz val="11"/>
      <color indexed="8"/>
      <name val="Calibri"/>
      <family val="2"/>
    </font>
    <font>
      <sz val="12"/>
      <name val="Times New Roman"/>
      <family val="1"/>
    </font>
    <font>
      <b/>
      <sz val="12"/>
      <name val="Times New Roman"/>
      <family val="1"/>
    </font>
    <font>
      <sz val="10"/>
      <name val="MS Sans Serif"/>
      <family val="2"/>
    </font>
    <font>
      <b/>
      <sz val="10"/>
      <color indexed="9"/>
      <name val="Arial"/>
      <family val="2"/>
    </font>
    <font>
      <sz val="10"/>
      <name val="Helv"/>
      <charset val="204"/>
    </font>
    <font>
      <sz val="10"/>
      <name val="Times New Roman"/>
      <family val="1"/>
    </font>
    <font>
      <u/>
      <sz val="10"/>
      <color indexed="12"/>
      <name val="Times New Roman"/>
      <family val="1"/>
    </font>
    <font>
      <sz val="9"/>
      <color theme="1"/>
      <name val="Calibri"/>
      <family val="2"/>
      <scheme val="minor"/>
    </font>
    <font>
      <u/>
      <sz val="11"/>
      <color theme="10"/>
      <name val="Calibri"/>
      <family val="2"/>
    </font>
    <font>
      <b/>
      <sz val="13"/>
      <color indexed="62"/>
      <name val="Calibri"/>
      <family val="2"/>
    </font>
    <font>
      <u/>
      <sz val="7"/>
      <color indexed="12"/>
      <name val="Arial"/>
      <family val="2"/>
    </font>
    <font>
      <b/>
      <sz val="11"/>
      <color indexed="8"/>
      <name val="Calibri"/>
      <family val="2"/>
    </font>
    <font>
      <b/>
      <sz val="10"/>
      <color indexed="8"/>
      <name val="Arial"/>
      <family val="2"/>
    </font>
    <font>
      <sz val="10"/>
      <color indexed="9"/>
      <name val="Arial"/>
      <family val="2"/>
    </font>
    <font>
      <b/>
      <sz val="18"/>
      <color indexed="56"/>
      <name val="Cambria"/>
      <family val="2"/>
    </font>
    <font>
      <b/>
      <sz val="11"/>
      <color indexed="5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5"/>
      <color indexed="62"/>
      <name val="Calibri"/>
      <family val="2"/>
    </font>
    <font>
      <b/>
      <sz val="11"/>
      <color indexed="62"/>
      <name val="Calibri"/>
      <family val="2"/>
    </font>
    <font>
      <b/>
      <sz val="18"/>
      <color indexed="62"/>
      <name val="Cambria"/>
      <family val="2"/>
    </font>
    <font>
      <sz val="9"/>
      <color theme="1"/>
      <name val="Consolas"/>
      <family val="3"/>
    </font>
    <font>
      <b/>
      <sz val="18"/>
      <color theme="3"/>
      <name val="Calibri Light"/>
      <family val="2"/>
      <scheme val="major"/>
    </font>
    <font>
      <sz val="9"/>
      <name val="Consolas"/>
      <family val="3"/>
    </font>
    <font>
      <u/>
      <sz val="9"/>
      <color theme="10"/>
      <name val="Consolas"/>
      <family val="3"/>
    </font>
    <font>
      <sz val="9"/>
      <color theme="1"/>
      <name val="Arial"/>
      <family val="2"/>
    </font>
    <font>
      <b/>
      <sz val="8"/>
      <color rgb="FF000000"/>
      <name val="Arial"/>
      <family val="2"/>
    </font>
    <font>
      <sz val="8"/>
      <color rgb="FF000000"/>
      <name val="Arial"/>
      <family val="2"/>
    </font>
    <font>
      <sz val="8"/>
      <name val="Arial"/>
      <family val="2"/>
    </font>
    <font>
      <sz val="10"/>
      <name val="Arial"/>
      <family val="2"/>
    </font>
    <font>
      <u/>
      <sz val="11"/>
      <color indexed="12"/>
      <name val="Calibri"/>
      <family val="2"/>
    </font>
    <font>
      <u/>
      <sz val="11"/>
      <color theme="1"/>
      <name val="Calibri"/>
      <family val="2"/>
      <scheme val="minor"/>
    </font>
    <font>
      <sz val="8"/>
      <name val="Calibri"/>
      <family val="2"/>
      <scheme val="minor"/>
    </font>
  </fonts>
  <fills count="85">
    <fill>
      <patternFill patternType="none"/>
    </fill>
    <fill>
      <patternFill patternType="gray125"/>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8" tint="0.39997558519241921"/>
        <bgColor indexed="64"/>
      </patternFill>
    </fill>
    <fill>
      <patternFill patternType="solid">
        <fgColor indexed="44"/>
        <bgColor indexed="64"/>
      </patternFill>
    </fill>
    <fill>
      <patternFill patternType="solid">
        <fgColor theme="6"/>
        <bgColor indexed="64"/>
      </patternFill>
    </fill>
    <fill>
      <patternFill patternType="solid">
        <fgColor indexed="47"/>
        <bgColor indexed="64"/>
      </patternFill>
    </fill>
    <fill>
      <patternFill patternType="solid">
        <fgColor indexed="8"/>
        <bgColor indexed="64"/>
      </patternFill>
    </fill>
    <fill>
      <patternFill patternType="solid">
        <fgColor indexed="26"/>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5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DAEEF3"/>
        <bgColor rgb="FF000000"/>
      </patternFill>
    </fill>
    <fill>
      <patternFill patternType="solid">
        <fgColor rgb="FFEBF1D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52">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21" fillId="0" borderId="0"/>
    <xf numFmtId="0" fontId="1" fillId="0" borderId="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4" fillId="0" borderId="0" applyNumberFormat="0" applyFill="0" applyBorder="0" applyAlignment="0" applyProtection="0"/>
    <xf numFmtId="0" fontId="26" fillId="0" borderId="0" applyNumberFormat="0" applyFill="0" applyBorder="0" applyAlignment="0" applyProtection="0">
      <alignment readingOrder="1"/>
    </xf>
    <xf numFmtId="9" fontId="2" fillId="0" borderId="0" applyFont="0" applyFill="0" applyBorder="0" applyAlignment="0" applyProtection="0"/>
    <xf numFmtId="0" fontId="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2" fillId="38" borderId="0" applyNumberFormat="0" applyAlignment="0"/>
    <xf numFmtId="165" fontId="29" fillId="0" borderId="0"/>
    <xf numFmtId="0" fontId="30" fillId="0" borderId="0">
      <alignment horizontal="center" wrapText="1"/>
    </xf>
    <xf numFmtId="0" fontId="22" fillId="0" borderId="0" applyNumberFormat="0" applyFill="0" applyBorder="0" applyAlignment="0" applyProtection="0">
      <alignment vertical="top"/>
      <protection locked="0"/>
    </xf>
    <xf numFmtId="0" fontId="28" fillId="0" borderId="0"/>
    <xf numFmtId="0" fontId="28" fillId="0" borderId="0"/>
    <xf numFmtId="0" fontId="28" fillId="0" borderId="0"/>
    <xf numFmtId="0" fontId="2" fillId="0" borderId="0">
      <alignment readingOrder="1"/>
    </xf>
    <xf numFmtId="0" fontId="2" fillId="0" borderId="0"/>
    <xf numFmtId="0" fontId="28" fillId="0" borderId="0"/>
    <xf numFmtId="0" fontId="28" fillId="0" borderId="0"/>
    <xf numFmtId="0" fontId="2" fillId="0" borderId="0">
      <alignment readingOrder="1"/>
    </xf>
    <xf numFmtId="0" fontId="28" fillId="0" borderId="0"/>
    <xf numFmtId="0" fontId="2" fillId="0" borderId="0"/>
    <xf numFmtId="0" fontId="2"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 fillId="0" borderId="0">
      <alignment readingOrder="1"/>
    </xf>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 fillId="0" borderId="0"/>
    <xf numFmtId="0" fontId="2" fillId="0" borderId="0"/>
    <xf numFmtId="41" fontId="34"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2" fillId="39" borderId="11">
      <alignment horizontal="left"/>
    </xf>
    <xf numFmtId="0" fontId="35" fillId="0" borderId="0" applyNumberFormat="0" applyFill="0" applyBorder="0" applyAlignment="0" applyProtection="0">
      <alignment vertical="top"/>
      <protection locked="0"/>
    </xf>
    <xf numFmtId="0" fontId="1" fillId="0" borderId="0"/>
    <xf numFmtId="0" fontId="2" fillId="0" borderId="0">
      <alignment readingOrder="1"/>
    </xf>
    <xf numFmtId="0" fontId="2" fillId="0" borderId="0">
      <alignment readingOrder="1"/>
    </xf>
    <xf numFmtId="0" fontId="34" fillId="0" borderId="0"/>
    <xf numFmtId="0" fontId="33"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7" fillId="0" borderId="0"/>
    <xf numFmtId="0" fontId="37" fillId="0" borderId="0" applyNumberFormat="0" applyFill="0" applyBorder="0" applyAlignment="0" applyProtection="0">
      <alignment vertical="top"/>
      <protection locked="0"/>
    </xf>
    <xf numFmtId="0" fontId="2" fillId="0" borderId="0">
      <alignment readingOrder="1"/>
    </xf>
    <xf numFmtId="0" fontId="38" fillId="0" borderId="13" applyNumberFormat="0" applyFill="0" applyAlignment="0" applyProtection="0"/>
    <xf numFmtId="0" fontId="39" fillId="0" borderId="0" applyNumberFormat="0" applyFill="0" applyBorder="0" applyAlignment="0" applyProtection="0">
      <alignment vertical="top"/>
      <protection locked="0"/>
    </xf>
    <xf numFmtId="0" fontId="28" fillId="40" borderId="12" applyNumberFormat="0" applyFont="0" applyAlignment="0" applyProtection="0"/>
    <xf numFmtId="0" fontId="28" fillId="40" borderId="12" applyNumberFormat="0" applyFont="0" applyAlignment="0" applyProtection="0"/>
    <xf numFmtId="0" fontId="2" fillId="0" borderId="0"/>
    <xf numFmtId="0" fontId="28" fillId="0" borderId="0"/>
    <xf numFmtId="0" fontId="37" fillId="0" borderId="0" applyNumberFormat="0" applyFill="0" applyBorder="0" applyAlignment="0" applyProtection="0">
      <alignment vertical="top"/>
      <protection locked="0"/>
    </xf>
    <xf numFmtId="0" fontId="23" fillId="41" borderId="0" applyNumberFormat="0" applyBorder="0" applyAlignment="0" applyProtection="0"/>
    <xf numFmtId="0" fontId="23" fillId="42" borderId="0" applyNumberFormat="0" applyBorder="0" applyAlignment="0" applyProtection="0"/>
    <xf numFmtId="0" fontId="42"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42"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42"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42" fillId="49" borderId="0" applyNumberFormat="0" applyBorder="0" applyAlignment="0" applyProtection="0"/>
    <xf numFmtId="0" fontId="23" fillId="50" borderId="0" applyNumberFormat="0" applyBorder="0" applyAlignment="0" applyProtection="0"/>
    <xf numFmtId="0" fontId="23" fillId="42" borderId="0" applyNumberFormat="0" applyBorder="0" applyAlignment="0" applyProtection="0"/>
    <xf numFmtId="0" fontId="42"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42" fillId="5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43" fillId="0" borderId="0" applyNumberFormat="0" applyFill="0" applyBorder="0" applyAlignment="0" applyProtection="0"/>
    <xf numFmtId="0" fontId="45" fillId="71" borderId="0" applyNumberFormat="0" applyBorder="0" applyAlignment="0" applyProtection="0"/>
    <xf numFmtId="0" fontId="45" fillId="70" borderId="0" applyNumberFormat="0" applyBorder="0" applyAlignment="0" applyProtection="0"/>
    <xf numFmtId="0" fontId="45" fillId="69" borderId="0" applyNumberFormat="0" applyBorder="0" applyAlignment="0" applyProtection="0"/>
    <xf numFmtId="0" fontId="45" fillId="66" borderId="0" applyNumberFormat="0" applyBorder="0" applyAlignment="0" applyProtection="0"/>
    <xf numFmtId="0" fontId="28" fillId="67" borderId="0" applyNumberFormat="0" applyBorder="0" applyAlignment="0" applyProtection="0"/>
    <xf numFmtId="0" fontId="28" fillId="64" borderId="0" applyNumberFormat="0" applyBorder="0" applyAlignment="0" applyProtection="0"/>
    <xf numFmtId="0" fontId="28" fillId="61" borderId="0" applyNumberFormat="0" applyBorder="0" applyAlignment="0" applyProtection="0"/>
    <xf numFmtId="0" fontId="28" fillId="66" borderId="0" applyNumberFormat="0" applyBorder="0" applyAlignment="0" applyProtection="0"/>
    <xf numFmtId="0" fontId="28" fillId="64" borderId="0" applyNumberFormat="0" applyBorder="0" applyAlignment="0" applyProtection="0"/>
    <xf numFmtId="0" fontId="28" fillId="63" borderId="0" applyNumberFormat="0" applyBorder="0" applyAlignment="0" applyProtection="0"/>
    <xf numFmtId="0" fontId="28" fillId="62" borderId="0" applyNumberFormat="0" applyBorder="0" applyAlignment="0" applyProtection="0"/>
    <xf numFmtId="0" fontId="28" fillId="61" borderId="0" applyNumberFormat="0" applyBorder="0" applyAlignment="0" applyProtection="0"/>
    <xf numFmtId="0" fontId="28" fillId="60" borderId="0" applyNumberFormat="0" applyBorder="0" applyAlignment="0" applyProtection="0"/>
    <xf numFmtId="0" fontId="1" fillId="0" borderId="0"/>
    <xf numFmtId="43" fontId="2" fillId="0" borderId="0" applyFont="0" applyFill="0" applyBorder="0" applyAlignment="0" applyProtection="0"/>
    <xf numFmtId="0" fontId="26" fillId="0" borderId="0" applyNumberFormat="0" applyFill="0" applyBorder="0" applyAlignment="0" applyProtection="0">
      <alignment vertical="top"/>
      <protection locked="0"/>
    </xf>
    <xf numFmtId="0" fontId="45" fillId="72" borderId="0" applyNumberFormat="0" applyBorder="0" applyAlignment="0" applyProtection="0"/>
    <xf numFmtId="0" fontId="45" fillId="65" borderId="0" applyNumberFormat="0" applyBorder="0" applyAlignment="0" applyProtection="0"/>
    <xf numFmtId="0" fontId="28" fillId="65" borderId="0" applyNumberFormat="0" applyBorder="0" applyAlignment="0" applyProtection="0"/>
    <xf numFmtId="0" fontId="28" fillId="59" borderId="0" applyNumberFormat="0" applyBorder="0" applyAlignment="0" applyProtection="0"/>
    <xf numFmtId="9" fontId="2" fillId="0" borderId="0" applyFont="0" applyFill="0" applyBorder="0" applyAlignment="0" applyProtection="0"/>
    <xf numFmtId="0" fontId="2" fillId="0" borderId="0">
      <alignment readingOrder="1"/>
    </xf>
    <xf numFmtId="44" fontId="2" fillId="0" borderId="0" applyFont="0" applyFill="0" applyBorder="0" applyAlignment="0" applyProtection="0"/>
    <xf numFmtId="43" fontId="2" fillId="0" borderId="0" applyFont="0" applyFill="0" applyBorder="0" applyAlignment="0" applyProtection="0"/>
    <xf numFmtId="0" fontId="45" fillId="73" borderId="0" applyNumberFormat="0" applyBorder="0" applyAlignment="0" applyProtection="0"/>
    <xf numFmtId="0" fontId="45" fillId="68" borderId="0" applyNumberFormat="0" applyBorder="0" applyAlignment="0" applyProtection="0"/>
    <xf numFmtId="0" fontId="28" fillId="58" borderId="0" applyNumberFormat="0" applyBorder="0" applyAlignment="0" applyProtection="0"/>
    <xf numFmtId="0" fontId="45" fillId="74" borderId="0" applyNumberFormat="0" applyBorder="0" applyAlignment="0" applyProtection="0"/>
    <xf numFmtId="0" fontId="45" fillId="69" borderId="0" applyNumberFormat="0" applyBorder="0" applyAlignment="0" applyProtection="0"/>
    <xf numFmtId="0" fontId="45" fillId="70" borderId="0" applyNumberFormat="0" applyBorder="0" applyAlignment="0" applyProtection="0"/>
    <xf numFmtId="0" fontId="45" fillId="75" borderId="0" applyNumberFormat="0" applyBorder="0" applyAlignment="0" applyProtection="0"/>
    <xf numFmtId="0" fontId="46" fillId="59" borderId="0" applyNumberFormat="0" applyBorder="0" applyAlignment="0" applyProtection="0"/>
    <xf numFmtId="0" fontId="47" fillId="76" borderId="14" applyNumberFormat="0" applyAlignment="0" applyProtection="0"/>
    <xf numFmtId="0" fontId="48" fillId="77" borderId="1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49" fillId="0" borderId="0" applyNumberFormat="0" applyFill="0" applyBorder="0" applyAlignment="0" applyProtection="0"/>
    <xf numFmtId="0" fontId="50" fillId="60" borderId="0" applyNumberFormat="0" applyBorder="0" applyAlignment="0" applyProtection="0"/>
    <xf numFmtId="0" fontId="51"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52" fillId="63" borderId="14" applyNumberFormat="0" applyAlignment="0" applyProtection="0"/>
    <xf numFmtId="0" fontId="53" fillId="0" borderId="18" applyNumberFormat="0" applyFill="0" applyAlignment="0" applyProtection="0"/>
    <xf numFmtId="0" fontId="54" fillId="78" borderId="0" applyNumberFormat="0" applyBorder="0" applyAlignment="0" applyProtection="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1" fillId="0" borderId="0"/>
    <xf numFmtId="0" fontId="2" fillId="0" borderId="0">
      <alignment readingOrder="1"/>
    </xf>
    <xf numFmtId="0" fontId="55" fillId="76" borderId="1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0" applyNumberFormat="0" applyFill="0" applyBorder="0" applyAlignment="0" applyProtection="0"/>
    <xf numFmtId="0" fontId="40" fillId="0" borderId="20" applyNumberFormat="0" applyFill="0" applyAlignment="0" applyProtection="0"/>
    <xf numFmtId="0" fontId="56" fillId="0" borderId="0" applyNumberForma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alignment vertical="top"/>
      <protection locked="0"/>
    </xf>
    <xf numFmtId="43" fontId="2" fillId="0" borderId="0" applyFont="0" applyFill="0" applyBorder="0" applyAlignment="0" applyProtection="0"/>
    <xf numFmtId="0" fontId="1" fillId="0" borderId="0"/>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0" borderId="0">
      <alignment readingOrder="1"/>
    </xf>
    <xf numFmtId="0" fontId="28" fillId="79" borderId="0" applyNumberFormat="0" applyBorder="0" applyAlignment="0" applyProtection="0"/>
    <xf numFmtId="0" fontId="28" fillId="59" borderId="0" applyNumberFormat="0" applyBorder="0" applyAlignment="0" applyProtection="0"/>
    <xf numFmtId="0" fontId="28" fillId="79" borderId="0" applyNumberFormat="0" applyBorder="0" applyAlignment="0" applyProtection="0"/>
    <xf numFmtId="0" fontId="28" fillId="76"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76" borderId="0" applyNumberFormat="0" applyBorder="0" applyAlignment="0" applyProtection="0"/>
    <xf numFmtId="0" fontId="28" fillId="63" borderId="0" applyNumberFormat="0" applyBorder="0" applyAlignment="0" applyProtection="0"/>
    <xf numFmtId="0" fontId="45" fillId="70"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76" borderId="0" applyNumberFormat="0" applyBorder="0" applyAlignment="0" applyProtection="0"/>
    <xf numFmtId="0" fontId="45" fillId="63" borderId="0" applyNumberFormat="0" applyBorder="0" applyAlignment="0" applyProtection="0"/>
    <xf numFmtId="0" fontId="45" fillId="70" borderId="0" applyNumberFormat="0" applyBorder="0" applyAlignment="0" applyProtection="0"/>
    <xf numFmtId="0" fontId="45" fillId="59" borderId="0" applyNumberFormat="0" applyBorder="0" applyAlignment="0" applyProtection="0"/>
    <xf numFmtId="0" fontId="45" fillId="80" borderId="0" applyNumberFormat="0" applyBorder="0" applyAlignment="0" applyProtection="0"/>
    <xf numFmtId="0" fontId="46" fillId="61" borderId="0" applyNumberFormat="0" applyBorder="0" applyAlignment="0" applyProtection="0"/>
    <xf numFmtId="0" fontId="47" fillId="79" borderId="14" applyNumberFormat="0" applyAlignment="0" applyProtection="0"/>
    <xf numFmtId="0" fontId="2" fillId="38" borderId="0" applyNumberFormat="0" applyAlignment="0"/>
    <xf numFmtId="0" fontId="57" fillId="0" borderId="21" applyNumberFormat="0" applyFill="0" applyAlignment="0" applyProtection="0"/>
    <xf numFmtId="0" fontId="58" fillId="0" borderId="22" applyNumberFormat="0" applyFill="0" applyAlignment="0" applyProtection="0"/>
    <xf numFmtId="0" fontId="58" fillId="0" borderId="0" applyNumberFormat="0" applyFill="0" applyBorder="0" applyAlignment="0" applyProtection="0"/>
    <xf numFmtId="0" fontId="2" fillId="40" borderId="12" applyNumberFormat="0" applyFont="0" applyAlignment="0" applyProtection="0"/>
    <xf numFmtId="0" fontId="55" fillId="79" borderId="19" applyNumberFormat="0" applyAlignment="0" applyProtection="0"/>
    <xf numFmtId="0" fontId="59" fillId="0" borderId="0" applyNumberFormat="0" applyFill="0" applyBorder="0" applyAlignment="0" applyProtection="0"/>
    <xf numFmtId="0" fontId="40" fillId="0" borderId="23" applyNumberFormat="0" applyFill="0" applyAlignment="0" applyProtection="0"/>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alignment readingOrder="1"/>
    </xf>
    <xf numFmtId="0" fontId="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26" fillId="0" borderId="0" applyNumberFormat="0" applyFill="0" applyBorder="0" applyAlignment="0" applyProtection="0">
      <alignment readingOrder="1"/>
    </xf>
    <xf numFmtId="0" fontId="2" fillId="0" borderId="0">
      <alignment readingOrder="1"/>
    </xf>
    <xf numFmtId="0" fontId="26" fillId="0" borderId="0" applyNumberFormat="0" applyFill="0" applyBorder="0" applyAlignment="0" applyProtection="0">
      <alignment vertical="top"/>
      <protection locked="0"/>
    </xf>
    <xf numFmtId="0" fontId="2" fillId="0" borderId="0">
      <alignment readingOrder="1"/>
    </xf>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0" borderId="0"/>
    <xf numFmtId="0" fontId="2" fillId="0" borderId="0">
      <alignment readingOrder="1"/>
    </xf>
    <xf numFmtId="0" fontId="2" fillId="0" borderId="0"/>
    <xf numFmtId="0" fontId="2" fillId="0" borderId="0">
      <alignment readingOrder="1"/>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36" borderId="0" applyNumberFormat="0" applyAlignment="0">
      <alignment horizontal="right"/>
    </xf>
    <xf numFmtId="0" fontId="2" fillId="36" borderId="0" applyNumberFormat="0" applyAlignment="0">
      <alignment horizontal="right"/>
    </xf>
    <xf numFmtId="0" fontId="2" fillId="0" borderId="0"/>
    <xf numFmtId="0" fontId="2" fillId="0" borderId="0"/>
    <xf numFmtId="0" fontId="2" fillId="0" borderId="0">
      <alignment readingOrder="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39" borderId="11">
      <alignment horizontal="left"/>
    </xf>
    <xf numFmtId="0" fontId="25" fillId="0" borderId="0" applyNumberFormat="0" applyFill="0" applyBorder="0" applyAlignment="0" applyProtection="0">
      <alignment vertical="top"/>
      <protection locked="0"/>
    </xf>
    <xf numFmtId="0" fontId="2" fillId="0" borderId="0"/>
    <xf numFmtId="0" fontId="36" fillId="0" borderId="0"/>
    <xf numFmtId="0" fontId="11" fillId="5"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60" fillId="0" borderId="0" applyAlignment="0"/>
    <xf numFmtId="0" fontId="12" fillId="82" borderId="24" applyNumberFormat="0" applyFont="0" applyAlignment="0" applyProtection="0"/>
    <xf numFmtId="0" fontId="13" fillId="81" borderId="24" applyNumberFormat="0" applyFont="0" applyAlignment="0" applyProtection="0"/>
    <xf numFmtId="0" fontId="61" fillId="0" borderId="0" applyNumberFormat="0" applyFill="0" applyBorder="0" applyAlignment="0" applyProtection="0"/>
    <xf numFmtId="9" fontId="60"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0" fontId="47" fillId="76" borderId="14" applyNumberFormat="0" applyAlignment="0" applyProtection="0"/>
    <xf numFmtId="43" fontId="28" fillId="0" borderId="0" applyFont="0" applyFill="0" applyBorder="0" applyAlignment="0" applyProtection="0"/>
    <xf numFmtId="0" fontId="32" fillId="39" borderId="11">
      <alignment horizontal="left"/>
    </xf>
    <xf numFmtId="0" fontId="44" fillId="0" borderId="17" applyNumberFormat="0" applyFill="0" applyAlignment="0" applyProtection="0"/>
    <xf numFmtId="0" fontId="52" fillId="63" borderId="14" applyNumberFormat="0" applyAlignment="0" applyProtection="0"/>
    <xf numFmtId="0" fontId="62" fillId="37" borderId="24" applyNumberFormat="0" applyProtection="0">
      <alignment horizontal="center"/>
    </xf>
    <xf numFmtId="0" fontId="1" fillId="0" borderId="0"/>
    <xf numFmtId="0" fontId="64" fillId="0" borderId="0"/>
    <xf numFmtId="0" fontId="64" fillId="0" borderId="0"/>
    <xf numFmtId="0" fontId="64" fillId="0" borderId="0"/>
    <xf numFmtId="0" fontId="2" fillId="0" borderId="0"/>
    <xf numFmtId="0" fontId="2" fillId="0" borderId="0"/>
    <xf numFmtId="0" fontId="2" fillId="0" borderId="0"/>
    <xf numFmtId="0" fontId="60" fillId="0" borderId="0"/>
    <xf numFmtId="0" fontId="1" fillId="9" borderId="9" applyNumberFormat="0" applyFont="0" applyAlignment="0" applyProtection="0"/>
    <xf numFmtId="0" fontId="55" fillId="76" borderId="19" applyNumberFormat="0" applyAlignment="0" applyProtection="0"/>
    <xf numFmtId="9" fontId="1" fillId="0" borderId="0" applyFont="0" applyFill="0" applyBorder="0" applyAlignment="0" applyProtection="0"/>
    <xf numFmtId="9" fontId="28" fillId="0" borderId="0" applyFont="0" applyFill="0" applyBorder="0" applyAlignment="0" applyProtection="0"/>
    <xf numFmtId="0" fontId="40" fillId="0" borderId="20" applyNumberFormat="0" applyFill="0" applyAlignment="0" applyProtection="0"/>
    <xf numFmtId="0" fontId="37" fillId="0" borderId="0" applyNumberFormat="0" applyFill="0" applyBorder="0" applyAlignment="0" applyProtection="0">
      <alignment vertical="top"/>
      <protection locked="0"/>
    </xf>
    <xf numFmtId="0" fontId="68" fillId="0" borderId="0"/>
    <xf numFmtId="0" fontId="69"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cellStyleXfs>
  <cellXfs count="58">
    <xf numFmtId="0" fontId="0" fillId="0" borderId="0" xfId="0"/>
    <xf numFmtId="49" fontId="3" fillId="0" borderId="0" xfId="0" applyNumberFormat="1" applyFont="1"/>
    <xf numFmtId="0" fontId="3" fillId="0" borderId="0" xfId="0" applyFont="1"/>
    <xf numFmtId="4" fontId="3" fillId="0" borderId="0" xfId="0" applyNumberFormat="1" applyFont="1"/>
    <xf numFmtId="0" fontId="4" fillId="2" borderId="1" xfId="0"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0" fontId="4" fillId="34" borderId="1" xfId="0" applyFont="1" applyFill="1" applyBorder="1" applyAlignment="1">
      <alignment horizontal="center" vertical="center" wrapText="1"/>
    </xf>
    <xf numFmtId="43" fontId="3" fillId="0" borderId="0" xfId="50" applyFont="1" applyFill="1"/>
    <xf numFmtId="44" fontId="3" fillId="0" borderId="0" xfId="51" applyFont="1" applyFill="1"/>
    <xf numFmtId="0" fontId="0" fillId="0" borderId="0" xfId="0" applyAlignment="1">
      <alignment wrapText="1"/>
    </xf>
    <xf numFmtId="0" fontId="19" fillId="35" borderId="0" xfId="0" applyFont="1" applyFill="1"/>
    <xf numFmtId="0" fontId="19" fillId="35" borderId="0" xfId="0" applyFont="1" applyFill="1" applyAlignment="1">
      <alignment wrapText="1"/>
    </xf>
    <xf numFmtId="2" fontId="3" fillId="0" borderId="0" xfId="0" applyNumberFormat="1" applyFont="1"/>
    <xf numFmtId="2" fontId="0" fillId="0" borderId="0" xfId="0" applyNumberFormat="1"/>
    <xf numFmtId="44" fontId="0" fillId="0" borderId="0" xfId="51" applyFont="1"/>
    <xf numFmtId="49" fontId="3" fillId="0" borderId="25" xfId="0" applyNumberFormat="1" applyFont="1" applyBorder="1"/>
    <xf numFmtId="0" fontId="3" fillId="0" borderId="25" xfId="0" applyFont="1" applyBorder="1"/>
    <xf numFmtId="2" fontId="3" fillId="0" borderId="25" xfId="0" applyNumberFormat="1" applyFont="1" applyBorder="1"/>
    <xf numFmtId="0" fontId="0" fillId="0" borderId="25" xfId="0" applyBorder="1"/>
    <xf numFmtId="2" fontId="0" fillId="0" borderId="25" xfId="0" applyNumberFormat="1" applyBorder="1"/>
    <xf numFmtId="44" fontId="0" fillId="0" borderId="25" xfId="51" applyFont="1" applyBorder="1"/>
    <xf numFmtId="0" fontId="65" fillId="83" borderId="1" xfId="0" applyFont="1" applyFill="1" applyBorder="1" applyAlignment="1">
      <alignment horizontal="center" vertical="center" wrapText="1"/>
    </xf>
    <xf numFmtId="0" fontId="66" fillId="0" borderId="0" xfId="0" applyFont="1"/>
    <xf numFmtId="0" fontId="19" fillId="2" borderId="0" xfId="0" applyFont="1" applyFill="1"/>
    <xf numFmtId="0" fontId="19" fillId="84" borderId="0" xfId="0" applyFont="1" applyFill="1"/>
    <xf numFmtId="0" fontId="3" fillId="0" borderId="0" xfId="351" applyNumberFormat="1" applyFont="1" applyFill="1"/>
    <xf numFmtId="0" fontId="0" fillId="0" borderId="0" xfId="0" applyAlignment="1">
      <alignment horizontal="left" vertical="center" wrapText="1"/>
    </xf>
    <xf numFmtId="164" fontId="3" fillId="0" borderId="0" xfId="0" applyNumberFormat="1" applyFont="1"/>
    <xf numFmtId="0" fontId="66" fillId="0" borderId="0" xfId="0" applyFont="1" applyAlignment="1">
      <alignment vertical="center"/>
    </xf>
    <xf numFmtId="3" fontId="3" fillId="0" borderId="0" xfId="0" applyNumberFormat="1" applyFont="1"/>
    <xf numFmtId="166" fontId="3" fillId="0" borderId="0" xfId="0" applyNumberFormat="1" applyFont="1"/>
    <xf numFmtId="164" fontId="3" fillId="0" borderId="0" xfId="0" applyNumberFormat="1" applyFont="1" applyAlignment="1">
      <alignment horizontal="right"/>
    </xf>
    <xf numFmtId="0" fontId="3" fillId="0" borderId="0" xfId="3"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xf>
    <xf numFmtId="0" fontId="4" fillId="2" borderId="37" xfId="0" applyFont="1" applyFill="1" applyBorder="1" applyAlignment="1">
      <alignment horizontal="center" vertical="center" wrapText="1"/>
    </xf>
    <xf numFmtId="49" fontId="67" fillId="0" borderId="0" xfId="0" applyNumberFormat="1" applyFont="1"/>
    <xf numFmtId="0" fontId="0" fillId="0" borderId="0" xfId="0" applyAlignment="1">
      <alignment horizontal="center"/>
    </xf>
    <xf numFmtId="2" fontId="3" fillId="0" borderId="0" xfId="351" applyNumberFormat="1" applyFont="1" applyFill="1"/>
    <xf numFmtId="2" fontId="4" fillId="2" borderId="1" xfId="0" applyNumberFormat="1" applyFont="1" applyFill="1" applyBorder="1" applyAlignment="1">
      <alignment horizontal="center" vertical="center" wrapText="1"/>
    </xf>
    <xf numFmtId="2" fontId="3" fillId="0" borderId="0" xfId="0" applyNumberFormat="1" applyFont="1" applyAlignment="1">
      <alignment horizontal="right"/>
    </xf>
    <xf numFmtId="44" fontId="0" fillId="0" borderId="0" xfId="51" applyFont="1" applyAlignment="1">
      <alignment horizontal="right"/>
    </xf>
    <xf numFmtId="0" fontId="0" fillId="0" borderId="0" xfId="0" applyAlignment="1">
      <alignment horizontal="right"/>
    </xf>
    <xf numFmtId="44" fontId="3" fillId="0" borderId="0" xfId="51" applyFont="1"/>
    <xf numFmtId="44" fontId="3" fillId="0" borderId="0" xfId="51" applyFont="1" applyAlignment="1">
      <alignment horizontal="right"/>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34" xfId="0" applyBorder="1" applyAlignment="1">
      <alignment horizontal="left" vertical="center" wrapText="1"/>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cellXfs>
  <cellStyles count="352">
    <cellStyle name="20% - Accent1" xfId="22" builtinId="30" customBuiltin="1"/>
    <cellStyle name="20% - Accent1 2" xfId="189" xr:uid="{691F915E-2B83-4F1D-96DC-F523538A700E}"/>
    <cellStyle name="20% - Accent1 2 2" xfId="239" xr:uid="{6E1B545A-E3E4-46F4-876B-D2F6B8A839CE}"/>
    <cellStyle name="20% - Accent2" xfId="26" builtinId="34" customBuiltin="1"/>
    <cellStyle name="20% - Accent2 2" xfId="182" xr:uid="{82F012E9-27E4-4609-9DFF-22E075D3EFD9}"/>
    <cellStyle name="20% - Accent3" xfId="30" builtinId="38" customBuiltin="1"/>
    <cellStyle name="20% - Accent3 2" xfId="175" xr:uid="{6CC4EC95-9D55-431A-B33A-7DFD19D3A1E2}"/>
    <cellStyle name="20% - Accent3 2 2" xfId="240" xr:uid="{949D104C-D896-4C69-AF10-92E3FD28D376}"/>
    <cellStyle name="20% - Accent4" xfId="34" builtinId="42" customBuiltin="1"/>
    <cellStyle name="20% - Accent4 2" xfId="174" xr:uid="{04DE1870-D56F-4580-A01B-86941C2B6E8B}"/>
    <cellStyle name="20% - Accent4 2 2" xfId="241" xr:uid="{FAAC0DCC-87C8-4C1A-B3F4-8DB9428891D5}"/>
    <cellStyle name="20% - Accent5" xfId="38" builtinId="46" customBuiltin="1"/>
    <cellStyle name="20% - Accent5 2" xfId="173" xr:uid="{8476821F-0B30-4E64-8730-D4BDC8D5FB40}"/>
    <cellStyle name="20% - Accent6" xfId="42" builtinId="50" customBuiltin="1"/>
    <cellStyle name="20% - Accent6 2" xfId="172" xr:uid="{BF1F1FAB-D15F-4D05-B55A-16B70D7EDFB4}"/>
    <cellStyle name="40% - Accent1" xfId="23" builtinId="31" customBuiltin="1"/>
    <cellStyle name="40% - Accent1 2" xfId="171" xr:uid="{0FBEC356-A2D6-4413-87DE-C02312C78F24}"/>
    <cellStyle name="40% - Accent1 2 2" xfId="242" xr:uid="{258B1CF6-00FC-4098-82EF-397AF1559F3E}"/>
    <cellStyle name="40% - Accent2" xfId="27" builtinId="35" customBuiltin="1"/>
    <cellStyle name="40% - Accent2 2" xfId="181" xr:uid="{A8BE3A49-CCDE-4270-897D-CB68BC612E4D}"/>
    <cellStyle name="40% - Accent2 2 2" xfId="243" xr:uid="{3A5A304F-4ACE-4384-B0BA-AF5587C65410}"/>
    <cellStyle name="40% - Accent3" xfId="31" builtinId="39" customBuiltin="1"/>
    <cellStyle name="40% - Accent3 2" xfId="170" xr:uid="{7A21E990-5239-40F9-B984-33EB6293704F}"/>
    <cellStyle name="40% - Accent3 2 2" xfId="244" xr:uid="{08A8F206-075C-4CBD-B32A-2A8FB44F3352}"/>
    <cellStyle name="40% - Accent4" xfId="35" builtinId="43" customBuiltin="1"/>
    <cellStyle name="40% - Accent4 2" xfId="169" xr:uid="{9E706D14-99F9-4A41-8218-0DABDFBCB91E}"/>
    <cellStyle name="40% - Accent4 2 2" xfId="245" xr:uid="{5C9CBFFA-507F-4607-853D-BE34F5B294B1}"/>
    <cellStyle name="40% - Accent5" xfId="39" builtinId="47" customBuiltin="1"/>
    <cellStyle name="40% - Accent5 2" xfId="168" xr:uid="{35C51D6E-91B4-4413-9298-7FF827D77EE4}"/>
    <cellStyle name="40% - Accent6" xfId="43" builtinId="51" customBuiltin="1"/>
    <cellStyle name="40% - Accent6 2" xfId="167" xr:uid="{0017B93B-B3BA-45E3-B9F9-DDDA749DFFCF}"/>
    <cellStyle name="40% - Accent6 2 2" xfId="246" xr:uid="{8528B241-8062-449A-869F-D9B38E72121F}"/>
    <cellStyle name="60% - Accent1" xfId="24" builtinId="32" customBuiltin="1"/>
    <cellStyle name="60% - Accent1 2" xfId="188" xr:uid="{81FDD0C5-CE84-49DD-B3CF-9E32E8FEC748}"/>
    <cellStyle name="60% - Accent1 2 2" xfId="247" xr:uid="{3AA25A95-BD70-4994-AFFC-91A22D69FCDD}"/>
    <cellStyle name="60% - Accent1 3" xfId="315" xr:uid="{B126E12D-6E65-410D-B6EA-6CA56D5305D7}"/>
    <cellStyle name="60% - Accent2" xfId="28" builtinId="36" customBuiltin="1"/>
    <cellStyle name="60% - Accent2 2" xfId="180" xr:uid="{C8D31AC0-812E-4672-9246-5016226058D2}"/>
    <cellStyle name="60% - Accent2 2 2" xfId="248" xr:uid="{CF8444F2-85F6-446B-B79D-AC5B954E0DB4}"/>
    <cellStyle name="60% - Accent2 3" xfId="316" xr:uid="{4DA911E1-7BF2-438B-A002-10C1C77552A9}"/>
    <cellStyle name="60% - Accent3" xfId="32" builtinId="40" customBuiltin="1"/>
    <cellStyle name="60% - Accent3 2" xfId="166" xr:uid="{2498E29C-8389-4D26-96BB-611FE7429FEA}"/>
    <cellStyle name="60% - Accent3 2 2" xfId="249" xr:uid="{A89D3CBB-0477-45DB-8A2C-4DF51E7FC1C3}"/>
    <cellStyle name="60% - Accent3 3" xfId="317" xr:uid="{465A590A-470B-4A64-9B91-87DB731B66BD}"/>
    <cellStyle name="60% - Accent4" xfId="36" builtinId="44" customBuiltin="1"/>
    <cellStyle name="60% - Accent4 2" xfId="165" xr:uid="{5344D73D-1185-4E3E-8B47-D63ECAAB8E7F}"/>
    <cellStyle name="60% - Accent4 2 2" xfId="250" xr:uid="{32909751-A364-45B6-9894-9433B34AB0B3}"/>
    <cellStyle name="60% - Accent4 3" xfId="318" xr:uid="{BCCB5A42-57C2-4223-A8DC-E0F200B9A683}"/>
    <cellStyle name="60% - Accent5" xfId="40" builtinId="48" customBuiltin="1"/>
    <cellStyle name="60% - Accent5 2" xfId="164" xr:uid="{4A2E0461-B6D8-437E-9615-8DF4B25514B1}"/>
    <cellStyle name="60% - Accent5 3" xfId="319" xr:uid="{B3D3EF6D-2F2C-4D9E-AEB1-4576ABDDD856}"/>
    <cellStyle name="60% - Accent6" xfId="44" builtinId="52" customBuiltin="1"/>
    <cellStyle name="60% - Accent6 2" xfId="163" xr:uid="{60897C20-C8AC-4CC1-AF13-72C16F33CA48}"/>
    <cellStyle name="60% - Accent6 2 2" xfId="251" xr:uid="{1CF857A0-506E-4085-A432-0D7196B72CA4}"/>
    <cellStyle name="60% - Accent6 3" xfId="320" xr:uid="{45755F69-E251-4951-86A9-3007A0E27260}"/>
    <cellStyle name="Accent1" xfId="21" builtinId="29" customBuiltin="1"/>
    <cellStyle name="Accent1 - 20%" xfId="135" xr:uid="{CCBC23A1-23DC-4E3B-AFCF-2BA1A2DA5E9A}"/>
    <cellStyle name="Accent1 - 40%" xfId="136" xr:uid="{96ED1D1C-B70C-456E-914C-CC1D7CF5F2A8}"/>
    <cellStyle name="Accent1 - 60%" xfId="137" xr:uid="{CA440114-2569-46F5-9578-5141AE18B170}"/>
    <cellStyle name="Accent1 2" xfId="179" xr:uid="{467524D1-C51E-4B7A-964E-C7DED3D4E0A5}"/>
    <cellStyle name="Accent1 2 2" xfId="252" xr:uid="{7316A8D1-6F5A-4361-A6B4-380C290CF838}"/>
    <cellStyle name="Accent2" xfId="25" builtinId="33" customBuiltin="1"/>
    <cellStyle name="Accent2 - 20%" xfId="138" xr:uid="{433EDE99-B2EF-4423-A8DB-3B173C47690C}"/>
    <cellStyle name="Accent2 - 40%" xfId="139" xr:uid="{0AB258F4-1DE5-43C2-B927-54CFF90D1363}"/>
    <cellStyle name="Accent2 - 60%" xfId="140" xr:uid="{254D010E-1224-4AEF-BDB8-9E7E9D0D9483}"/>
    <cellStyle name="Accent2 2" xfId="187" xr:uid="{1AE73DBB-A2F9-4ED1-89F5-1D3A9B8F281D}"/>
    <cellStyle name="Accent3" xfId="29" builtinId="37" customBuiltin="1"/>
    <cellStyle name="Accent3 - 20%" xfId="141" xr:uid="{39EBC127-A9DA-4F41-B2B8-68F8CF633B45}"/>
    <cellStyle name="Accent3 - 40%" xfId="142" xr:uid="{81301B88-D1E8-4349-ACA3-F680FEB079A7}"/>
    <cellStyle name="Accent3 - 60%" xfId="143" xr:uid="{9DA79C07-52DE-4CB0-8F0C-5A430A4087C0}"/>
    <cellStyle name="Accent3 2" xfId="190" xr:uid="{4D5B1682-0C2B-48FC-86DF-7E7619BA1999}"/>
    <cellStyle name="Accent3 2 2" xfId="253" xr:uid="{A807AF2D-B4D3-4501-B5E6-15350F10C41A}"/>
    <cellStyle name="Accent4" xfId="33" builtinId="41" customBuiltin="1"/>
    <cellStyle name="Accent4 - 20%" xfId="144" xr:uid="{93A9578A-DEE7-4EB6-A35A-10FDBF66F904}"/>
    <cellStyle name="Accent4 - 40%" xfId="145" xr:uid="{B49CFDA5-F26B-4151-8133-8B403962ACB0}"/>
    <cellStyle name="Accent4 - 60%" xfId="146" xr:uid="{EF9024C0-2F49-4FC8-9758-73EA67328CED}"/>
    <cellStyle name="Accent4 2" xfId="191" xr:uid="{CE141F27-E0DF-451C-AD7F-AA401A949BFB}"/>
    <cellStyle name="Accent4 2 2" xfId="254" xr:uid="{B979D743-A472-4F69-8816-066C076BBE8A}"/>
    <cellStyle name="Accent5" xfId="37" builtinId="45" customBuiltin="1"/>
    <cellStyle name="Accent5 - 20%" xfId="147" xr:uid="{A9159C13-E1AF-4B85-9DC0-BCCDAFD29746}"/>
    <cellStyle name="Accent5 - 40%" xfId="148" xr:uid="{5B7918E9-1C1C-4DF1-8A18-987A3AF6E40B}"/>
    <cellStyle name="Accent5 - 60%" xfId="149" xr:uid="{BA758866-E369-41DD-AE73-687A65C8A037}"/>
    <cellStyle name="Accent5 2" xfId="192" xr:uid="{81813D9B-81B6-4937-9415-33C291D06556}"/>
    <cellStyle name="Accent6" xfId="41" builtinId="49" customBuiltin="1"/>
    <cellStyle name="Accent6 - 20%" xfId="150" xr:uid="{2FB790E5-2323-40F5-B25C-FEAF214A3D49}"/>
    <cellStyle name="Accent6 - 40%" xfId="151" xr:uid="{1DA5136D-E2BC-44E8-A28B-3515FDC3A41C}"/>
    <cellStyle name="Accent6 - 60%" xfId="152" xr:uid="{54E58E6C-9A96-4A63-9FC7-144B09C767BD}"/>
    <cellStyle name="Accent6 2" xfId="193" xr:uid="{45F6ADE4-ED3C-43FA-BB51-04A1DBD0BF5D}"/>
    <cellStyle name="Bad" xfId="10" builtinId="27" customBuiltin="1"/>
    <cellStyle name="Bad 2" xfId="194" xr:uid="{143ACBD4-1869-44D0-8801-DD7EC770D28D}"/>
    <cellStyle name="Bad 2 2" xfId="255" xr:uid="{C114FEA5-90EA-4C4D-B383-B28D8033A73E}"/>
    <cellStyle name="Calculation" xfId="14" builtinId="22" customBuiltin="1"/>
    <cellStyle name="Calculation 2" xfId="195" xr:uid="{3E57CE88-DA19-40C9-86D3-509BE1EB018A}"/>
    <cellStyle name="Calculation 2 2" xfId="256" xr:uid="{629D62FA-3F84-4CE0-A827-D672FDF694E1}"/>
    <cellStyle name="Calculation 2 3" xfId="328" xr:uid="{6D202689-537E-4CB5-8225-DB77141A5E72}"/>
    <cellStyle name="Check Cell" xfId="16" builtinId="23" customBuiltin="1"/>
    <cellStyle name="Check Cell 2" xfId="196" xr:uid="{3ACB8618-28FF-4954-ACFE-4333024B8DFC}"/>
    <cellStyle name="Comma" xfId="50" builtinId="3"/>
    <cellStyle name="Comma [0] 2" xfId="112" xr:uid="{8D899637-CB7B-4B42-BC7F-0E03B63E4EB1}"/>
    <cellStyle name="Comma 2" xfId="68" xr:uid="{0FA5BBE3-9C43-4813-A887-41ED9F6A5659}"/>
    <cellStyle name="Comma 2 2" xfId="69" xr:uid="{29FA536B-5C13-4F9F-8179-D9F7269D8832}"/>
    <cellStyle name="Comma 2 2 2" xfId="1" xr:uid="{00000000-0005-0000-0000-00001C000000}"/>
    <cellStyle name="Comma 2 2 2 2" xfId="295" xr:uid="{D49B07B2-4EFF-4FFE-AD06-15EADE8E0561}"/>
    <cellStyle name="Comma 2 2 3" xfId="284" xr:uid="{34587C31-02E4-4638-90EF-43810F10FD7C}"/>
    <cellStyle name="Comma 2 2 3 2" xfId="64" xr:uid="{22A8477B-AECA-4FA5-975D-1E9FBACB33BF}"/>
    <cellStyle name="Comma 2 2 4" xfId="67" xr:uid="{CEE482E3-3EB7-4C7F-912A-486AE73BCB3F}"/>
    <cellStyle name="Comma 2 3" xfId="153" xr:uid="{8B51D644-AFA1-4BEC-81DF-748810112FD0}"/>
    <cellStyle name="Comma 2 3 2" xfId="296" xr:uid="{44FF67BD-492B-409D-8A15-691B9FA02124}"/>
    <cellStyle name="Comma 2 4" xfId="266" xr:uid="{635337F6-E907-49E1-9F81-ECE92200F5A4}"/>
    <cellStyle name="Comma 2 5" xfId="235" xr:uid="{6277BFFD-0540-49B1-B6CE-3FF05D638017}"/>
    <cellStyle name="Comma 2 6" xfId="327" xr:uid="{1C4AB18B-AE73-4F74-9038-B80718A525D6}"/>
    <cellStyle name="Comma 3" xfId="70" xr:uid="{469AE834-3059-40F9-8F4A-0F746C466516}"/>
    <cellStyle name="Comma 3 2" xfId="71" xr:uid="{D62B3358-912B-47BD-9B9D-21C90A8EF294}"/>
    <cellStyle name="Comma 3 2 2" xfId="197" xr:uid="{406923DE-5314-4582-B9B9-9FD3CB20BC4C}"/>
    <cellStyle name="Comma 3 2 2 2" xfId="297" xr:uid="{9F6B2AB4-26FD-4A18-95B7-0BD54058DEE5}"/>
    <cellStyle name="Comma 3 2 3" xfId="285" xr:uid="{5707A275-D761-438D-A9E7-9BC2E94B36D5}"/>
    <cellStyle name="Comma 3 3" xfId="113" xr:uid="{F1EAE496-3570-4F05-941C-F5D26A944068}"/>
    <cellStyle name="Comma 3 3 2" xfId="198" xr:uid="{486CD31A-8EA2-4A88-9B99-F4F893DE1AE3}"/>
    <cellStyle name="Comma 3 4" xfId="278" xr:uid="{FF49E6E0-8227-4A30-8BD8-F8CB2BD8F274}"/>
    <cellStyle name="Comma 3 5" xfId="329" xr:uid="{B66A5D6C-06FD-413C-BFDF-E5C0BB33D25B}"/>
    <cellStyle name="Comma 4" xfId="124" xr:uid="{02D2155B-5110-4026-A6A5-B191B1B4E794}"/>
    <cellStyle name="Comma 4 2" xfId="186" xr:uid="{E0BA17A4-C5E7-44A0-A55F-2745E17DA5F5}"/>
    <cellStyle name="Comma 5" xfId="177" xr:uid="{3B5A7A09-8F5D-44CE-A3F7-C78FA1017B34}"/>
    <cellStyle name="Comma 6" xfId="230" xr:uid="{5B37B8D6-6CBD-4DB0-B236-817645F00928}"/>
    <cellStyle name="Comma 7" xfId="232" xr:uid="{EC95A927-C38F-4119-B11D-B22FF37DEF3F}"/>
    <cellStyle name="Comma 8" xfId="271" xr:uid="{BC3CE125-8320-4245-9CB0-C7AAE3214FE1}"/>
    <cellStyle name="Comma 9" xfId="229" xr:uid="{5A607DD0-7C53-4C7D-8012-B44A149589CD}"/>
    <cellStyle name="Currency" xfId="51" builtinId="4"/>
    <cellStyle name="Currency 2" xfId="72" xr:uid="{DD8DC9BE-2B4E-468A-A90C-3173922FC6B0}"/>
    <cellStyle name="Currency 2 2" xfId="73" xr:uid="{005D776D-036F-4C42-AE83-E740A9A5D596}"/>
    <cellStyle name="Currency 2 2 2" xfId="2" xr:uid="{00000000-0005-0000-0000-00001E000000}"/>
    <cellStyle name="Currency 2 2 2 2" xfId="48" xr:uid="{00000000-0005-0000-0000-00001F000000}"/>
    <cellStyle name="Currency 2 2 3" xfId="286" xr:uid="{5731E7FF-727C-43B2-ACB0-419AB6B703D6}"/>
    <cellStyle name="Currency 2 3" xfId="199" xr:uid="{3C75D64F-4A79-42CE-8DC1-E1033AFC09F4}"/>
    <cellStyle name="Currency 2 3 2" xfId="298" xr:uid="{6AC7ADF0-675D-4F15-A946-6AA97ED8AD79}"/>
    <cellStyle name="Currency 2 4" xfId="267" xr:uid="{2D787F53-49AD-496F-B94F-04B1DC073CD5}"/>
    <cellStyle name="Currency 2 5" xfId="236" xr:uid="{CAE2B2CD-9F98-4051-97A1-AF04F8E8ABCB}"/>
    <cellStyle name="Currency 3" xfId="74" xr:uid="{7E509EC2-E277-4287-901C-82C3A40AE226}"/>
    <cellStyle name="Currency 3 2" xfId="75" xr:uid="{E8F1F8DF-6D25-45B3-AFA3-86876073C768}"/>
    <cellStyle name="Currency 3 2 2" xfId="154" xr:uid="{7B77E231-12B5-4A15-A915-80413F59FBED}"/>
    <cellStyle name="Currency 3 2 2 2" xfId="299" xr:uid="{F2398D69-6B32-4BBD-9D5D-25B2CC462514}"/>
    <cellStyle name="Currency 3 2 3" xfId="287" xr:uid="{7EFB77B7-09F2-488C-B69E-F7B9F143B60A}"/>
    <cellStyle name="Currency 3 3" xfId="200" xr:uid="{659EEF17-92ED-4A4A-92C0-0121C4BBB0B8}"/>
    <cellStyle name="Currency 3 3 2" xfId="300" xr:uid="{54788969-980D-4337-A936-65EFF9886AB8}"/>
    <cellStyle name="Currency 3 4" xfId="279" xr:uid="{E7E8C201-AB27-4D37-A073-7B1EF21A8B54}"/>
    <cellStyle name="Currency 4" xfId="114" xr:uid="{F3843586-0A13-495C-9F2A-6933A6A4F5CF}"/>
    <cellStyle name="Currency 5" xfId="123" xr:uid="{80CC6A9E-E1BD-45E1-B2B2-47BFEFB5BAB9}"/>
    <cellStyle name="Currency 5 2" xfId="185" xr:uid="{04C81289-7BF1-4417-8447-288DCC912862}"/>
    <cellStyle name="Data Field" xfId="76" xr:uid="{7C2FF298-A8B2-4849-A1B0-8ED4B3D43B5D}"/>
    <cellStyle name="Data Field 2" xfId="77" xr:uid="{C2AF045B-96C6-44A2-83CE-50D403B574F5}"/>
    <cellStyle name="Data Field 2 2" xfId="201" xr:uid="{506EEF9D-F09E-41C2-90EE-F6E6F89E5B0A}"/>
    <cellStyle name="Data Field 2 2 2" xfId="301" xr:uid="{0361297C-51E7-4DAC-AE62-18D40FEA487E}"/>
    <cellStyle name="Data Field 2 3" xfId="288" xr:uid="{1A53AE54-5D8F-48D5-9B98-3EFAFFE47114}"/>
    <cellStyle name="Data Field 3" xfId="202" xr:uid="{C607AAD6-EB60-464C-8001-CCACAA16BC7F}"/>
    <cellStyle name="Data Field 3 2" xfId="302" xr:uid="{A28AE8AB-F460-4B1E-A255-F0236135C694}"/>
    <cellStyle name="Data Field 4" xfId="237" xr:uid="{4846A61E-85C5-4B20-8DA7-CA423C199038}"/>
    <cellStyle name="Data Name" xfId="78" xr:uid="{0CBA333E-6774-4132-9B09-0DC9168E65A3}"/>
    <cellStyle name="Data Name 2" xfId="257" xr:uid="{22369CCA-626B-4CB6-890C-44990E5F538D}"/>
    <cellStyle name="Date/Time" xfId="79" xr:uid="{2F275ACA-2491-4FE1-9D4F-0A01425BF46B}"/>
    <cellStyle name="Emphasis 1" xfId="155" xr:uid="{4C2173B7-83FC-4E94-A650-8B02EAB4AB96}"/>
    <cellStyle name="Emphasis 2" xfId="156" xr:uid="{E0EA218F-3068-4FD0-9D78-41B0667E4018}"/>
    <cellStyle name="Emphasis 3" xfId="157" xr:uid="{22B0427C-8085-4FFA-A19B-9D0DA639AEDD}"/>
    <cellStyle name="Explanatory Text" xfId="19" builtinId="53" customBuiltin="1"/>
    <cellStyle name="Explanatory Text 2" xfId="203" xr:uid="{2B2F53E8-6B4D-4871-BE70-E7661A09BC7A}"/>
    <cellStyle name="Good" xfId="9" builtinId="26" customBuiltin="1"/>
    <cellStyle name="Good 2" xfId="204" xr:uid="{B0B34EE1-150A-46BA-A7A1-44A53E291B16}"/>
    <cellStyle name="Heading" xfId="80" xr:uid="{6B1B12A7-D9D2-42F8-8FC9-9F9E9666F26D}"/>
    <cellStyle name="Heading 1" xfId="5" builtinId="16" customBuiltin="1"/>
    <cellStyle name="Heading 1 2" xfId="205" xr:uid="{90E62C41-63E1-42AF-A7EF-6E1FB2AB5A23}"/>
    <cellStyle name="Heading 1 2 2" xfId="258" xr:uid="{F5D6AB74-25EC-493C-8443-C23392843A57}"/>
    <cellStyle name="Heading 2" xfId="6" builtinId="17" customBuiltin="1"/>
    <cellStyle name="Heading 2 2" xfId="115" xr:uid="{CA6009C3-67CC-491B-AFA9-505E3FC7CC41}"/>
    <cellStyle name="Heading 2 2 2" xfId="330" xr:uid="{061ECBAB-DC11-4562-B158-E8A05CF12701}"/>
    <cellStyle name="Heading 2 3" xfId="128" xr:uid="{AC5B6B7B-D18F-445B-A422-46A19FEF1FC8}"/>
    <cellStyle name="Heading 2 3 2" xfId="310" xr:uid="{DBC029F8-C208-4D44-A0E2-2BC040048412}"/>
    <cellStyle name="Heading 3" xfId="7" builtinId="18" customBuiltin="1"/>
    <cellStyle name="Heading 3 2" xfId="206" xr:uid="{6D042FE1-28A2-4459-B685-946D6D3A76D6}"/>
    <cellStyle name="Heading 3 2 2" xfId="259" xr:uid="{353EFF03-0740-47E5-B1CC-DC1F8C0E5EC8}"/>
    <cellStyle name="Heading 3 2 3" xfId="331" xr:uid="{47AF6144-CC88-4D6E-ABAE-DD73EBA69A76}"/>
    <cellStyle name="Heading 4" xfId="8" builtinId="19" customBuiltin="1"/>
    <cellStyle name="Heading 4 2" xfId="207" xr:uid="{3D4BED7F-61F9-49BD-BE37-DFCD36434A6F}"/>
    <cellStyle name="Heading 4 2 2" xfId="260" xr:uid="{FD47F603-FB71-422C-B0F5-C1DE91C78D19}"/>
    <cellStyle name="Hyperlink 2" xfId="65" xr:uid="{B070117D-901E-4C4F-898E-C8B892CCA931}"/>
    <cellStyle name="Hyperlink 2 2" xfId="116" xr:uid="{85CD9506-8B6E-4DBF-95D1-62BD1CFF4422}"/>
    <cellStyle name="Hyperlink 2 3" xfId="347" xr:uid="{E4A531DA-B5F7-4E0B-8B27-118738595E56}"/>
    <cellStyle name="Hyperlink 2 4" xfId="81" xr:uid="{0DF15FD3-8642-444F-9EB5-F63F4257008E}"/>
    <cellStyle name="Hyperlink 2 5" xfId="61" xr:uid="{9232D13E-0282-4ADD-9CEA-82A71F85BEF9}"/>
    <cellStyle name="Hyperlink 2 6" xfId="349" xr:uid="{47485CE3-4633-4F3D-8638-BD20B9739B17}"/>
    <cellStyle name="Hyperlink 2_ResWXMF_FY10v2_0" xfId="129" xr:uid="{CF9E1537-5783-4D7F-B7F0-F981DF62DBA1}"/>
    <cellStyle name="Hyperlink 3" xfId="66" xr:uid="{B664F822-73CB-4A39-AFF3-34705C21214D}"/>
    <cellStyle name="Hyperlink 3 2" xfId="178" xr:uid="{791E519C-B12B-4FA2-9FF6-79E322BDF19C}"/>
    <cellStyle name="Hyperlink 3 3" xfId="126" xr:uid="{BDDDE313-15B4-4A3C-84C5-4BD8E0715E04}"/>
    <cellStyle name="Hyperlink 4" xfId="60" xr:uid="{685448E8-8445-462C-82B7-1303FC7AF852}"/>
    <cellStyle name="Hyperlink 4 2" xfId="311" xr:uid="{A83825CB-DB84-4981-81E2-1789A22CDC69}"/>
    <cellStyle name="Hyperlink 4 3" xfId="134" xr:uid="{694A08B5-997F-4A0F-99CC-1EAFDA2A56D4}"/>
    <cellStyle name="Hyperlink 5" xfId="269" xr:uid="{E6B23E70-08B1-4697-B13A-DE5299A3FE5B}"/>
    <cellStyle name="Hyperlink 6" xfId="274" xr:uid="{2B570A80-A92A-4CE3-9196-4083BBD232F5}"/>
    <cellStyle name="Hyperlink 7" xfId="231" xr:uid="{FA747565-5913-4D63-A8ED-BC05BCDD03BE}"/>
    <cellStyle name="Hyperlink 8" xfId="276" xr:uid="{BC499FA9-94B1-46C7-BB4F-9D4EF35AA5B7}"/>
    <cellStyle name="Hyperlink 9" xfId="326" xr:uid="{03B5620B-9223-4770-950F-E1B560A4886C}"/>
    <cellStyle name="Input" xfId="12" builtinId="20" customBuiltin="1"/>
    <cellStyle name="Input 2" xfId="208" xr:uid="{C32BCCF8-DB8A-4AC0-8527-A9D98B6397CB}"/>
    <cellStyle name="Input 2 2" xfId="332" xr:uid="{08922C54-6AFB-441D-B1B2-548F5B46622E}"/>
    <cellStyle name="Input 3" xfId="333" xr:uid="{15C31E15-C2D4-44AC-932C-BC55EAD46673}"/>
    <cellStyle name="Input 4" xfId="322" xr:uid="{3796F724-47EA-451D-989F-1C1CB6B86C24}"/>
    <cellStyle name="Linked Cell" xfId="15" builtinId="24" customBuiltin="1"/>
    <cellStyle name="Linked Cell 2" xfId="209" xr:uid="{048CADF3-1DAB-47F8-BE3B-11078E46DF5F}"/>
    <cellStyle name="Neutral" xfId="11" builtinId="28" customBuiltin="1"/>
    <cellStyle name="Neutral 2" xfId="210" xr:uid="{32192E74-6C9E-414E-9CD2-2971CFAA6BA1}"/>
    <cellStyle name="Neutral 3" xfId="314" xr:uid="{3949B48A-A1FF-4427-B802-A504A56C80AA}"/>
    <cellStyle name="Normal" xfId="0" builtinId="0"/>
    <cellStyle name="Normal 10" xfId="82" xr:uid="{A1B4B286-C48E-45F1-9F4B-C6AA8B403C6B}"/>
    <cellStyle name="Normal 10 13" xfId="56" xr:uid="{96B7F036-0A0D-479A-A5DA-CAEE4EACE261}"/>
    <cellStyle name="Normal 10 2" xfId="58" xr:uid="{DC1459B0-0413-4DE9-BD63-61C7DA69905B}"/>
    <cellStyle name="Normal 11" xfId="83" xr:uid="{9C846698-58E5-433F-800B-66D615D276EB}"/>
    <cellStyle name="Normal 12" xfId="84" xr:uid="{2131236F-410F-4BB9-B713-5119B75D5761}"/>
    <cellStyle name="Normal 13" xfId="53" xr:uid="{B9AB00C2-AED8-454F-9865-8E8E80744396}"/>
    <cellStyle name="Normal 13 2" xfId="54" xr:uid="{7D10541B-4C0F-4769-9B96-8A9021CCB72B}"/>
    <cellStyle name="Normal 13 2 2" xfId="59" xr:uid="{21A0E0CF-28F7-4DAA-847B-8C208C360A3F}"/>
    <cellStyle name="Normal 13 3" xfId="184" xr:uid="{8E9DE321-FDDC-4218-B126-9D495A526F2F}"/>
    <cellStyle name="Normal 14" xfId="125" xr:uid="{977B02B5-C4FA-4D80-BD74-A80DF07CBC74}"/>
    <cellStyle name="Normal 14 2" xfId="227" xr:uid="{FEE89EE4-BCBA-4CA4-93DD-02D015CBBC13}"/>
    <cellStyle name="Normal 15" xfId="228" xr:uid="{DA01FE0F-6BF8-44FF-AAFC-1EEFF08F3F0F}"/>
    <cellStyle name="Normal 15 2" xfId="234" xr:uid="{5F3AAB95-498A-41BE-8374-317D0FB2B2A9}"/>
    <cellStyle name="Normal 16" xfId="132" xr:uid="{8CE08328-218E-40CA-BCC8-2BAB065B9E90}"/>
    <cellStyle name="Normal 16 2" xfId="275" xr:uid="{63F95A99-334D-4491-8717-CD2D9480B71F}"/>
    <cellStyle name="Normal 17" xfId="277" xr:uid="{71D0BAC1-81E7-440F-9B5E-304D6569811C}"/>
    <cellStyle name="Normal 18" xfId="313" xr:uid="{28D612A0-84E2-4FC8-8063-28CBE392D035}"/>
    <cellStyle name="Normal 19" xfId="321" xr:uid="{FEAF18EE-6B54-4F6E-88AB-F07B55C92E9A}"/>
    <cellStyle name="Normal 2" xfId="3" xr:uid="{00000000-0005-0000-0000-00002A000000}"/>
    <cellStyle name="Normal 2 2" xfId="55" xr:uid="{57EA8D6E-A921-495F-A4DC-038126C761CF}"/>
    <cellStyle name="Normal 2 2 2" xfId="86" xr:uid="{8D5CC6A6-D62E-4520-9815-13E8EAB86CBA}"/>
    <cellStyle name="Normal 2 2 2 2" xfId="211" xr:uid="{2AA50EF4-B104-402F-93EB-D1243A764EA8}"/>
    <cellStyle name="Normal 2 2 2 2 2" xfId="303" xr:uid="{FAD9E084-85BC-45E3-BD38-6DDBF738B0D5}"/>
    <cellStyle name="Normal 2 2 2 3" xfId="289" xr:uid="{169D0D88-C857-46B9-A8CE-58A71C67B019}"/>
    <cellStyle name="Normal 2 2 3" xfId="118" xr:uid="{374CE995-9356-44AB-A9D9-86A9331214E5}"/>
    <cellStyle name="Normal 2 2 3 2" xfId="212" xr:uid="{76D6E517-B419-490F-90D0-FD9229D8CF77}"/>
    <cellStyle name="Normal 2 2 3 3" xfId="335" xr:uid="{E12E055C-6BA7-4396-B72E-CEB8592570B5}"/>
    <cellStyle name="Normal 2 2 4" xfId="280" xr:uid="{E9C7B3D7-4080-4440-A10C-170AD1566BE4}"/>
    <cellStyle name="Normal 2 2 4 2" xfId="336" xr:uid="{4EF25DCA-EFF3-470D-BD99-C57E5BEE8E2F}"/>
    <cellStyle name="Normal 2 2 5" xfId="337" xr:uid="{057ADD49-4184-4AC0-AA8A-49A4C94A2FCF}"/>
    <cellStyle name="Normal 2 2 6" xfId="334" xr:uid="{F9CA640D-2D06-4E25-9CB6-275A03687EA8}"/>
    <cellStyle name="Normal 2 3" xfId="87" xr:uid="{79255FAB-EE4A-4880-8127-E62CAB4C944C}"/>
    <cellStyle name="Normal 2 3 2" xfId="88" xr:uid="{C3F322B9-897D-4CF9-BA41-AB951454004E}"/>
    <cellStyle name="Normal 2 3 2 2" xfId="158" xr:uid="{C5BAE3E8-89F9-4F8A-986F-42D82C7384D4}"/>
    <cellStyle name="Normal 2 3 3" xfId="159" xr:uid="{EBD45517-143A-4090-9F1D-D667822A0D07}"/>
    <cellStyle name="Normal 2 3 3 2" xfId="270" xr:uid="{7E9ACA3B-858A-400E-9ABC-92620CA95346}"/>
    <cellStyle name="Normal 2 4" xfId="89" xr:uid="{1E2938F2-9A8A-48B0-8DB9-75DA3F7B1D66}"/>
    <cellStyle name="Normal 2 4 2" xfId="160" xr:uid="{AFDD03E3-89B2-4E2B-A970-DB8580C34B4A}"/>
    <cellStyle name="Normal 2 4 2 2" xfId="213" xr:uid="{E4FF44D2-93D9-42CE-9F85-8C9F89A3AD38}"/>
    <cellStyle name="Normal 2 4 2 3" xfId="339" xr:uid="{099D0EEC-9E40-45B9-80BA-73CBA63048FB}"/>
    <cellStyle name="Normal 2 4 3" xfId="290" xr:uid="{BB606583-8A8D-4C67-A75B-BB9E90E269DE}"/>
    <cellStyle name="Normal 2 4 4" xfId="338" xr:uid="{E883A621-D39E-4A87-BD60-CF92CC3B7EA1}"/>
    <cellStyle name="Normal 2 5" xfId="90" xr:uid="{D40E4407-9A4E-416C-B6F5-19C52F200B83}"/>
    <cellStyle name="Normal 2 5 2" xfId="340" xr:uid="{76B038FE-90A9-43AD-BF18-C009B100F7E7}"/>
    <cellStyle name="Normal 2 6" xfId="117" xr:uid="{0B385F11-CBC3-4C13-A9C3-D6B2637EE313}"/>
    <cellStyle name="Normal 2 6 2" xfId="214" xr:uid="{6549B3E2-E3B1-4C81-9B2D-ED675F877833}"/>
    <cellStyle name="Normal 2 6 2 2" xfId="272" xr:uid="{CEFECF76-DFDE-4313-B362-0F59F94E8F9E}"/>
    <cellStyle name="Normal 2 7" xfId="265" xr:uid="{E16E1033-FAE8-4A4D-B500-C9A99FE6B67B}"/>
    <cellStyle name="Normal 2 8" xfId="238" xr:uid="{B755DA3D-33FC-44C9-93B3-025C57F0F2FD}"/>
    <cellStyle name="Normal 2 9" xfId="85" xr:uid="{DE7685C5-690B-4421-98DB-7D1556E88128}"/>
    <cellStyle name="Normal 2_ENG-Calc-WI Evap Fan Control-ECM-100917" xfId="312" xr:uid="{57DC2357-4C81-4C9A-805B-8BBCE0A686AC}"/>
    <cellStyle name="Normal 20" xfId="47" xr:uid="{00000000-0005-0000-0000-00002B000000}"/>
    <cellStyle name="Normal 21" xfId="348" xr:uid="{67331C84-5607-46D9-88A9-209F21348F54}"/>
    <cellStyle name="Normal 23" xfId="350" xr:uid="{9BD5C9E2-9A31-40AC-8453-090ED7744F4B}"/>
    <cellStyle name="Normal 3" xfId="49" xr:uid="{00000000-0005-0000-0000-00002C000000}"/>
    <cellStyle name="Normal 3 2" xfId="92" xr:uid="{E9CABB70-D840-4FC0-AD01-1EFCF99BE23C}"/>
    <cellStyle name="Normal 3 2 2" xfId="215" xr:uid="{738B2DE5-BBAB-4355-B145-44749355F74C}"/>
    <cellStyle name="Normal 3 2 2 2" xfId="304" xr:uid="{B7D971D6-311F-4340-B13C-D0A9D94C8BC3}"/>
    <cellStyle name="Normal 3 2 3" xfId="57" xr:uid="{C360B82C-DEB9-4CDE-9497-2B65ACE3ED7E}"/>
    <cellStyle name="Normal 3 2 3 2" xfId="291" xr:uid="{2A55AFAE-9834-42E1-A9B3-FE79C63D8283}"/>
    <cellStyle name="Normal 3 3" xfId="46" xr:uid="{00000000-0005-0000-0000-00002D000000}"/>
    <cellStyle name="Normal 3 3 2" xfId="216" xr:uid="{4C0EDB24-0CFA-41E9-B873-99555FAB6E71}"/>
    <cellStyle name="Normal 3 3 3" xfId="119" xr:uid="{3FC4D25A-3BC0-4408-A4AF-8ECE6AB96204}"/>
    <cellStyle name="Normal 3 4" xfId="281" xr:uid="{18454493-1F0A-4685-8A21-53D16A2D0BC1}"/>
    <cellStyle name="Normal 3 5" xfId="91" xr:uid="{1F471CDC-E506-4A6E-A93C-74744F51CA6A}"/>
    <cellStyle name="Normal 3 66" xfId="133" xr:uid="{43DEF4CE-5FBF-4A96-8551-1F0C1B634C28}"/>
    <cellStyle name="Normal 4" xfId="45" xr:uid="{00000000-0005-0000-0000-00002E000000}"/>
    <cellStyle name="Normal 4 2" xfId="94" xr:uid="{57854B3E-97B2-43D1-873C-4787887BCE79}"/>
    <cellStyle name="Normal 4 3" xfId="120" xr:uid="{FA0DAFEF-28FA-4637-99B5-442A53F1CD49}"/>
    <cellStyle name="Normal 4 3 2" xfId="217" xr:uid="{8F860865-2AAF-46E7-9E61-F7506F40257E}"/>
    <cellStyle name="Normal 4 4" xfId="127" xr:uid="{6C4ED19E-94D8-46BF-9260-3B8618786C8B}"/>
    <cellStyle name="Normal 4 4 2" xfId="233" xr:uid="{9EC3AE3E-131B-4B30-A269-0A65F09942AA}"/>
    <cellStyle name="Normal 4 5" xfId="176" xr:uid="{D7553AA2-2C03-4C01-BC89-06383DFFD8A0}"/>
    <cellStyle name="Normal 4 6" xfId="93" xr:uid="{4CB9E85A-5D7E-4CB2-81A3-280362A20BBD}"/>
    <cellStyle name="Normal 4 7" xfId="52" xr:uid="{63E45055-3A56-4308-BDFE-4B7368F10427}"/>
    <cellStyle name="Normal 5" xfId="95" xr:uid="{89DC2D11-2C1F-4B01-ADD4-F09552E09DB8}"/>
    <cellStyle name="Normal 5 2" xfId="96" xr:uid="{6C925EA3-DE89-4A26-930F-4C704C90953E}"/>
    <cellStyle name="Normal 5 3" xfId="341" xr:uid="{AD089B0A-E3C8-4B04-8D22-645DC54A7CB1}"/>
    <cellStyle name="Normal 6" xfId="97" xr:uid="{48538276-8D3B-410D-8BB6-4D859DA41A17}"/>
    <cellStyle name="Normal 6 2" xfId="63" xr:uid="{1A0D7910-EAEC-45C3-B5AC-291CD5B6BD19}"/>
    <cellStyle name="Normal 7" xfId="98" xr:uid="{AF760CEC-AAB7-4884-9623-3BFB401FCA88}"/>
    <cellStyle name="Normal 7 2" xfId="99" xr:uid="{5F84C16C-F859-4FF4-90CA-BD16FD6254C6}"/>
    <cellStyle name="Normal 8" xfId="100" xr:uid="{4D79CF57-114C-4ED7-B421-964616902183}"/>
    <cellStyle name="Normal 8 2" xfId="101" xr:uid="{FF5CA779-62AC-4A95-AFEC-AEAA5F823A44}"/>
    <cellStyle name="Normal 9" xfId="102" xr:uid="{B44F8BE5-04F9-41D7-A46B-34FA3A2DA5AC}"/>
    <cellStyle name="Normal 9 2" xfId="218" xr:uid="{4CC8513F-F226-4EA4-A82B-03220B3924F8}"/>
    <cellStyle name="Normal 9 2 2" xfId="305" xr:uid="{4FE8259D-5767-4636-82C1-AFE3262E93BD}"/>
    <cellStyle name="Normal 9 3" xfId="292" xr:uid="{FE276BD2-BDFA-4AFD-A61E-D22E2EE6F1C4}"/>
    <cellStyle name="Note" xfId="18" builtinId="10" customBuiltin="1"/>
    <cellStyle name="Note 2" xfId="130" xr:uid="{7146C82B-0DD8-41D3-A1E9-2232EA750281}"/>
    <cellStyle name="Note 2 2" xfId="261" xr:uid="{156D6ED0-54C5-4C0C-8B6F-A9920159078F}"/>
    <cellStyle name="Note 2 3" xfId="342" xr:uid="{D185EAC9-51F7-4EC0-8992-6425ABB198BF}"/>
    <cellStyle name="Note 3" xfId="131" xr:uid="{0AC1E20D-292D-4164-B02B-DEE04E7EBB5E}"/>
    <cellStyle name="Output" xfId="13" builtinId="21" customBuiltin="1"/>
    <cellStyle name="Output 2" xfId="219" xr:uid="{8DC0FD2A-6CBD-4450-A520-6FEE32624F08}"/>
    <cellStyle name="Output 2 2" xfId="262" xr:uid="{D6725F89-F2CE-4D9D-8FB9-172085A20D01}"/>
    <cellStyle name="Output 2 3" xfId="343" xr:uid="{9ABCE3D2-6311-435D-9108-36474181370B}"/>
    <cellStyle name="Output 3" xfId="323" xr:uid="{1C89B83F-D8BE-44AC-85C7-E18B568ABCD8}"/>
    <cellStyle name="Percent" xfId="351" builtinId="5"/>
    <cellStyle name="Percent 2" xfId="103" xr:uid="{B271AF12-52BB-48AE-B158-453A67E5FD1D}"/>
    <cellStyle name="Percent 2 2" xfId="62" xr:uid="{83526E70-B729-4934-BB6F-ECD78F3527EB}"/>
    <cellStyle name="Percent 2 2 2" xfId="104" xr:uid="{1B51C7E6-718E-489C-A170-9ACDC16FB03B}"/>
    <cellStyle name="Percent 2 2 2 2" xfId="220" xr:uid="{444328C3-FAD4-4CB2-B313-EE3B7B12F3C6}"/>
    <cellStyle name="Percent 2 2 2 2 2" xfId="306" xr:uid="{24572004-25D8-4179-BF0D-B3FC96114DD2}"/>
    <cellStyle name="Percent 2 2 2 3" xfId="293" xr:uid="{D037BC20-15F0-47F8-9BD7-5A4D7C1CAAF7}"/>
    <cellStyle name="Percent 2 2 2 4" xfId="344" xr:uid="{8912FAA8-D2AF-4409-9CEC-553745D5B19C}"/>
    <cellStyle name="Percent 2 2 3" xfId="221" xr:uid="{5CAB8198-DE2B-4CEA-9CC3-4B8459B446E5}"/>
    <cellStyle name="Percent 2 2 3 2" xfId="307" xr:uid="{6FC24459-CEAB-4CC2-89E3-785C8BE951CF}"/>
    <cellStyle name="Percent 2 2 4" xfId="282" xr:uid="{7B66AB17-2DB0-4F60-BA14-67B95C2FA83C}"/>
    <cellStyle name="Percent 2 3" xfId="161" xr:uid="{624BB3B7-7FE5-4FE9-B17E-0C5A1FEC2A66}"/>
    <cellStyle name="Percent 2 3 2" xfId="273" xr:uid="{405A0ACA-4E71-426D-A2C9-16BA7C9137C8}"/>
    <cellStyle name="Percent 2 4" xfId="268" xr:uid="{00E6122D-12B9-4C5D-B746-B8B546BA05DD}"/>
    <cellStyle name="Percent 3" xfId="105" xr:uid="{062FF496-0DF8-42BA-8345-3ED578BC10D4}"/>
    <cellStyle name="Percent 3 2" xfId="106" xr:uid="{50DFF54B-6352-438C-9DFC-C85F241EA695}"/>
    <cellStyle name="Percent 3 2 2" xfId="222" xr:uid="{76A204A7-5CB8-47B4-841A-345915124365}"/>
    <cellStyle name="Percent 3 2 2 2" xfId="308" xr:uid="{29480D50-4993-4E97-8E58-ABBAEA0ACB90}"/>
    <cellStyle name="Percent 3 2 3" xfId="294" xr:uid="{7F1EA66F-8EC8-4BB2-873B-1A322A9F7577}"/>
    <cellStyle name="Percent 3 3" xfId="223" xr:uid="{613ED6E8-0C2F-40B9-BD74-2E5CD47CE033}"/>
    <cellStyle name="Percent 3 3 2" xfId="309" xr:uid="{7E99AECB-A2B7-4191-926C-793C04636D14}"/>
    <cellStyle name="Percent 3 4" xfId="283" xr:uid="{26A89FD5-E923-4893-8D17-6B55F7D404BF}"/>
    <cellStyle name="Percent 3 5" xfId="345" xr:uid="{3298967E-AEF5-49A3-89D6-E83E81258435}"/>
    <cellStyle name="Percent 4" xfId="107" xr:uid="{39352E78-10DC-4733-ABC9-FE42EFB25717}"/>
    <cellStyle name="Percent 4 2" xfId="108" xr:uid="{E3CD2A5A-75DC-49C5-BC3D-B450D7D676CD}"/>
    <cellStyle name="Percent 5" xfId="109" xr:uid="{450FB094-4F94-4EB9-AFB6-7E5273F78ED1}"/>
    <cellStyle name="Percent 6" xfId="122" xr:uid="{7FD68CB8-3580-4487-9B45-A852E53C16ED}"/>
    <cellStyle name="Percent 6 2" xfId="183" xr:uid="{FB87512E-05E7-495A-A0CE-AB3FB405D151}"/>
    <cellStyle name="Percent 7" xfId="325" xr:uid="{15D50A6B-0687-4F75-A4D5-DF3B1F96AC7A}"/>
    <cellStyle name="Sheet Title" xfId="162" xr:uid="{481532B9-6405-4AC1-AA14-EAF3D1333B4C}"/>
    <cellStyle name="Style 1" xfId="121" xr:uid="{83387B5F-BBD1-4DF3-AD9D-4993FD2C6F0D}"/>
    <cellStyle name="Title" xfId="4" builtinId="15" customBuiltin="1"/>
    <cellStyle name="Title 2" xfId="224" xr:uid="{983E3781-87F9-4556-BF18-33965748E688}"/>
    <cellStyle name="Title 2 2" xfId="263" xr:uid="{90FD71CD-481E-4076-9719-771C677642DB}"/>
    <cellStyle name="Title 3" xfId="324" xr:uid="{270FDC42-5019-42FC-8DA9-26B03F874514}"/>
    <cellStyle name="Total" xfId="20" builtinId="25" customBuiltin="1"/>
    <cellStyle name="Total 2" xfId="225" xr:uid="{57BA03F3-62C4-49C9-949C-84D3B18B476A}"/>
    <cellStyle name="Total 2 2" xfId="264" xr:uid="{3F7083AF-8459-4BFD-AD6F-9B170172DA5A}"/>
    <cellStyle name="Total 2 3" xfId="346" xr:uid="{94E73FC1-7E1F-4501-ADE2-5E1E776C732F}"/>
    <cellStyle name="Warning Text" xfId="17" builtinId="11" customBuiltin="1"/>
    <cellStyle name="Warning Text 2" xfId="226" xr:uid="{F92D11F9-77D8-4F3F-9A26-481B6F6D9290}"/>
    <cellStyle name="표준_ENERGY CONSUMP" xfId="110" xr:uid="{00149219-DCC7-4B5F-8E6C-703AB55F6125}"/>
    <cellStyle name="常规_海外市场服务网站资料操作BOM" xfId="111" xr:uid="{55AB6CC3-A503-49F0-8C1D-2DFB1CE8E4A2}"/>
  </cellStyles>
  <dxfs count="0"/>
  <tableStyles count="0" defaultTableStyle="TableStyleMedium2" defaultPivotStyle="PivotStyleLight16"/>
  <colors>
    <mruColors>
      <color rgb="FFEBF1DE"/>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7</xdr:col>
      <xdr:colOff>548640</xdr:colOff>
      <xdr:row>11</xdr:row>
      <xdr:rowOff>160020</xdr:rowOff>
    </xdr:to>
    <xdr:sp macro="" textlink="">
      <xdr:nvSpPr>
        <xdr:cNvPr id="3" name="Right Brace 2">
          <a:extLst>
            <a:ext uri="{FF2B5EF4-FFF2-40B4-BE49-F238E27FC236}">
              <a16:creationId xmlns:a16="http://schemas.microsoft.com/office/drawing/2014/main" id="{23AF98BF-841D-4D15-932F-52B266E78F49}"/>
            </a:ext>
          </a:extLst>
        </xdr:cNvPr>
        <xdr:cNvSpPr/>
      </xdr:nvSpPr>
      <xdr:spPr>
        <a:xfrm>
          <a:off x="11384280" y="701040"/>
          <a:ext cx="1158240" cy="107442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0</xdr:colOff>
      <xdr:row>13</xdr:row>
      <xdr:rowOff>114300</xdr:rowOff>
    </xdr:from>
    <xdr:to>
      <xdr:col>7</xdr:col>
      <xdr:colOff>441960</xdr:colOff>
      <xdr:row>18</xdr:row>
      <xdr:rowOff>114300</xdr:rowOff>
    </xdr:to>
    <xdr:sp macro="" textlink="">
      <xdr:nvSpPr>
        <xdr:cNvPr id="4" name="Right Brace 3">
          <a:extLst>
            <a:ext uri="{FF2B5EF4-FFF2-40B4-BE49-F238E27FC236}">
              <a16:creationId xmlns:a16="http://schemas.microsoft.com/office/drawing/2014/main" id="{0316ED30-6F54-4E0C-81D3-27FA4325AA4A}"/>
            </a:ext>
          </a:extLst>
        </xdr:cNvPr>
        <xdr:cNvSpPr/>
      </xdr:nvSpPr>
      <xdr:spPr>
        <a:xfrm>
          <a:off x="11384280" y="2095500"/>
          <a:ext cx="105156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45720</xdr:colOff>
      <xdr:row>20</xdr:row>
      <xdr:rowOff>99060</xdr:rowOff>
    </xdr:from>
    <xdr:to>
      <xdr:col>7</xdr:col>
      <xdr:colOff>533400</xdr:colOff>
      <xdr:row>25</xdr:row>
      <xdr:rowOff>99060</xdr:rowOff>
    </xdr:to>
    <xdr:sp macro="" textlink="">
      <xdr:nvSpPr>
        <xdr:cNvPr id="6" name="Right Brace 5">
          <a:extLst>
            <a:ext uri="{FF2B5EF4-FFF2-40B4-BE49-F238E27FC236}">
              <a16:creationId xmlns:a16="http://schemas.microsoft.com/office/drawing/2014/main" id="{D54DCFA7-8DE6-46FB-99D9-B5A15E862E1E}"/>
            </a:ext>
          </a:extLst>
        </xdr:cNvPr>
        <xdr:cNvSpPr/>
      </xdr:nvSpPr>
      <xdr:spPr>
        <a:xfrm>
          <a:off x="11430000" y="3360420"/>
          <a:ext cx="109728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53340</xdr:colOff>
      <xdr:row>27</xdr:row>
      <xdr:rowOff>91440</xdr:rowOff>
    </xdr:from>
    <xdr:to>
      <xdr:col>7</xdr:col>
      <xdr:colOff>556260</xdr:colOff>
      <xdr:row>32</xdr:row>
      <xdr:rowOff>91440</xdr:rowOff>
    </xdr:to>
    <xdr:sp macro="" textlink="">
      <xdr:nvSpPr>
        <xdr:cNvPr id="7" name="Right Brace 6">
          <a:extLst>
            <a:ext uri="{FF2B5EF4-FFF2-40B4-BE49-F238E27FC236}">
              <a16:creationId xmlns:a16="http://schemas.microsoft.com/office/drawing/2014/main" id="{2CFD024B-D03F-40BF-BF3B-5B06C00427F9}"/>
            </a:ext>
          </a:extLst>
        </xdr:cNvPr>
        <xdr:cNvSpPr/>
      </xdr:nvSpPr>
      <xdr:spPr>
        <a:xfrm>
          <a:off x="11437620" y="4632960"/>
          <a:ext cx="11125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45720</xdr:colOff>
      <xdr:row>34</xdr:row>
      <xdr:rowOff>114300</xdr:rowOff>
    </xdr:from>
    <xdr:to>
      <xdr:col>7</xdr:col>
      <xdr:colOff>510540</xdr:colOff>
      <xdr:row>39</xdr:row>
      <xdr:rowOff>114300</xdr:rowOff>
    </xdr:to>
    <xdr:sp macro="" textlink="">
      <xdr:nvSpPr>
        <xdr:cNvPr id="8" name="Right Brace 7">
          <a:extLst>
            <a:ext uri="{FF2B5EF4-FFF2-40B4-BE49-F238E27FC236}">
              <a16:creationId xmlns:a16="http://schemas.microsoft.com/office/drawing/2014/main" id="{9A85932A-B39F-442E-A3A5-1A61A93F401F}"/>
            </a:ext>
          </a:extLst>
        </xdr:cNvPr>
        <xdr:cNvSpPr/>
      </xdr:nvSpPr>
      <xdr:spPr>
        <a:xfrm>
          <a:off x="11430000" y="5935980"/>
          <a:ext cx="10744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91440</xdr:colOff>
      <xdr:row>41</xdr:row>
      <xdr:rowOff>99060</xdr:rowOff>
    </xdr:from>
    <xdr:to>
      <xdr:col>7</xdr:col>
      <xdr:colOff>518160</xdr:colOff>
      <xdr:row>46</xdr:row>
      <xdr:rowOff>99060</xdr:rowOff>
    </xdr:to>
    <xdr:sp macro="" textlink="">
      <xdr:nvSpPr>
        <xdr:cNvPr id="9" name="Right Brace 8">
          <a:extLst>
            <a:ext uri="{FF2B5EF4-FFF2-40B4-BE49-F238E27FC236}">
              <a16:creationId xmlns:a16="http://schemas.microsoft.com/office/drawing/2014/main" id="{3C7F74E7-0AC0-463B-9EA4-037807862E21}"/>
            </a:ext>
          </a:extLst>
        </xdr:cNvPr>
        <xdr:cNvSpPr/>
      </xdr:nvSpPr>
      <xdr:spPr>
        <a:xfrm>
          <a:off x="11475720" y="7200900"/>
          <a:ext cx="10363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38100</xdr:colOff>
      <xdr:row>48</xdr:row>
      <xdr:rowOff>83820</xdr:rowOff>
    </xdr:from>
    <xdr:to>
      <xdr:col>7</xdr:col>
      <xdr:colOff>487680</xdr:colOff>
      <xdr:row>53</xdr:row>
      <xdr:rowOff>83820</xdr:rowOff>
    </xdr:to>
    <xdr:sp macro="" textlink="">
      <xdr:nvSpPr>
        <xdr:cNvPr id="10" name="Right Brace 9">
          <a:extLst>
            <a:ext uri="{FF2B5EF4-FFF2-40B4-BE49-F238E27FC236}">
              <a16:creationId xmlns:a16="http://schemas.microsoft.com/office/drawing/2014/main" id="{F873B7FE-375F-4394-BF3E-2C27F5FF9D9B}"/>
            </a:ext>
          </a:extLst>
        </xdr:cNvPr>
        <xdr:cNvSpPr/>
      </xdr:nvSpPr>
      <xdr:spPr>
        <a:xfrm>
          <a:off x="11422380" y="8465820"/>
          <a:ext cx="105918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15240</xdr:colOff>
      <xdr:row>55</xdr:row>
      <xdr:rowOff>83820</xdr:rowOff>
    </xdr:from>
    <xdr:to>
      <xdr:col>7</xdr:col>
      <xdr:colOff>487680</xdr:colOff>
      <xdr:row>60</xdr:row>
      <xdr:rowOff>83820</xdr:rowOff>
    </xdr:to>
    <xdr:sp macro="" textlink="">
      <xdr:nvSpPr>
        <xdr:cNvPr id="11" name="Right Brace 10">
          <a:extLst>
            <a:ext uri="{FF2B5EF4-FFF2-40B4-BE49-F238E27FC236}">
              <a16:creationId xmlns:a16="http://schemas.microsoft.com/office/drawing/2014/main" id="{663AEC2D-9F48-4B6E-B460-D89574998882}"/>
            </a:ext>
          </a:extLst>
        </xdr:cNvPr>
        <xdr:cNvSpPr/>
      </xdr:nvSpPr>
      <xdr:spPr>
        <a:xfrm>
          <a:off x="11399520" y="9745980"/>
          <a:ext cx="108204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38100</xdr:colOff>
      <xdr:row>62</xdr:row>
      <xdr:rowOff>91440</xdr:rowOff>
    </xdr:from>
    <xdr:to>
      <xdr:col>7</xdr:col>
      <xdr:colOff>502920</xdr:colOff>
      <xdr:row>67</xdr:row>
      <xdr:rowOff>91440</xdr:rowOff>
    </xdr:to>
    <xdr:sp macro="" textlink="">
      <xdr:nvSpPr>
        <xdr:cNvPr id="13" name="Right Brace 12">
          <a:extLst>
            <a:ext uri="{FF2B5EF4-FFF2-40B4-BE49-F238E27FC236}">
              <a16:creationId xmlns:a16="http://schemas.microsoft.com/office/drawing/2014/main" id="{76A8BE7C-E1F3-437A-AE8D-DB7265F1DED1}"/>
            </a:ext>
          </a:extLst>
        </xdr:cNvPr>
        <xdr:cNvSpPr/>
      </xdr:nvSpPr>
      <xdr:spPr>
        <a:xfrm>
          <a:off x="11422380" y="11033760"/>
          <a:ext cx="1074420" cy="91440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106680</xdr:colOff>
      <xdr:row>69</xdr:row>
      <xdr:rowOff>114300</xdr:rowOff>
    </xdr:from>
    <xdr:to>
      <xdr:col>7</xdr:col>
      <xdr:colOff>541020</xdr:colOff>
      <xdr:row>74</xdr:row>
      <xdr:rowOff>114300</xdr:rowOff>
    </xdr:to>
    <xdr:sp macro="" textlink="">
      <xdr:nvSpPr>
        <xdr:cNvPr id="14" name="Right Brace 13">
          <a:extLst>
            <a:ext uri="{FF2B5EF4-FFF2-40B4-BE49-F238E27FC236}">
              <a16:creationId xmlns:a16="http://schemas.microsoft.com/office/drawing/2014/main" id="{054DE5BB-1864-4D84-AA61-7BED5B020C69}"/>
            </a:ext>
          </a:extLst>
        </xdr:cNvPr>
        <xdr:cNvSpPr/>
      </xdr:nvSpPr>
      <xdr:spPr>
        <a:xfrm>
          <a:off x="11490960" y="12336780"/>
          <a:ext cx="1043940" cy="914400"/>
        </a:xfrm>
        <a:prstGeom prst="rightBrace">
          <a:avLst>
            <a:gd name="adj1" fmla="val 6559"/>
            <a:gd name="adj2" fmla="val 456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76200</xdr:colOff>
      <xdr:row>76</xdr:row>
      <xdr:rowOff>76200</xdr:rowOff>
    </xdr:from>
    <xdr:to>
      <xdr:col>7</xdr:col>
      <xdr:colOff>533400</xdr:colOff>
      <xdr:row>81</xdr:row>
      <xdr:rowOff>76200</xdr:rowOff>
    </xdr:to>
    <xdr:sp macro="" textlink="">
      <xdr:nvSpPr>
        <xdr:cNvPr id="15" name="Right Brace 14">
          <a:extLst>
            <a:ext uri="{FF2B5EF4-FFF2-40B4-BE49-F238E27FC236}">
              <a16:creationId xmlns:a16="http://schemas.microsoft.com/office/drawing/2014/main" id="{3DA25BC7-77CD-43BC-8662-F04B86B6AC97}"/>
            </a:ext>
          </a:extLst>
        </xdr:cNvPr>
        <xdr:cNvSpPr/>
      </xdr:nvSpPr>
      <xdr:spPr>
        <a:xfrm>
          <a:off x="11460480" y="13578840"/>
          <a:ext cx="1066800" cy="914400"/>
        </a:xfrm>
        <a:prstGeom prst="rightBrace">
          <a:avLst>
            <a:gd name="adj1" fmla="val 8333"/>
            <a:gd name="adj2" fmla="val 47285"/>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xdr:colOff>
      <xdr:row>5</xdr:row>
      <xdr:rowOff>510540</xdr:rowOff>
    </xdr:from>
    <xdr:to>
      <xdr:col>8</xdr:col>
      <xdr:colOff>1272540</xdr:colOff>
      <xdr:row>23</xdr:row>
      <xdr:rowOff>83820</xdr:rowOff>
    </xdr:to>
    <xdr:sp macro="" textlink="">
      <xdr:nvSpPr>
        <xdr:cNvPr id="3" name="Right Brace 2">
          <a:extLst>
            <a:ext uri="{FF2B5EF4-FFF2-40B4-BE49-F238E27FC236}">
              <a16:creationId xmlns:a16="http://schemas.microsoft.com/office/drawing/2014/main" id="{1A72CBFF-1D4B-0EDD-FB22-7A8FE1EF9D39}"/>
            </a:ext>
          </a:extLst>
        </xdr:cNvPr>
        <xdr:cNvSpPr/>
      </xdr:nvSpPr>
      <xdr:spPr>
        <a:xfrm>
          <a:off x="5008245" y="1472565"/>
          <a:ext cx="1264920" cy="3383280"/>
        </a:xfrm>
        <a:prstGeom prst="rightBrace">
          <a:avLst>
            <a:gd name="adj1" fmla="val 8333"/>
            <a:gd name="adj2" fmla="val 13118"/>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24</xdr:row>
      <xdr:rowOff>30480</xdr:rowOff>
    </xdr:from>
    <xdr:to>
      <xdr:col>8</xdr:col>
      <xdr:colOff>1280160</xdr:colOff>
      <xdr:row>29</xdr:row>
      <xdr:rowOff>68580</xdr:rowOff>
    </xdr:to>
    <xdr:sp macro="" textlink="">
      <xdr:nvSpPr>
        <xdr:cNvPr id="4" name="Right Brace 3">
          <a:extLst>
            <a:ext uri="{FF2B5EF4-FFF2-40B4-BE49-F238E27FC236}">
              <a16:creationId xmlns:a16="http://schemas.microsoft.com/office/drawing/2014/main" id="{418CB69E-D4B3-4C71-9A4B-4B937C221946}"/>
            </a:ext>
          </a:extLst>
        </xdr:cNvPr>
        <xdr:cNvSpPr/>
      </xdr:nvSpPr>
      <xdr:spPr>
        <a:xfrm>
          <a:off x="5015865" y="4993005"/>
          <a:ext cx="1264920" cy="990600"/>
        </a:xfrm>
        <a:prstGeom prst="rightBrace">
          <a:avLst>
            <a:gd name="adj1" fmla="val 8333"/>
            <a:gd name="adj2" fmla="val 3643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30</xdr:row>
      <xdr:rowOff>0</xdr:rowOff>
    </xdr:from>
    <xdr:to>
      <xdr:col>8</xdr:col>
      <xdr:colOff>1264920</xdr:colOff>
      <xdr:row>35</xdr:row>
      <xdr:rowOff>114300</xdr:rowOff>
    </xdr:to>
    <xdr:sp macro="" textlink="">
      <xdr:nvSpPr>
        <xdr:cNvPr id="5" name="Right Brace 4">
          <a:extLst>
            <a:ext uri="{FF2B5EF4-FFF2-40B4-BE49-F238E27FC236}">
              <a16:creationId xmlns:a16="http://schemas.microsoft.com/office/drawing/2014/main" id="{A6B53394-9F28-4984-B276-74ECF4C1447D}"/>
            </a:ext>
          </a:extLst>
        </xdr:cNvPr>
        <xdr:cNvSpPr/>
      </xdr:nvSpPr>
      <xdr:spPr>
        <a:xfrm>
          <a:off x="5000625" y="6105525"/>
          <a:ext cx="1264920" cy="1066800"/>
        </a:xfrm>
        <a:prstGeom prst="rightBrace">
          <a:avLst>
            <a:gd name="adj1" fmla="val 8333"/>
            <a:gd name="adj2" fmla="val 3622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36</xdr:row>
      <xdr:rowOff>22860</xdr:rowOff>
    </xdr:from>
    <xdr:to>
      <xdr:col>8</xdr:col>
      <xdr:colOff>1272540</xdr:colOff>
      <xdr:row>53</xdr:row>
      <xdr:rowOff>114300</xdr:rowOff>
    </xdr:to>
    <xdr:sp macro="" textlink="">
      <xdr:nvSpPr>
        <xdr:cNvPr id="6" name="Right Brace 5">
          <a:extLst>
            <a:ext uri="{FF2B5EF4-FFF2-40B4-BE49-F238E27FC236}">
              <a16:creationId xmlns:a16="http://schemas.microsoft.com/office/drawing/2014/main" id="{B571142F-F8EF-4B95-B1E8-49FB760DF96E}"/>
            </a:ext>
          </a:extLst>
        </xdr:cNvPr>
        <xdr:cNvSpPr/>
      </xdr:nvSpPr>
      <xdr:spPr>
        <a:xfrm>
          <a:off x="5044440" y="602742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54</xdr:row>
      <xdr:rowOff>60960</xdr:rowOff>
    </xdr:from>
    <xdr:to>
      <xdr:col>8</xdr:col>
      <xdr:colOff>1280160</xdr:colOff>
      <xdr:row>59</xdr:row>
      <xdr:rowOff>99060</xdr:rowOff>
    </xdr:to>
    <xdr:sp macro="" textlink="">
      <xdr:nvSpPr>
        <xdr:cNvPr id="7" name="Right Brace 6">
          <a:extLst>
            <a:ext uri="{FF2B5EF4-FFF2-40B4-BE49-F238E27FC236}">
              <a16:creationId xmlns:a16="http://schemas.microsoft.com/office/drawing/2014/main" id="{925D7616-C852-47FD-BB79-8F51A44A0F34}"/>
            </a:ext>
          </a:extLst>
        </xdr:cNvPr>
        <xdr:cNvSpPr/>
      </xdr:nvSpPr>
      <xdr:spPr>
        <a:xfrm>
          <a:off x="5052060" y="935736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60</xdr:row>
      <xdr:rowOff>30480</xdr:rowOff>
    </xdr:from>
    <xdr:to>
      <xdr:col>8</xdr:col>
      <xdr:colOff>1264920</xdr:colOff>
      <xdr:row>65</xdr:row>
      <xdr:rowOff>144780</xdr:rowOff>
    </xdr:to>
    <xdr:sp macro="" textlink="">
      <xdr:nvSpPr>
        <xdr:cNvPr id="8" name="Right Brace 7">
          <a:extLst>
            <a:ext uri="{FF2B5EF4-FFF2-40B4-BE49-F238E27FC236}">
              <a16:creationId xmlns:a16="http://schemas.microsoft.com/office/drawing/2014/main" id="{709EB753-8BAB-44FA-97BA-7D1E36EA941B}"/>
            </a:ext>
          </a:extLst>
        </xdr:cNvPr>
        <xdr:cNvSpPr/>
      </xdr:nvSpPr>
      <xdr:spPr>
        <a:xfrm>
          <a:off x="5036820" y="1042416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66</xdr:row>
      <xdr:rowOff>15240</xdr:rowOff>
    </xdr:from>
    <xdr:to>
      <xdr:col>8</xdr:col>
      <xdr:colOff>1272540</xdr:colOff>
      <xdr:row>83</xdr:row>
      <xdr:rowOff>106680</xdr:rowOff>
    </xdr:to>
    <xdr:sp macro="" textlink="">
      <xdr:nvSpPr>
        <xdr:cNvPr id="9" name="Right Brace 8">
          <a:extLst>
            <a:ext uri="{FF2B5EF4-FFF2-40B4-BE49-F238E27FC236}">
              <a16:creationId xmlns:a16="http://schemas.microsoft.com/office/drawing/2014/main" id="{4775E33D-2B70-4CA1-A86D-C701422D95EF}"/>
            </a:ext>
          </a:extLst>
        </xdr:cNvPr>
        <xdr:cNvSpPr/>
      </xdr:nvSpPr>
      <xdr:spPr>
        <a:xfrm>
          <a:off x="5044440" y="1150620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84</xdr:row>
      <xdr:rowOff>53340</xdr:rowOff>
    </xdr:from>
    <xdr:to>
      <xdr:col>8</xdr:col>
      <xdr:colOff>1280160</xdr:colOff>
      <xdr:row>89</xdr:row>
      <xdr:rowOff>91440</xdr:rowOff>
    </xdr:to>
    <xdr:sp macro="" textlink="">
      <xdr:nvSpPr>
        <xdr:cNvPr id="10" name="Right Brace 9">
          <a:extLst>
            <a:ext uri="{FF2B5EF4-FFF2-40B4-BE49-F238E27FC236}">
              <a16:creationId xmlns:a16="http://schemas.microsoft.com/office/drawing/2014/main" id="{09626A7D-DF7C-4ADE-BE43-417B3FAEB834}"/>
            </a:ext>
          </a:extLst>
        </xdr:cNvPr>
        <xdr:cNvSpPr/>
      </xdr:nvSpPr>
      <xdr:spPr>
        <a:xfrm>
          <a:off x="5052060" y="1483614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90</xdr:row>
      <xdr:rowOff>22860</xdr:rowOff>
    </xdr:from>
    <xdr:to>
      <xdr:col>8</xdr:col>
      <xdr:colOff>1264920</xdr:colOff>
      <xdr:row>95</xdr:row>
      <xdr:rowOff>137160</xdr:rowOff>
    </xdr:to>
    <xdr:sp macro="" textlink="">
      <xdr:nvSpPr>
        <xdr:cNvPr id="11" name="Right Brace 10">
          <a:extLst>
            <a:ext uri="{FF2B5EF4-FFF2-40B4-BE49-F238E27FC236}">
              <a16:creationId xmlns:a16="http://schemas.microsoft.com/office/drawing/2014/main" id="{1C656C2C-833D-40DC-BA11-998B82F0DB74}"/>
            </a:ext>
          </a:extLst>
        </xdr:cNvPr>
        <xdr:cNvSpPr/>
      </xdr:nvSpPr>
      <xdr:spPr>
        <a:xfrm>
          <a:off x="5036820" y="1590294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96</xdr:row>
      <xdr:rowOff>15240</xdr:rowOff>
    </xdr:from>
    <xdr:to>
      <xdr:col>8</xdr:col>
      <xdr:colOff>1272540</xdr:colOff>
      <xdr:row>113</xdr:row>
      <xdr:rowOff>106680</xdr:rowOff>
    </xdr:to>
    <xdr:sp macro="" textlink="">
      <xdr:nvSpPr>
        <xdr:cNvPr id="12" name="Right Brace 11">
          <a:extLst>
            <a:ext uri="{FF2B5EF4-FFF2-40B4-BE49-F238E27FC236}">
              <a16:creationId xmlns:a16="http://schemas.microsoft.com/office/drawing/2014/main" id="{BCB62406-CE27-46B4-98E2-5DE39095722A}"/>
            </a:ext>
          </a:extLst>
        </xdr:cNvPr>
        <xdr:cNvSpPr/>
      </xdr:nvSpPr>
      <xdr:spPr>
        <a:xfrm>
          <a:off x="5044440" y="1699260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114</xdr:row>
      <xdr:rowOff>53340</xdr:rowOff>
    </xdr:from>
    <xdr:to>
      <xdr:col>8</xdr:col>
      <xdr:colOff>1280160</xdr:colOff>
      <xdr:row>119</xdr:row>
      <xdr:rowOff>91440</xdr:rowOff>
    </xdr:to>
    <xdr:sp macro="" textlink="">
      <xdr:nvSpPr>
        <xdr:cNvPr id="13" name="Right Brace 12">
          <a:extLst>
            <a:ext uri="{FF2B5EF4-FFF2-40B4-BE49-F238E27FC236}">
              <a16:creationId xmlns:a16="http://schemas.microsoft.com/office/drawing/2014/main" id="{35BD93E7-4A40-4EDC-8673-D938FFAA0AD1}"/>
            </a:ext>
          </a:extLst>
        </xdr:cNvPr>
        <xdr:cNvSpPr/>
      </xdr:nvSpPr>
      <xdr:spPr>
        <a:xfrm>
          <a:off x="5052060" y="2032254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120</xdr:row>
      <xdr:rowOff>22860</xdr:rowOff>
    </xdr:from>
    <xdr:to>
      <xdr:col>8</xdr:col>
      <xdr:colOff>1264920</xdr:colOff>
      <xdr:row>125</xdr:row>
      <xdr:rowOff>137160</xdr:rowOff>
    </xdr:to>
    <xdr:sp macro="" textlink="">
      <xdr:nvSpPr>
        <xdr:cNvPr id="14" name="Right Brace 13">
          <a:extLst>
            <a:ext uri="{FF2B5EF4-FFF2-40B4-BE49-F238E27FC236}">
              <a16:creationId xmlns:a16="http://schemas.microsoft.com/office/drawing/2014/main" id="{8C73012A-67D0-4AE4-AEB1-E774B66791AE}"/>
            </a:ext>
          </a:extLst>
        </xdr:cNvPr>
        <xdr:cNvSpPr/>
      </xdr:nvSpPr>
      <xdr:spPr>
        <a:xfrm>
          <a:off x="5036820" y="2138934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126</xdr:row>
      <xdr:rowOff>30480</xdr:rowOff>
    </xdr:from>
    <xdr:to>
      <xdr:col>8</xdr:col>
      <xdr:colOff>1272540</xdr:colOff>
      <xdr:row>143</xdr:row>
      <xdr:rowOff>121920</xdr:rowOff>
    </xdr:to>
    <xdr:sp macro="" textlink="">
      <xdr:nvSpPr>
        <xdr:cNvPr id="15" name="Right Brace 14">
          <a:extLst>
            <a:ext uri="{FF2B5EF4-FFF2-40B4-BE49-F238E27FC236}">
              <a16:creationId xmlns:a16="http://schemas.microsoft.com/office/drawing/2014/main" id="{719789AC-C4BD-4999-9D89-6C092ED06777}"/>
            </a:ext>
          </a:extLst>
        </xdr:cNvPr>
        <xdr:cNvSpPr/>
      </xdr:nvSpPr>
      <xdr:spPr>
        <a:xfrm>
          <a:off x="5044440" y="224942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144</xdr:row>
      <xdr:rowOff>68580</xdr:rowOff>
    </xdr:from>
    <xdr:to>
      <xdr:col>8</xdr:col>
      <xdr:colOff>1280160</xdr:colOff>
      <xdr:row>149</xdr:row>
      <xdr:rowOff>106680</xdr:rowOff>
    </xdr:to>
    <xdr:sp macro="" textlink="">
      <xdr:nvSpPr>
        <xdr:cNvPr id="16" name="Right Brace 15">
          <a:extLst>
            <a:ext uri="{FF2B5EF4-FFF2-40B4-BE49-F238E27FC236}">
              <a16:creationId xmlns:a16="http://schemas.microsoft.com/office/drawing/2014/main" id="{C756E7D4-BABC-4889-B221-BDC570E0F5BD}"/>
            </a:ext>
          </a:extLst>
        </xdr:cNvPr>
        <xdr:cNvSpPr/>
      </xdr:nvSpPr>
      <xdr:spPr>
        <a:xfrm>
          <a:off x="5052060" y="258241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150</xdr:row>
      <xdr:rowOff>38100</xdr:rowOff>
    </xdr:from>
    <xdr:to>
      <xdr:col>8</xdr:col>
      <xdr:colOff>1264920</xdr:colOff>
      <xdr:row>155</xdr:row>
      <xdr:rowOff>152400</xdr:rowOff>
    </xdr:to>
    <xdr:sp macro="" textlink="">
      <xdr:nvSpPr>
        <xdr:cNvPr id="17" name="Right Brace 16">
          <a:extLst>
            <a:ext uri="{FF2B5EF4-FFF2-40B4-BE49-F238E27FC236}">
              <a16:creationId xmlns:a16="http://schemas.microsoft.com/office/drawing/2014/main" id="{0C213CA6-D331-42EC-BA35-7A3B355C9E74}"/>
            </a:ext>
          </a:extLst>
        </xdr:cNvPr>
        <xdr:cNvSpPr/>
      </xdr:nvSpPr>
      <xdr:spPr>
        <a:xfrm>
          <a:off x="5036820" y="268909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156</xdr:row>
      <xdr:rowOff>30480</xdr:rowOff>
    </xdr:from>
    <xdr:to>
      <xdr:col>8</xdr:col>
      <xdr:colOff>1272540</xdr:colOff>
      <xdr:row>173</xdr:row>
      <xdr:rowOff>121920</xdr:rowOff>
    </xdr:to>
    <xdr:sp macro="" textlink="">
      <xdr:nvSpPr>
        <xdr:cNvPr id="18" name="Right Brace 17">
          <a:extLst>
            <a:ext uri="{FF2B5EF4-FFF2-40B4-BE49-F238E27FC236}">
              <a16:creationId xmlns:a16="http://schemas.microsoft.com/office/drawing/2014/main" id="{AC00EE7A-DD09-4405-A42B-ED75490C3969}"/>
            </a:ext>
          </a:extLst>
        </xdr:cNvPr>
        <xdr:cNvSpPr/>
      </xdr:nvSpPr>
      <xdr:spPr>
        <a:xfrm>
          <a:off x="5044440" y="279806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174</xdr:row>
      <xdr:rowOff>68580</xdr:rowOff>
    </xdr:from>
    <xdr:to>
      <xdr:col>8</xdr:col>
      <xdr:colOff>1280160</xdr:colOff>
      <xdr:row>179</xdr:row>
      <xdr:rowOff>106680</xdr:rowOff>
    </xdr:to>
    <xdr:sp macro="" textlink="">
      <xdr:nvSpPr>
        <xdr:cNvPr id="19" name="Right Brace 18">
          <a:extLst>
            <a:ext uri="{FF2B5EF4-FFF2-40B4-BE49-F238E27FC236}">
              <a16:creationId xmlns:a16="http://schemas.microsoft.com/office/drawing/2014/main" id="{F5261E31-5680-41CE-B26D-02D27E952406}"/>
            </a:ext>
          </a:extLst>
        </xdr:cNvPr>
        <xdr:cNvSpPr/>
      </xdr:nvSpPr>
      <xdr:spPr>
        <a:xfrm>
          <a:off x="5052060" y="313105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180</xdr:row>
      <xdr:rowOff>38100</xdr:rowOff>
    </xdr:from>
    <xdr:to>
      <xdr:col>8</xdr:col>
      <xdr:colOff>1264920</xdr:colOff>
      <xdr:row>185</xdr:row>
      <xdr:rowOff>152400</xdr:rowOff>
    </xdr:to>
    <xdr:sp macro="" textlink="">
      <xdr:nvSpPr>
        <xdr:cNvPr id="20" name="Right Brace 19">
          <a:extLst>
            <a:ext uri="{FF2B5EF4-FFF2-40B4-BE49-F238E27FC236}">
              <a16:creationId xmlns:a16="http://schemas.microsoft.com/office/drawing/2014/main" id="{AAC47FDA-5A0A-4D91-A929-DC70E1B25913}"/>
            </a:ext>
          </a:extLst>
        </xdr:cNvPr>
        <xdr:cNvSpPr/>
      </xdr:nvSpPr>
      <xdr:spPr>
        <a:xfrm>
          <a:off x="5036820" y="323773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186</xdr:row>
      <xdr:rowOff>30480</xdr:rowOff>
    </xdr:from>
    <xdr:to>
      <xdr:col>8</xdr:col>
      <xdr:colOff>1272540</xdr:colOff>
      <xdr:row>203</xdr:row>
      <xdr:rowOff>121920</xdr:rowOff>
    </xdr:to>
    <xdr:sp macro="" textlink="">
      <xdr:nvSpPr>
        <xdr:cNvPr id="21" name="Right Brace 20">
          <a:extLst>
            <a:ext uri="{FF2B5EF4-FFF2-40B4-BE49-F238E27FC236}">
              <a16:creationId xmlns:a16="http://schemas.microsoft.com/office/drawing/2014/main" id="{854D13B4-0C88-4FF6-A079-CF7BD315B274}"/>
            </a:ext>
          </a:extLst>
        </xdr:cNvPr>
        <xdr:cNvSpPr/>
      </xdr:nvSpPr>
      <xdr:spPr>
        <a:xfrm>
          <a:off x="5044440" y="334670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204</xdr:row>
      <xdr:rowOff>68580</xdr:rowOff>
    </xdr:from>
    <xdr:to>
      <xdr:col>8</xdr:col>
      <xdr:colOff>1280160</xdr:colOff>
      <xdr:row>209</xdr:row>
      <xdr:rowOff>106680</xdr:rowOff>
    </xdr:to>
    <xdr:sp macro="" textlink="">
      <xdr:nvSpPr>
        <xdr:cNvPr id="22" name="Right Brace 21">
          <a:extLst>
            <a:ext uri="{FF2B5EF4-FFF2-40B4-BE49-F238E27FC236}">
              <a16:creationId xmlns:a16="http://schemas.microsoft.com/office/drawing/2014/main" id="{EF5967AF-4FA5-4336-AFDF-C13AA1BF5769}"/>
            </a:ext>
          </a:extLst>
        </xdr:cNvPr>
        <xdr:cNvSpPr/>
      </xdr:nvSpPr>
      <xdr:spPr>
        <a:xfrm>
          <a:off x="5052060" y="367969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210</xdr:row>
      <xdr:rowOff>38100</xdr:rowOff>
    </xdr:from>
    <xdr:to>
      <xdr:col>8</xdr:col>
      <xdr:colOff>1264920</xdr:colOff>
      <xdr:row>215</xdr:row>
      <xdr:rowOff>152400</xdr:rowOff>
    </xdr:to>
    <xdr:sp macro="" textlink="">
      <xdr:nvSpPr>
        <xdr:cNvPr id="23" name="Right Brace 22">
          <a:extLst>
            <a:ext uri="{FF2B5EF4-FFF2-40B4-BE49-F238E27FC236}">
              <a16:creationId xmlns:a16="http://schemas.microsoft.com/office/drawing/2014/main" id="{2A75D9E6-CA49-4E24-AC5A-15EEF89239D9}"/>
            </a:ext>
          </a:extLst>
        </xdr:cNvPr>
        <xdr:cNvSpPr/>
      </xdr:nvSpPr>
      <xdr:spPr>
        <a:xfrm>
          <a:off x="5036820" y="378637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216</xdr:row>
      <xdr:rowOff>30480</xdr:rowOff>
    </xdr:from>
    <xdr:to>
      <xdr:col>8</xdr:col>
      <xdr:colOff>1272540</xdr:colOff>
      <xdr:row>233</xdr:row>
      <xdr:rowOff>121920</xdr:rowOff>
    </xdr:to>
    <xdr:sp macro="" textlink="">
      <xdr:nvSpPr>
        <xdr:cNvPr id="24" name="Right Brace 23">
          <a:extLst>
            <a:ext uri="{FF2B5EF4-FFF2-40B4-BE49-F238E27FC236}">
              <a16:creationId xmlns:a16="http://schemas.microsoft.com/office/drawing/2014/main" id="{9300B197-09C7-46D7-B718-14167EF22D72}"/>
            </a:ext>
          </a:extLst>
        </xdr:cNvPr>
        <xdr:cNvSpPr/>
      </xdr:nvSpPr>
      <xdr:spPr>
        <a:xfrm>
          <a:off x="5044440" y="389534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234</xdr:row>
      <xdr:rowOff>68580</xdr:rowOff>
    </xdr:from>
    <xdr:to>
      <xdr:col>8</xdr:col>
      <xdr:colOff>1280160</xdr:colOff>
      <xdr:row>239</xdr:row>
      <xdr:rowOff>106680</xdr:rowOff>
    </xdr:to>
    <xdr:sp macro="" textlink="">
      <xdr:nvSpPr>
        <xdr:cNvPr id="25" name="Right Brace 24">
          <a:extLst>
            <a:ext uri="{FF2B5EF4-FFF2-40B4-BE49-F238E27FC236}">
              <a16:creationId xmlns:a16="http://schemas.microsoft.com/office/drawing/2014/main" id="{8E8F724C-E5F6-4C64-83F1-516913852D2B}"/>
            </a:ext>
          </a:extLst>
        </xdr:cNvPr>
        <xdr:cNvSpPr/>
      </xdr:nvSpPr>
      <xdr:spPr>
        <a:xfrm>
          <a:off x="5052060" y="422833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240</xdr:row>
      <xdr:rowOff>38100</xdr:rowOff>
    </xdr:from>
    <xdr:to>
      <xdr:col>8</xdr:col>
      <xdr:colOff>1264920</xdr:colOff>
      <xdr:row>245</xdr:row>
      <xdr:rowOff>152400</xdr:rowOff>
    </xdr:to>
    <xdr:sp macro="" textlink="">
      <xdr:nvSpPr>
        <xdr:cNvPr id="26" name="Right Brace 25">
          <a:extLst>
            <a:ext uri="{FF2B5EF4-FFF2-40B4-BE49-F238E27FC236}">
              <a16:creationId xmlns:a16="http://schemas.microsoft.com/office/drawing/2014/main" id="{00BBF5F5-5E32-4375-A9EB-9A1F20704238}"/>
            </a:ext>
          </a:extLst>
        </xdr:cNvPr>
        <xdr:cNvSpPr/>
      </xdr:nvSpPr>
      <xdr:spPr>
        <a:xfrm>
          <a:off x="5036820" y="433501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246</xdr:row>
      <xdr:rowOff>38100</xdr:rowOff>
    </xdr:from>
    <xdr:to>
      <xdr:col>8</xdr:col>
      <xdr:colOff>1272540</xdr:colOff>
      <xdr:row>263</xdr:row>
      <xdr:rowOff>129540</xdr:rowOff>
    </xdr:to>
    <xdr:sp macro="" textlink="">
      <xdr:nvSpPr>
        <xdr:cNvPr id="27" name="Right Brace 26">
          <a:extLst>
            <a:ext uri="{FF2B5EF4-FFF2-40B4-BE49-F238E27FC236}">
              <a16:creationId xmlns:a16="http://schemas.microsoft.com/office/drawing/2014/main" id="{39EB53D2-B935-4723-BA91-4470A35BF335}"/>
            </a:ext>
          </a:extLst>
        </xdr:cNvPr>
        <xdr:cNvSpPr/>
      </xdr:nvSpPr>
      <xdr:spPr>
        <a:xfrm>
          <a:off x="5044440" y="4444746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264</xdr:row>
      <xdr:rowOff>76200</xdr:rowOff>
    </xdr:from>
    <xdr:to>
      <xdr:col>8</xdr:col>
      <xdr:colOff>1280160</xdr:colOff>
      <xdr:row>269</xdr:row>
      <xdr:rowOff>114300</xdr:rowOff>
    </xdr:to>
    <xdr:sp macro="" textlink="">
      <xdr:nvSpPr>
        <xdr:cNvPr id="28" name="Right Brace 27">
          <a:extLst>
            <a:ext uri="{FF2B5EF4-FFF2-40B4-BE49-F238E27FC236}">
              <a16:creationId xmlns:a16="http://schemas.microsoft.com/office/drawing/2014/main" id="{07E732E9-6D7C-4D21-A33C-30529ED6BE0E}"/>
            </a:ext>
          </a:extLst>
        </xdr:cNvPr>
        <xdr:cNvSpPr/>
      </xdr:nvSpPr>
      <xdr:spPr>
        <a:xfrm>
          <a:off x="5052060" y="4777740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270</xdr:row>
      <xdr:rowOff>45720</xdr:rowOff>
    </xdr:from>
    <xdr:to>
      <xdr:col>8</xdr:col>
      <xdr:colOff>1264920</xdr:colOff>
      <xdr:row>275</xdr:row>
      <xdr:rowOff>160020</xdr:rowOff>
    </xdr:to>
    <xdr:sp macro="" textlink="">
      <xdr:nvSpPr>
        <xdr:cNvPr id="29" name="Right Brace 28">
          <a:extLst>
            <a:ext uri="{FF2B5EF4-FFF2-40B4-BE49-F238E27FC236}">
              <a16:creationId xmlns:a16="http://schemas.microsoft.com/office/drawing/2014/main" id="{EB23A4E7-F701-4D48-8A59-F2FCF6CE2599}"/>
            </a:ext>
          </a:extLst>
        </xdr:cNvPr>
        <xdr:cNvSpPr/>
      </xdr:nvSpPr>
      <xdr:spPr>
        <a:xfrm>
          <a:off x="5036820" y="4884420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7620</xdr:colOff>
      <xdr:row>276</xdr:row>
      <xdr:rowOff>30480</xdr:rowOff>
    </xdr:from>
    <xdr:to>
      <xdr:col>8</xdr:col>
      <xdr:colOff>1272540</xdr:colOff>
      <xdr:row>293</xdr:row>
      <xdr:rowOff>121920</xdr:rowOff>
    </xdr:to>
    <xdr:sp macro="" textlink="">
      <xdr:nvSpPr>
        <xdr:cNvPr id="30" name="Right Brace 29">
          <a:extLst>
            <a:ext uri="{FF2B5EF4-FFF2-40B4-BE49-F238E27FC236}">
              <a16:creationId xmlns:a16="http://schemas.microsoft.com/office/drawing/2014/main" id="{C5AA8FA2-793B-402A-BE9A-CB7F8DBCD628}"/>
            </a:ext>
          </a:extLst>
        </xdr:cNvPr>
        <xdr:cNvSpPr/>
      </xdr:nvSpPr>
      <xdr:spPr>
        <a:xfrm>
          <a:off x="5044440" y="49926240"/>
          <a:ext cx="1264920" cy="3200400"/>
        </a:xfrm>
        <a:prstGeom prst="rightBrace">
          <a:avLst>
            <a:gd name="adj1" fmla="val 8333"/>
            <a:gd name="adj2" fmla="val 111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xdr:colOff>
      <xdr:row>294</xdr:row>
      <xdr:rowOff>68580</xdr:rowOff>
    </xdr:from>
    <xdr:to>
      <xdr:col>8</xdr:col>
      <xdr:colOff>1280160</xdr:colOff>
      <xdr:row>299</xdr:row>
      <xdr:rowOff>106680</xdr:rowOff>
    </xdr:to>
    <xdr:sp macro="" textlink="">
      <xdr:nvSpPr>
        <xdr:cNvPr id="31" name="Right Brace 30">
          <a:extLst>
            <a:ext uri="{FF2B5EF4-FFF2-40B4-BE49-F238E27FC236}">
              <a16:creationId xmlns:a16="http://schemas.microsoft.com/office/drawing/2014/main" id="{7AB91596-CDF6-4EAA-986E-34221F11C2F0}"/>
            </a:ext>
          </a:extLst>
        </xdr:cNvPr>
        <xdr:cNvSpPr/>
      </xdr:nvSpPr>
      <xdr:spPr>
        <a:xfrm>
          <a:off x="5052060" y="53256180"/>
          <a:ext cx="1264920" cy="9525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0</xdr:colOff>
      <xdr:row>300</xdr:row>
      <xdr:rowOff>38100</xdr:rowOff>
    </xdr:from>
    <xdr:to>
      <xdr:col>8</xdr:col>
      <xdr:colOff>1264920</xdr:colOff>
      <xdr:row>305</xdr:row>
      <xdr:rowOff>152400</xdr:rowOff>
    </xdr:to>
    <xdr:sp macro="" textlink="">
      <xdr:nvSpPr>
        <xdr:cNvPr id="32" name="Right Brace 31">
          <a:extLst>
            <a:ext uri="{FF2B5EF4-FFF2-40B4-BE49-F238E27FC236}">
              <a16:creationId xmlns:a16="http://schemas.microsoft.com/office/drawing/2014/main" id="{A94854C7-FB16-47A3-9FFF-9E0EDFFA0167}"/>
            </a:ext>
          </a:extLst>
        </xdr:cNvPr>
        <xdr:cNvSpPr/>
      </xdr:nvSpPr>
      <xdr:spPr>
        <a:xfrm>
          <a:off x="5036820" y="54322980"/>
          <a:ext cx="1264920" cy="1028700"/>
        </a:xfrm>
        <a:prstGeom prst="rightBrace">
          <a:avLst>
            <a:gd name="adj1" fmla="val 8333"/>
            <a:gd name="adj2" fmla="val 3354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xdr:colOff>
      <xdr:row>7</xdr:row>
      <xdr:rowOff>38100</xdr:rowOff>
    </xdr:from>
    <xdr:to>
      <xdr:col>4</xdr:col>
      <xdr:colOff>899160</xdr:colOff>
      <xdr:row>8</xdr:row>
      <xdr:rowOff>129540</xdr:rowOff>
    </xdr:to>
    <xdr:sp macro="" textlink="">
      <xdr:nvSpPr>
        <xdr:cNvPr id="2" name="Right Brace 1">
          <a:extLst>
            <a:ext uri="{FF2B5EF4-FFF2-40B4-BE49-F238E27FC236}">
              <a16:creationId xmlns:a16="http://schemas.microsoft.com/office/drawing/2014/main" id="{2578F683-A465-498C-AC76-C53A61EBA986}"/>
            </a:ext>
          </a:extLst>
        </xdr:cNvPr>
        <xdr:cNvSpPr/>
      </xdr:nvSpPr>
      <xdr:spPr>
        <a:xfrm>
          <a:off x="5158740" y="1771650"/>
          <a:ext cx="845820" cy="281940"/>
        </a:xfrm>
        <a:prstGeom prst="rightBrace">
          <a:avLst>
            <a:gd name="adj1" fmla="val 8333"/>
            <a:gd name="adj2" fmla="val 3016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xdr:colOff>
      <xdr:row>10</xdr:row>
      <xdr:rowOff>38100</xdr:rowOff>
    </xdr:from>
    <xdr:to>
      <xdr:col>4</xdr:col>
      <xdr:colOff>883920</xdr:colOff>
      <xdr:row>11</xdr:row>
      <xdr:rowOff>152400</xdr:rowOff>
    </xdr:to>
    <xdr:sp macro="" textlink="">
      <xdr:nvSpPr>
        <xdr:cNvPr id="3" name="Right Brace 2">
          <a:extLst>
            <a:ext uri="{FF2B5EF4-FFF2-40B4-BE49-F238E27FC236}">
              <a16:creationId xmlns:a16="http://schemas.microsoft.com/office/drawing/2014/main" id="{7FCC2216-88D9-4E71-BEF5-A1D545EED270}"/>
            </a:ext>
          </a:extLst>
        </xdr:cNvPr>
        <xdr:cNvSpPr/>
      </xdr:nvSpPr>
      <xdr:spPr>
        <a:xfrm>
          <a:off x="5143500" y="2343150"/>
          <a:ext cx="845820" cy="304800"/>
        </a:xfrm>
        <a:prstGeom prst="rightBrace">
          <a:avLst>
            <a:gd name="adj1" fmla="val 8333"/>
            <a:gd name="adj2" fmla="val 3079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xdr:colOff>
      <xdr:row>6</xdr:row>
      <xdr:rowOff>106680</xdr:rowOff>
    </xdr:from>
    <xdr:to>
      <xdr:col>4</xdr:col>
      <xdr:colOff>998220</xdr:colOff>
      <xdr:row>6</xdr:row>
      <xdr:rowOff>106680</xdr:rowOff>
    </xdr:to>
    <xdr:cxnSp macro="">
      <xdr:nvCxnSpPr>
        <xdr:cNvPr id="5" name="Straight Arrow Connector 4">
          <a:extLst>
            <a:ext uri="{FF2B5EF4-FFF2-40B4-BE49-F238E27FC236}">
              <a16:creationId xmlns:a16="http://schemas.microsoft.com/office/drawing/2014/main" id="{3D60041A-905A-841B-A5D5-E737CAC73ED9}"/>
            </a:ext>
          </a:extLst>
        </xdr:cNvPr>
        <xdr:cNvCxnSpPr/>
      </xdr:nvCxnSpPr>
      <xdr:spPr>
        <a:xfrm>
          <a:off x="5288280" y="807720"/>
          <a:ext cx="96012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9</xdr:row>
      <xdr:rowOff>106680</xdr:rowOff>
    </xdr:from>
    <xdr:to>
      <xdr:col>4</xdr:col>
      <xdr:colOff>998220</xdr:colOff>
      <xdr:row>9</xdr:row>
      <xdr:rowOff>106680</xdr:rowOff>
    </xdr:to>
    <xdr:cxnSp macro="">
      <xdr:nvCxnSpPr>
        <xdr:cNvPr id="6" name="Straight Arrow Connector 5">
          <a:extLst>
            <a:ext uri="{FF2B5EF4-FFF2-40B4-BE49-F238E27FC236}">
              <a16:creationId xmlns:a16="http://schemas.microsoft.com/office/drawing/2014/main" id="{1561311E-3F86-4D49-A621-283099EB3D1D}"/>
            </a:ext>
          </a:extLst>
        </xdr:cNvPr>
        <xdr:cNvCxnSpPr/>
      </xdr:nvCxnSpPr>
      <xdr:spPr>
        <a:xfrm>
          <a:off x="5288280" y="1356360"/>
          <a:ext cx="96012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83820</xdr:colOff>
      <xdr:row>6</xdr:row>
      <xdr:rowOff>15240</xdr:rowOff>
    </xdr:from>
    <xdr:to>
      <xdr:col>4</xdr:col>
      <xdr:colOff>929640</xdr:colOff>
      <xdr:row>10</xdr:row>
      <xdr:rowOff>99060</xdr:rowOff>
    </xdr:to>
    <xdr:sp macro="" textlink="">
      <xdr:nvSpPr>
        <xdr:cNvPr id="2" name="Right Brace 1">
          <a:extLst>
            <a:ext uri="{FF2B5EF4-FFF2-40B4-BE49-F238E27FC236}">
              <a16:creationId xmlns:a16="http://schemas.microsoft.com/office/drawing/2014/main" id="{34F809ED-23F1-47AD-AF82-C922EC9CBF13}"/>
            </a:ext>
          </a:extLst>
        </xdr:cNvPr>
        <xdr:cNvSpPr/>
      </xdr:nvSpPr>
      <xdr:spPr>
        <a:xfrm>
          <a:off x="4617720" y="716280"/>
          <a:ext cx="845820" cy="815340"/>
        </a:xfrm>
        <a:prstGeom prst="rightBrace">
          <a:avLst>
            <a:gd name="adj1" fmla="val 8333"/>
            <a:gd name="adj2" fmla="val 1205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83820</xdr:colOff>
      <xdr:row>11</xdr:row>
      <xdr:rowOff>0</xdr:rowOff>
    </xdr:from>
    <xdr:to>
      <xdr:col>4</xdr:col>
      <xdr:colOff>929640</xdr:colOff>
      <xdr:row>15</xdr:row>
      <xdr:rowOff>83820</xdr:rowOff>
    </xdr:to>
    <xdr:sp macro="" textlink="">
      <xdr:nvSpPr>
        <xdr:cNvPr id="3" name="Right Brace 2">
          <a:extLst>
            <a:ext uri="{FF2B5EF4-FFF2-40B4-BE49-F238E27FC236}">
              <a16:creationId xmlns:a16="http://schemas.microsoft.com/office/drawing/2014/main" id="{F9A2D724-0801-43C8-91F9-D4EA8F56404D}"/>
            </a:ext>
          </a:extLst>
        </xdr:cNvPr>
        <xdr:cNvSpPr/>
      </xdr:nvSpPr>
      <xdr:spPr>
        <a:xfrm>
          <a:off x="4617720" y="1615440"/>
          <a:ext cx="845820" cy="815340"/>
        </a:xfrm>
        <a:prstGeom prst="rightBrace">
          <a:avLst>
            <a:gd name="adj1" fmla="val 8333"/>
            <a:gd name="adj2" fmla="val 1205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102870</xdr:colOff>
      <xdr:row>6</xdr:row>
      <xdr:rowOff>34290</xdr:rowOff>
    </xdr:from>
    <xdr:to>
      <xdr:col>4</xdr:col>
      <xdr:colOff>948690</xdr:colOff>
      <xdr:row>7</xdr:row>
      <xdr:rowOff>123825</xdr:rowOff>
    </xdr:to>
    <xdr:sp macro="" textlink="">
      <xdr:nvSpPr>
        <xdr:cNvPr id="2" name="Right Brace 1">
          <a:extLst>
            <a:ext uri="{FF2B5EF4-FFF2-40B4-BE49-F238E27FC236}">
              <a16:creationId xmlns:a16="http://schemas.microsoft.com/office/drawing/2014/main" id="{202FF3E4-8C95-4780-ADD0-C42F6D20A389}"/>
            </a:ext>
          </a:extLst>
        </xdr:cNvPr>
        <xdr:cNvSpPr/>
      </xdr:nvSpPr>
      <xdr:spPr>
        <a:xfrm>
          <a:off x="7151370" y="1577340"/>
          <a:ext cx="845820" cy="280035"/>
        </a:xfrm>
        <a:prstGeom prst="rightBrace">
          <a:avLst>
            <a:gd name="adj1" fmla="val 8333"/>
            <a:gd name="adj2" fmla="val 35862"/>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6</xdr:row>
      <xdr:rowOff>45720</xdr:rowOff>
    </xdr:from>
    <xdr:to>
      <xdr:col>11</xdr:col>
      <xdr:colOff>1264920</xdr:colOff>
      <xdr:row>45</xdr:row>
      <xdr:rowOff>152400</xdr:rowOff>
    </xdr:to>
    <xdr:sp macro="" textlink="">
      <xdr:nvSpPr>
        <xdr:cNvPr id="4" name="Right Brace 3">
          <a:extLst>
            <a:ext uri="{FF2B5EF4-FFF2-40B4-BE49-F238E27FC236}">
              <a16:creationId xmlns:a16="http://schemas.microsoft.com/office/drawing/2014/main" id="{852FBA6C-DC79-48D9-A73E-BB18E63A1313}"/>
            </a:ext>
          </a:extLst>
        </xdr:cNvPr>
        <xdr:cNvSpPr/>
      </xdr:nvSpPr>
      <xdr:spPr>
        <a:xfrm>
          <a:off x="6838950" y="1588770"/>
          <a:ext cx="1264920" cy="7536180"/>
        </a:xfrm>
        <a:prstGeom prst="rightBrace">
          <a:avLst>
            <a:gd name="adj1" fmla="val 8333"/>
            <a:gd name="adj2" fmla="val 92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E\BEETS\UES%20Measures\FY2023B%20Apr2023-Sep2023\BEETS_UES_Measures_Master_List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rrentActive List"/>
      <sheetName val="ExpiredActive List"/>
      <sheetName val="Discontinued List"/>
      <sheetName val="Unique UIR Nos"/>
      <sheetName val="Required Forms"/>
      <sheetName val="Lookup Tables"/>
      <sheetName val="Truncation-Abbreviation"/>
      <sheetName val="Change Log"/>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sheetData>
      <sheetData sheetId="5"/>
      <sheetData sheetId="6">
        <row r="2">
          <cell r="A2" t="str">
            <v>All Heating Zones</v>
          </cell>
          <cell r="B2" t="str">
            <v>All Cooling Zones</v>
          </cell>
          <cell r="C2" t="str">
            <v>Agricultural</v>
          </cell>
          <cell r="D2" t="str">
            <v>Compressed Air</v>
          </cell>
          <cell r="E2" t="str">
            <v>Capacitors</v>
          </cell>
          <cell r="F2" t="str">
            <v>Aerators</v>
          </cell>
          <cell r="G2" t="str">
            <v>&lt; 100,000 sq ft</v>
          </cell>
          <cell r="H2" t="str">
            <v>Green Motors</v>
          </cell>
          <cell r="I2" t="str">
            <v>Any</v>
          </cell>
          <cell r="J2" t="str">
            <v>&lt; 4 stories</v>
          </cell>
          <cell r="K2" t="str">
            <v>By Request</v>
          </cell>
          <cell r="L2" t="str">
            <v>Combi Oven</v>
          </cell>
          <cell r="M2" t="str">
            <v>0.65 or less Gallons Per Minute (GPM)</v>
          </cell>
          <cell r="N2" t="str">
            <v>AL</v>
          </cell>
          <cell r="O2" t="str">
            <v>Any Location</v>
          </cell>
          <cell r="P2" t="str">
            <v>&lt; 23 Watt</v>
          </cell>
          <cell r="Q2" t="str">
            <v>2000-4000 occupied hours per year</v>
          </cell>
          <cell r="R2" t="str">
            <v>BPA Qualified</v>
          </cell>
          <cell r="S2" t="str">
            <v>No</v>
          </cell>
          <cell r="T2" t="str">
            <v>Calculated</v>
          </cell>
          <cell r="U2" t="str">
            <v>No</v>
          </cell>
          <cell r="V2" t="str">
            <v>Not Per Unit</v>
          </cell>
          <cell r="W2" t="str">
            <v>No</v>
          </cell>
        </row>
        <row r="3">
          <cell r="A3" t="str">
            <v>Heating Zone 1</v>
          </cell>
          <cell r="B3" t="str">
            <v>Cooling Zone 1</v>
          </cell>
          <cell r="C3" t="str">
            <v>Commercial</v>
          </cell>
          <cell r="D3" t="str">
            <v>Electronics</v>
          </cell>
          <cell r="E3" t="str">
            <v>Center Pivot System and Equipment</v>
          </cell>
          <cell r="F3" t="str">
            <v>Air Conditioners</v>
          </cell>
          <cell r="G3" t="str">
            <v>&lt; 23 Watt</v>
          </cell>
          <cell r="H3" t="str">
            <v>Low Income</v>
          </cell>
          <cell r="I3" t="str">
            <v>Existing</v>
          </cell>
          <cell r="J3" t="str">
            <v>Anchor Retail</v>
          </cell>
          <cell r="K3" t="str">
            <v>By Request (Simple Steps or Other BPA Program)</v>
          </cell>
          <cell r="L3" t="str">
            <v>Convection Oven</v>
          </cell>
          <cell r="M3" t="str">
            <v>0.8 or less Gallons Per Minute (GPM)</v>
          </cell>
          <cell r="N3" t="str">
            <v>AK</v>
          </cell>
          <cell r="O3" t="str">
            <v>Attic</v>
          </cell>
          <cell r="P3" t="str">
            <v>&lt; 370 lumens</v>
          </cell>
          <cell r="Q3" t="str">
            <v>4000 or fewer occupied hours per year</v>
          </cell>
          <cell r="R3" t="str">
            <v>Nonreportable</v>
          </cell>
          <cell r="S3" t="str">
            <v>Yes</v>
          </cell>
          <cell r="T3" t="str">
            <v>LI No Cost Cap</v>
          </cell>
          <cell r="U3" t="str">
            <v>Yes</v>
          </cell>
          <cell r="V3" t="str">
            <v>Per Unit</v>
          </cell>
          <cell r="W3" t="str">
            <v>Yes</v>
          </cell>
        </row>
        <row r="4">
          <cell r="A4" t="str">
            <v>Heating Zone 2</v>
          </cell>
          <cell r="B4" t="str">
            <v>Cooling Zone 2</v>
          </cell>
          <cell r="C4" t="str">
            <v>Federal</v>
          </cell>
          <cell r="D4" t="str">
            <v>Facility Distribution System</v>
          </cell>
          <cell r="E4" t="str">
            <v>Compressed Air System Controls</v>
          </cell>
          <cell r="F4" t="str">
            <v>Air Sealing</v>
          </cell>
          <cell r="G4" t="str">
            <v>&lt; 370 lumens</v>
          </cell>
          <cell r="H4" t="str">
            <v>Promotional Rate</v>
          </cell>
          <cell r="I4" t="str">
            <v>New</v>
          </cell>
          <cell r="J4" t="str">
            <v>Any Agriculture</v>
          </cell>
          <cell r="K4" t="str">
            <v>By Request (Simple Steps or Other Program)</v>
          </cell>
          <cell r="L4" t="str">
            <v>Fryer</v>
          </cell>
          <cell r="M4" t="str">
            <v>0.81 to 1.00 Gallons Per Minute (GPM)</v>
          </cell>
          <cell r="N4" t="str">
            <v>AS</v>
          </cell>
          <cell r="O4" t="str">
            <v>Attic Insulation</v>
          </cell>
          <cell r="P4" t="str">
            <v>=&lt; 23 Watt</v>
          </cell>
          <cell r="Q4" t="str">
            <v>4001-8760 occupied hours per year</v>
          </cell>
          <cell r="R4" t="str">
            <v>RTF Active UES</v>
          </cell>
          <cell r="T4" t="str">
            <v>LI With Cost Cap</v>
          </cell>
        </row>
        <row r="5">
          <cell r="A5" t="str">
            <v>Heating Zone 3</v>
          </cell>
          <cell r="B5" t="str">
            <v>Cooling Zone 3</v>
          </cell>
          <cell r="C5" t="str">
            <v>Industrial</v>
          </cell>
          <cell r="D5" t="str">
            <v>Food Preparation</v>
          </cell>
          <cell r="E5" t="str">
            <v>Compressed Air System Improvements</v>
          </cell>
          <cell r="F5" t="str">
            <v>Air Source Heat Pumps without PTCS</v>
          </cell>
          <cell r="G5" t="str">
            <v>&lt; 400 Pounds Per Day</v>
          </cell>
          <cell r="H5" t="str">
            <v>PTCS</v>
          </cell>
          <cell r="I5" t="str">
            <v>New or Existing</v>
          </cell>
          <cell r="J5" t="str">
            <v>Any Commercial</v>
          </cell>
          <cell r="K5" t="str">
            <v>Coupon or Instant Rebate</v>
          </cell>
          <cell r="L5" t="str">
            <v>HFH Cabinet</v>
          </cell>
          <cell r="M5" t="str">
            <v>1.5 or less Gallons Per Minute (GPM)</v>
          </cell>
          <cell r="N5" t="str">
            <v>AZ</v>
          </cell>
          <cell r="O5" t="str">
            <v>Bathroom</v>
          </cell>
          <cell r="P5" t="str">
            <v>&gt; 23 Watt</v>
          </cell>
          <cell r="Q5" t="str">
            <v>Air-Source Heat Pump</v>
          </cell>
          <cell r="R5" t="str">
            <v>RTF Approved</v>
          </cell>
          <cell r="T5" t="str">
            <v>Standard</v>
          </cell>
        </row>
        <row r="6">
          <cell r="B6" t="str">
            <v>One more</v>
          </cell>
          <cell r="C6" t="str">
            <v>Residential</v>
          </cell>
          <cell r="D6" t="str">
            <v>HVAC</v>
          </cell>
          <cell r="E6" t="str">
            <v>Computer Technologies</v>
          </cell>
          <cell r="F6" t="str">
            <v>Air-Source Heat Pumps</v>
          </cell>
          <cell r="G6" t="str">
            <v>&lt; 5.4 Tons</v>
          </cell>
          <cell r="H6" t="str">
            <v>Simple Steps</v>
          </cell>
          <cell r="I6" t="str">
            <v>Post 1979/Pre 1993</v>
          </cell>
          <cell r="J6" t="str">
            <v>Any Commercial Building</v>
          </cell>
          <cell r="K6" t="str">
            <v>Direct Install</v>
          </cell>
          <cell r="L6" t="str">
            <v>NEEM 1.1</v>
          </cell>
          <cell r="M6" t="str">
            <v>1.6 or lower Gallons Per Minute (GPM)</v>
          </cell>
          <cell r="N6" t="str">
            <v>AR</v>
          </cell>
          <cell r="O6" t="str">
            <v>Bedroom</v>
          </cell>
          <cell r="P6" t="str">
            <v>1 Lamp</v>
          </cell>
          <cell r="Q6" t="str">
            <v>Any occupied hours per year</v>
          </cell>
        </row>
        <row r="7">
          <cell r="C7" t="str">
            <v>Utility System Efficiency</v>
          </cell>
          <cell r="D7" t="str">
            <v>Irrigation</v>
          </cell>
          <cell r="E7" t="str">
            <v>Conductors</v>
          </cell>
          <cell r="F7" t="str">
            <v>Air-Source Heat Pumps w/Duct Sealing</v>
          </cell>
          <cell r="G7" t="str">
            <v>&lt; 50 Pounds Per Day</v>
          </cell>
          <cell r="H7" t="str">
            <v>Simple Steps / Other BPA Midstream</v>
          </cell>
          <cell r="I7" t="str">
            <v>Post 1990</v>
          </cell>
          <cell r="J7" t="str">
            <v>Any Commercial Building Except Fitness Center</v>
          </cell>
          <cell r="K7" t="str">
            <v>Direct Install (Simple Steps or Other BPA Program)</v>
          </cell>
          <cell r="L7" t="str">
            <v>per Apartment/Unit</v>
          </cell>
          <cell r="M7" t="str">
            <v>1.75 or less Gallons Per Minute (GPM)</v>
          </cell>
          <cell r="N7" t="str">
            <v>CA</v>
          </cell>
          <cell r="O7" t="str">
            <v>Conditioned Space</v>
          </cell>
          <cell r="P7" t="str">
            <v>1 Motor Per Controller</v>
          </cell>
          <cell r="Q7" t="str">
            <v>Baseline: Any Electric or Non-Electric Heating System</v>
          </cell>
        </row>
        <row r="8">
          <cell r="D8" t="str">
            <v>Lighting</v>
          </cell>
          <cell r="E8" t="str">
            <v>Cooking</v>
          </cell>
          <cell r="F8" t="str">
            <v>Air-Source Heat Pumps w/o Duct Sealing</v>
          </cell>
          <cell r="G8" t="str">
            <v>&lt; 6 tons</v>
          </cell>
          <cell r="I8" t="str">
            <v>Post 1992</v>
          </cell>
          <cell r="J8" t="str">
            <v>Any Industrial Building</v>
          </cell>
          <cell r="K8" t="str">
            <v>Direct Install/ Exterior</v>
          </cell>
          <cell r="L8" t="str">
            <v>Per Cabinet</v>
          </cell>
          <cell r="M8" t="str">
            <v>10.2 EER</v>
          </cell>
          <cell r="N8" t="str">
            <v>CO</v>
          </cell>
          <cell r="O8" t="str">
            <v>Crawlspace</v>
          </cell>
          <cell r="P8" t="str">
            <v>1 or 2 Motors Per Controller</v>
          </cell>
          <cell r="Q8" t="str">
            <v>Bi-metal Thermostats</v>
          </cell>
        </row>
        <row r="9">
          <cell r="D9" t="str">
            <v>Motors/Drives</v>
          </cell>
          <cell r="E9" t="str">
            <v>Dairy System Improvements</v>
          </cell>
          <cell r="F9" t="str">
            <v>Air-Source Heat Pumps with PTCS</v>
          </cell>
          <cell r="G9" t="str">
            <v>&lt;= R-5 to R-11</v>
          </cell>
          <cell r="I9" t="str">
            <v>Post 1993</v>
          </cell>
          <cell r="J9" t="str">
            <v>Any Residential</v>
          </cell>
          <cell r="K9" t="str">
            <v>Direct Install/ Exterior (Simple Steps or Other Program)</v>
          </cell>
          <cell r="L9" t="str">
            <v>per CFM50 reduction</v>
          </cell>
          <cell r="M9" t="str">
            <v>10.5 EER</v>
          </cell>
          <cell r="N9" t="str">
            <v>CT</v>
          </cell>
          <cell r="O9" t="str">
            <v>Dining Room</v>
          </cell>
          <cell r="P9" t="str">
            <v>1/2 Basement (&gt;50% of Supply Ducts Outside)</v>
          </cell>
          <cell r="Q9" t="str">
            <v>Double Pane with Metal Frame Base</v>
          </cell>
        </row>
        <row r="10">
          <cell r="D10" t="str">
            <v>Process Loads</v>
          </cell>
          <cell r="E10" t="str">
            <v>Delamping</v>
          </cell>
          <cell r="F10" t="str">
            <v>Air-Source Heat Pumps; Conversion</v>
          </cell>
          <cell r="G10" t="str">
            <v>&lt;= R-5 to R-11 (Metal Frame)</v>
          </cell>
          <cell r="I10" t="str">
            <v>Pre 1980</v>
          </cell>
          <cell r="J10" t="str">
            <v>Any Residential (SF, MF or Manuf)</v>
          </cell>
          <cell r="K10" t="str">
            <v>Direct Install/ Low-use interior</v>
          </cell>
          <cell r="L10" t="str">
            <v>per compressor horsepower</v>
          </cell>
          <cell r="M10" t="str">
            <v>10.8 EER</v>
          </cell>
          <cell r="N10" t="str">
            <v>DE</v>
          </cell>
          <cell r="O10" t="str">
            <v>Direct Install/ Exterior</v>
          </cell>
          <cell r="P10" t="str">
            <v>1015-1439 lumens</v>
          </cell>
          <cell r="Q10" t="str">
            <v>Ductless Heat Pump</v>
          </cell>
        </row>
        <row r="11">
          <cell r="D11" t="str">
            <v>Refrigeration</v>
          </cell>
          <cell r="E11" t="str">
            <v>Discharge Fitting Equipment</v>
          </cell>
          <cell r="F11" t="str">
            <v>Air-Source Heat Pumps; Retrofit</v>
          </cell>
          <cell r="G11" t="str">
            <v>&lt;= R-5 to R-11 (Wood Frame)</v>
          </cell>
          <cell r="I11" t="str">
            <v>Pre 1994</v>
          </cell>
          <cell r="J11" t="str">
            <v>Assembly</v>
          </cell>
          <cell r="K11" t="str">
            <v>Direct Install/ Low-use interior (Simple Steps or Other Program)</v>
          </cell>
          <cell r="L11" t="str">
            <v>per Computer Controlled</v>
          </cell>
          <cell r="M11" t="str">
            <v>11.5 EER</v>
          </cell>
          <cell r="N11" t="str">
            <v>DC</v>
          </cell>
          <cell r="O11" t="str">
            <v>Direct Install/ Low-use interior</v>
          </cell>
          <cell r="P11" t="str">
            <v>12 inch</v>
          </cell>
          <cell r="Q11" t="str">
            <v>Ducts leakage exceeds minimum requirements - Duct Sealing Required</v>
          </cell>
        </row>
        <row r="12">
          <cell r="D12" t="str">
            <v>Utility Distribution System</v>
          </cell>
          <cell r="E12" t="str">
            <v>Elevators</v>
          </cell>
          <cell r="F12" t="str">
            <v>Air-Source Heat Pumps; Upgrades</v>
          </cell>
          <cell r="G12" t="str">
            <v>&lt;= R-5 to R-19</v>
          </cell>
          <cell r="J12" t="str">
            <v>Assembly - All Others</v>
          </cell>
          <cell r="K12" t="str">
            <v>Direct Install/ Moderate and High-use Interior</v>
          </cell>
          <cell r="L12" t="str">
            <v>Per Connected Thermostat</v>
          </cell>
          <cell r="M12" t="str">
            <v>11.6 EER</v>
          </cell>
          <cell r="N12" t="str">
            <v>FL</v>
          </cell>
          <cell r="O12" t="str">
            <v>Direct Install/ Moderate and High-use Interior</v>
          </cell>
          <cell r="P12" t="str">
            <v>1440- 2600 lumens</v>
          </cell>
          <cell r="Q12" t="str">
            <v>Ducts outside heated envelope - Duct Sealing required</v>
          </cell>
        </row>
        <row r="13">
          <cell r="D13" t="str">
            <v>Utility Generation System</v>
          </cell>
          <cell r="E13" t="str">
            <v>Entertainment</v>
          </cell>
          <cell r="F13" t="str">
            <v>Auto Closers</v>
          </cell>
          <cell r="G13" t="str">
            <v>&lt;= R-5 to R-19 (Metal Frame)</v>
          </cell>
          <cell r="J13" t="str">
            <v>Assembly, Restaurant, Lodging, or Grocery</v>
          </cell>
          <cell r="K13" t="str">
            <v>Direct Install/ Moderate and High-use Interior (Simple Steps or Other Program)</v>
          </cell>
          <cell r="L13" t="str">
            <v>per controller</v>
          </cell>
          <cell r="M13" t="str">
            <v>12 EER</v>
          </cell>
          <cell r="N13" t="str">
            <v>GA</v>
          </cell>
          <cell r="O13" t="str">
            <v>Exterior</v>
          </cell>
          <cell r="P13" t="str">
            <v>1440-2019 lumens</v>
          </cell>
          <cell r="Q13" t="str">
            <v>Electric Forced Air Furnace</v>
          </cell>
        </row>
        <row r="14">
          <cell r="D14" t="str">
            <v>Utility Transmission System</v>
          </cell>
          <cell r="E14" t="str">
            <v>Envelope</v>
          </cell>
          <cell r="F14" t="str">
            <v>Battery Charger Upgrade</v>
          </cell>
          <cell r="G14" t="str">
            <v>&lt;= R-5 to R-19 (Wood Frame)</v>
          </cell>
          <cell r="J14" t="str">
            <v>Automotive Repair</v>
          </cell>
          <cell r="K14" t="str">
            <v>Direct Mail</v>
          </cell>
          <cell r="L14" t="str">
            <v>per door</v>
          </cell>
          <cell r="M14" t="str">
            <v>2 or less Gallons Per Minute (GPM)</v>
          </cell>
          <cell r="N14" t="str">
            <v>HI</v>
          </cell>
          <cell r="O14" t="str">
            <v>Exterior Door</v>
          </cell>
          <cell r="P14" t="str">
            <v>18 Hours</v>
          </cell>
          <cell r="Q14" t="str">
            <v>Electric Forced Air Furnace w/ Air Conditioning</v>
          </cell>
        </row>
        <row r="15">
          <cell r="D15" t="str">
            <v>Water Heating</v>
          </cell>
          <cell r="E15" t="str">
            <v>Escalators</v>
          </cell>
          <cell r="F15" t="str">
            <v>Behavioral</v>
          </cell>
          <cell r="G15" t="str">
            <v>&lt;= R-5 to R-25 + R-11</v>
          </cell>
          <cell r="J15" t="str">
            <v>Big Box Retail</v>
          </cell>
          <cell r="K15" t="str">
            <v>End-User Install</v>
          </cell>
          <cell r="L15" t="str">
            <v>per dwelling unit</v>
          </cell>
          <cell r="M15" t="str">
            <v>3.6 COP</v>
          </cell>
          <cell r="N15" t="str">
            <v>ID/MT</v>
          </cell>
          <cell r="O15" t="str">
            <v>Family Room</v>
          </cell>
          <cell r="P15" t="str">
            <v>1800 RPM</v>
          </cell>
          <cell r="Q15" t="str">
            <v>Electric Forced Air Furnace w/ Air Conditioning or electric boiler</v>
          </cell>
        </row>
        <row r="16">
          <cell r="D16" t="str">
            <v>Whole Bldg/Meter Level</v>
          </cell>
          <cell r="E16" t="str">
            <v>Freezers</v>
          </cell>
          <cell r="F16" t="str">
            <v>Behavioral Home Energy Reports</v>
          </cell>
          <cell r="G16" t="str">
            <v>&lt;= R-5 to R-30</v>
          </cell>
          <cell r="J16" t="str">
            <v>College or University</v>
          </cell>
          <cell r="K16" t="str">
            <v>General Install</v>
          </cell>
          <cell r="L16" t="str">
            <v>per ECM motor</v>
          </cell>
          <cell r="M16" t="str">
            <v>4 Star</v>
          </cell>
          <cell r="N16" t="str">
            <v>ID/WY/NV</v>
          </cell>
          <cell r="O16" t="str">
            <v>Floor</v>
          </cell>
          <cell r="P16" t="str">
            <v>2 Lamp</v>
          </cell>
          <cell r="Q16" t="str">
            <v>Electric Forced Air Furnace w/o Air Conditioning</v>
          </cell>
        </row>
        <row r="17">
          <cell r="E17" t="str">
            <v>Handmove and Sideroll System and Equipment</v>
          </cell>
          <cell r="F17" t="str">
            <v>Bi-Radient Oven</v>
          </cell>
          <cell r="G17" t="str">
            <v>&lt;= R-5 to R-49</v>
          </cell>
          <cell r="J17" t="str">
            <v>Commercial - Other</v>
          </cell>
          <cell r="K17" t="str">
            <v>Mail by-Request</v>
          </cell>
          <cell r="L17" t="str">
            <v>per fan motor</v>
          </cell>
          <cell r="M17" t="str">
            <v>5 Star</v>
          </cell>
          <cell r="N17" t="str">
            <v>ID</v>
          </cell>
          <cell r="O17" t="str">
            <v>Floor Insulation</v>
          </cell>
          <cell r="P17" t="str">
            <v>2 or More Motors Per Controller</v>
          </cell>
          <cell r="Q17" t="str">
            <v>Electric Forced Air Furnace w/o Air Conditioning or electric boiler</v>
          </cell>
        </row>
        <row r="18">
          <cell r="E18" t="str">
            <v>Hardware</v>
          </cell>
          <cell r="F18" t="str">
            <v>Blower System Improvements</v>
          </cell>
          <cell r="G18" t="str">
            <v>&lt;= R-5 to R-9.5</v>
          </cell>
          <cell r="J18" t="str">
            <v>Convenience Store</v>
          </cell>
          <cell r="K18" t="str">
            <v>Mail non-Request</v>
          </cell>
          <cell r="L18" t="str">
            <v>per fan motor controlled</v>
          </cell>
          <cell r="M18" t="str">
            <v>9.7 EER</v>
          </cell>
          <cell r="N18" t="str">
            <v>IL</v>
          </cell>
          <cell r="O18" t="str">
            <v>Interior</v>
          </cell>
          <cell r="P18" t="str">
            <v>2020-2600 lumens</v>
          </cell>
          <cell r="Q18" t="str">
            <v>Electric Forced Air Furnace w/o Air Conditioning or electric boiler</v>
          </cell>
        </row>
        <row r="19">
          <cell r="E19" t="str">
            <v>Heat Recovery</v>
          </cell>
          <cell r="F19" t="str">
            <v>Building Commissioning Improvements</v>
          </cell>
          <cell r="G19" t="str">
            <v>=&lt; 23 Watt</v>
          </cell>
          <cell r="J19" t="str">
            <v>Dairy</v>
          </cell>
          <cell r="K19" t="str">
            <v>Mail non-Request (Simple Steps or Other Program)</v>
          </cell>
          <cell r="L19" t="str">
            <v>Per Fryer</v>
          </cell>
          <cell r="M19" t="str">
            <v>Any Energy Star</v>
          </cell>
          <cell r="N19" t="str">
            <v>IN</v>
          </cell>
          <cell r="O19" t="str">
            <v>Interior location</v>
          </cell>
          <cell r="P19" t="str">
            <v>24 Hours</v>
          </cell>
          <cell r="Q19" t="str">
            <v>Electric Heat</v>
          </cell>
        </row>
        <row r="20">
          <cell r="E20" t="str">
            <v>Homes</v>
          </cell>
          <cell r="F20" t="str">
            <v>Built Green Home</v>
          </cell>
          <cell r="G20" t="str">
            <v>=&lt;23 Watts</v>
          </cell>
          <cell r="J20" t="str">
            <v>Exterior 24 Hour Operation</v>
          </cell>
          <cell r="K20" t="str">
            <v>Other distribution method</v>
          </cell>
          <cell r="L20" t="str">
            <v>per Horsepower</v>
          </cell>
          <cell r="M20" t="str">
            <v>BPA Tier 1</v>
          </cell>
          <cell r="N20" t="str">
            <v>VV</v>
          </cell>
          <cell r="O20" t="str">
            <v>Kitchen</v>
          </cell>
          <cell r="P20" t="str">
            <v>250- 664 lumens</v>
          </cell>
          <cell r="Q20" t="str">
            <v>Electric resistance heat</v>
          </cell>
        </row>
        <row r="21">
          <cell r="E21" t="str">
            <v>HVAC System</v>
          </cell>
          <cell r="F21" t="str">
            <v>Case Lighting</v>
          </cell>
          <cell r="G21" t="str">
            <v>&gt; 23 Watt</v>
          </cell>
          <cell r="J21" t="str">
            <v>Extra Large Retail (&gt;100,000 sq ft)</v>
          </cell>
          <cell r="K21" t="str">
            <v>Over-the-counter</v>
          </cell>
          <cell r="L21" t="str">
            <v>per Horsepower of Fan</v>
          </cell>
          <cell r="M21" t="str">
            <v>BPA Tier 2</v>
          </cell>
          <cell r="N21" t="str">
            <v>IA</v>
          </cell>
          <cell r="O21" t="str">
            <v>Living Room</v>
          </cell>
          <cell r="P21" t="str">
            <v>3 Lamp</v>
          </cell>
          <cell r="Q21" t="str">
            <v>Electric Zonal</v>
          </cell>
        </row>
        <row r="22">
          <cell r="E22" t="str">
            <v>HVAC System Controls</v>
          </cell>
          <cell r="F22" t="str">
            <v>Case Lighting Delamping</v>
          </cell>
          <cell r="G22" t="str">
            <v>&gt; 63.3 Tons</v>
          </cell>
          <cell r="J22" t="str">
            <v>Fitness Center</v>
          </cell>
          <cell r="K22" t="str">
            <v>Retail</v>
          </cell>
          <cell r="L22" t="str">
            <v>Per Household</v>
          </cell>
          <cell r="M22" t="str">
            <v>BPA Tier 3</v>
          </cell>
          <cell r="N22" t="str">
            <v>KS</v>
          </cell>
          <cell r="O22" t="str">
            <v>Master Bedroom</v>
          </cell>
          <cell r="P22" t="str">
            <v>3 or More Motors Per Controller</v>
          </cell>
          <cell r="Q22" t="str">
            <v>Electric Zonal or ducted system with electric heat</v>
          </cell>
        </row>
        <row r="23">
          <cell r="E23" t="str">
            <v>HVAC System Improvements</v>
          </cell>
          <cell r="F23" t="str">
            <v>Cases</v>
          </cell>
          <cell r="G23" t="str">
            <v>&gt;= 100 &lt; 150 Pounds Per Day</v>
          </cell>
          <cell r="J23" t="str">
            <v>Food Service</v>
          </cell>
          <cell r="K23" t="str">
            <v>Retail (Simple Steps or Other BPA Program)</v>
          </cell>
          <cell r="L23" t="str">
            <v>per kWh</v>
          </cell>
          <cell r="M23" t="str">
            <v>CEE Advanced</v>
          </cell>
          <cell r="N23" t="str">
            <v>KY</v>
          </cell>
          <cell r="O23" t="str">
            <v>Porch</v>
          </cell>
          <cell r="P23" t="str">
            <v>370-664 lumens</v>
          </cell>
          <cell r="Q23" t="str">
            <v>Existing Air Source Heat Pump</v>
          </cell>
        </row>
        <row r="24">
          <cell r="E24" t="str">
            <v>Insulators</v>
          </cell>
          <cell r="F24" t="str">
            <v>Center Pivot Conversions</v>
          </cell>
          <cell r="G24" t="str">
            <v>&gt;= 1000 &lt; 1200 Pounds Per Day</v>
          </cell>
          <cell r="J24" t="str">
            <v>Full Service Restaurant</v>
          </cell>
          <cell r="K24" t="str">
            <v>Retail (Utility Run)</v>
          </cell>
          <cell r="L24" t="str">
            <v>per lin ft of case controlled</v>
          </cell>
          <cell r="M24" t="str">
            <v>CEE Advanced / Tier 3</v>
          </cell>
          <cell r="N24" t="str">
            <v>LA</v>
          </cell>
          <cell r="O24" t="str">
            <v>Retrofit</v>
          </cell>
          <cell r="P24" t="str">
            <v>3-Way</v>
          </cell>
          <cell r="Q24" t="str">
            <v>Existing Air Source Heat Pump or Gas Forced Air Furnace</v>
          </cell>
        </row>
        <row r="25">
          <cell r="E25" t="str">
            <v>Irrigation System Improvements</v>
          </cell>
          <cell r="F25" t="str">
            <v>Centrally Ducted Air Conditioners</v>
          </cell>
          <cell r="G25" t="str">
            <v>&gt;= 1200 &lt; 1400 Pounds Per Day</v>
          </cell>
          <cell r="J25" t="str">
            <v>Grocery</v>
          </cell>
          <cell r="K25" t="str">
            <v>Utility Retail</v>
          </cell>
          <cell r="L25" t="str">
            <v>per Lineal foot of LED tube controlled</v>
          </cell>
          <cell r="M25" t="str">
            <v>CEE Tier 1</v>
          </cell>
          <cell r="N25" t="str">
            <v>ME</v>
          </cell>
          <cell r="O25" t="str">
            <v>Roof Insulation</v>
          </cell>
          <cell r="P25" t="str">
            <v>4 Lamp</v>
          </cell>
          <cell r="Q25" t="str">
            <v>Existing Air Source Heat Pump, Gas Forced Air Furnace, or Electric Zonal</v>
          </cell>
        </row>
        <row r="26">
          <cell r="E26" t="str">
            <v>Lamps/Ballasts/Fixtures</v>
          </cell>
          <cell r="F26" t="str">
            <v>Centrifugal Chiller Improvements</v>
          </cell>
          <cell r="G26" t="str">
            <v>&gt;= 1400 &lt; 1600 Pounds Per Day</v>
          </cell>
          <cell r="J26" t="str">
            <v>Grocery - Big Box &gt;50,000 SF</v>
          </cell>
          <cell r="L26" t="str">
            <v>per Linear Feet of LED</v>
          </cell>
          <cell r="M26" t="str">
            <v>CEE Tier 2</v>
          </cell>
          <cell r="N26" t="str">
            <v>MD</v>
          </cell>
          <cell r="O26" t="str">
            <v>Unconditioned Space</v>
          </cell>
          <cell r="P26" t="str">
            <v>4 Star</v>
          </cell>
          <cell r="Q26" t="str">
            <v>Existing air source heat pump, zonal electric, or non-electric heating system</v>
          </cell>
        </row>
        <row r="27">
          <cell r="E27" t="str">
            <v>Lamps/Fixtures</v>
          </cell>
          <cell r="F27" t="str">
            <v>Centrifugal Pump System Improvements</v>
          </cell>
          <cell r="G27" t="str">
            <v>&gt;= 150 &lt; 200 Pounds Per Day</v>
          </cell>
          <cell r="J27" t="str">
            <v>Health Care</v>
          </cell>
          <cell r="L27" t="str">
            <v>Per Linear Foot</v>
          </cell>
          <cell r="M27" t="str">
            <v>CEE Tier 3</v>
          </cell>
          <cell r="N27" t="str">
            <v>MA</v>
          </cell>
          <cell r="O27" t="str">
            <v>Unheated buffer location</v>
          </cell>
          <cell r="P27" t="str">
            <v>4 Star With Ducts Inside Option</v>
          </cell>
          <cell r="Q27" t="str">
            <v>Existing duct system meets pre-leakage requirements</v>
          </cell>
        </row>
        <row r="28">
          <cell r="E28" t="str">
            <v>Lighting Controls</v>
          </cell>
          <cell r="F28" t="str">
            <v>Change in Water Source</v>
          </cell>
          <cell r="G28" t="str">
            <v>&gt;= 16 pan and &lt;= 20 pan</v>
          </cell>
          <cell r="J28" t="str">
            <v>High End Retail</v>
          </cell>
          <cell r="L28" t="str">
            <v>per linear foot of case</v>
          </cell>
          <cell r="M28" t="str">
            <v>Certified as Super Good Cents</v>
          </cell>
          <cell r="N28" t="str">
            <v>MI</v>
          </cell>
          <cell r="O28" t="str">
            <v>Wall</v>
          </cell>
          <cell r="P28" t="str">
            <v>4 Star With EE Water Heater Option</v>
          </cell>
          <cell r="Q28" t="str">
            <v>Existing insulation must be greater than or equal to R-11, but less than or equal to R-19.</v>
          </cell>
        </row>
        <row r="29">
          <cell r="E29" t="str">
            <v>Livestock Tanks</v>
          </cell>
          <cell r="F29" t="str">
            <v>Chiller Improvements</v>
          </cell>
          <cell r="G29" t="str">
            <v>&gt;= 1600 Pounds Per Day</v>
          </cell>
          <cell r="J29" t="str">
            <v>High-Rise Multifamily, 5 units or more, 6+ stories</v>
          </cell>
          <cell r="L29" t="str">
            <v>per linear foot of LED tube controlled</v>
          </cell>
          <cell r="M29" t="str">
            <v>Cooking Efficiency 70% of greater and idle energy rate &lt;= 3.5 kW</v>
          </cell>
          <cell r="N29" t="str">
            <v>MN</v>
          </cell>
          <cell r="O29" t="str">
            <v>Wall Insulation</v>
          </cell>
          <cell r="P29" t="str">
            <v>4 Star With Envelope Option</v>
          </cell>
          <cell r="Q29" t="str">
            <v>Existing insulation must be greater than R-19, but less than or equal to R-38.</v>
          </cell>
        </row>
        <row r="30">
          <cell r="E30" t="str">
            <v>Mainline System and Equipment</v>
          </cell>
          <cell r="F30" t="str">
            <v>Clothes Dryers</v>
          </cell>
          <cell r="G30" t="str">
            <v>&gt;= 1600 &lt; 1800 Pounds Per Day</v>
          </cell>
          <cell r="J30" t="str">
            <v>Hospital</v>
          </cell>
          <cell r="L30" t="str">
            <v>Per Oven</v>
          </cell>
          <cell r="M30" t="str">
            <v>DLC Listed</v>
          </cell>
          <cell r="N30" t="str">
            <v>MS</v>
          </cell>
          <cell r="O30" t="str">
            <v>Window</v>
          </cell>
          <cell r="P30" t="str">
            <v>4 Star With Windows Option</v>
          </cell>
          <cell r="Q30" t="str">
            <v>Existing insulation must be less than R-11.</v>
          </cell>
        </row>
        <row r="31">
          <cell r="E31" t="str">
            <v>Motors</v>
          </cell>
          <cell r="F31" t="str">
            <v>Clothes Washers</v>
          </cell>
          <cell r="G31" t="str">
            <v>&gt;= 1800 Pounds Per Day</v>
          </cell>
          <cell r="J31" t="str">
            <v>Hospitality</v>
          </cell>
          <cell r="L31" t="str">
            <v>Per Pan</v>
          </cell>
          <cell r="M31" t="str">
            <v>EF 0.85 or higher</v>
          </cell>
          <cell r="N31" t="str">
            <v>MO</v>
          </cell>
          <cell r="O31" t="str">
            <v>Yard/Driveway</v>
          </cell>
          <cell r="P31" t="str">
            <v>400 acres or less</v>
          </cell>
          <cell r="Q31" t="str">
            <v>Existing insulation must be R-11.</v>
          </cell>
        </row>
        <row r="32">
          <cell r="E32" t="str">
            <v>Motors/Drives Controls</v>
          </cell>
          <cell r="F32" t="str">
            <v>Commissioning Controls Sizing</v>
          </cell>
          <cell r="G32" t="str">
            <v>&gt;= 200 &lt; 250 Pounds Per Day</v>
          </cell>
          <cell r="J32" t="str">
            <v>Industrial - Other</v>
          </cell>
          <cell r="L32" t="str">
            <v>per Residence</v>
          </cell>
          <cell r="M32" t="str">
            <v>EF 0.91 or higher</v>
          </cell>
          <cell r="N32" t="str">
            <v>MT</v>
          </cell>
          <cell r="P32" t="str">
            <v>5 Star</v>
          </cell>
          <cell r="Q32" t="str">
            <v>Existing programmable thermostat</v>
          </cell>
        </row>
        <row r="33">
          <cell r="E33" t="str">
            <v>Operation</v>
          </cell>
          <cell r="F33" t="str">
            <v>Compact Fluorescents</v>
          </cell>
          <cell r="G33" t="str">
            <v>&gt;= 200 &lt; 400 Pounds Per Day</v>
          </cell>
          <cell r="J33" t="str">
            <v>Industrial Facility</v>
          </cell>
          <cell r="L33" t="str">
            <v>Per Showerhead</v>
          </cell>
          <cell r="M33" t="str">
            <v>EF 0.92 or higher</v>
          </cell>
          <cell r="N33" t="str">
            <v>MT/ID/WY/NV</v>
          </cell>
          <cell r="P33" t="str">
            <v>5 Star With Wall Option</v>
          </cell>
          <cell r="Q33" t="str">
            <v>Existing thermo siphon electric resistance block heater</v>
          </cell>
        </row>
        <row r="34">
          <cell r="E34" t="str">
            <v>Packaged Refrigeration</v>
          </cell>
          <cell r="F34" t="str">
            <v>Compressed Air Control Improvements (non-VFD)</v>
          </cell>
          <cell r="G34" t="str">
            <v>&gt;= 250 &lt; 300 Pounds Per Day</v>
          </cell>
          <cell r="J34" t="str">
            <v>Industrial Plant with One Shift</v>
          </cell>
          <cell r="L34" t="str">
            <v>Per Spray Valve</v>
          </cell>
          <cell r="M34" t="str">
            <v>EF 0.93 or higher</v>
          </cell>
          <cell r="N34" t="str">
            <v>MT/WY/NV/CA</v>
          </cell>
          <cell r="P34" t="str">
            <v>5 Star With Windows Option</v>
          </cell>
          <cell r="Q34" t="str">
            <v>Existing thermostat that is not programmable</v>
          </cell>
        </row>
        <row r="35">
          <cell r="E35" t="str">
            <v>Pipe Insulation</v>
          </cell>
          <cell r="F35" t="str">
            <v>Compressed Air Control Improvements (VFD)</v>
          </cell>
          <cell r="G35" t="str">
            <v>&gt;= 300 &lt; 350 Pounds Per Day</v>
          </cell>
          <cell r="J35" t="str">
            <v>Industrial Plant with Three Shifts</v>
          </cell>
          <cell r="L35" t="str">
            <v>per sq ft of floor area for each 0.1 ach reduction</v>
          </cell>
          <cell r="M35" t="str">
            <v>EF 0.94 or higher</v>
          </cell>
          <cell r="N35" t="str">
            <v>NE</v>
          </cell>
          <cell r="P35" t="str">
            <v>665- 1439 lumens</v>
          </cell>
          <cell r="Q35" t="str">
            <v>Existing thermostat that is not web-enabled</v>
          </cell>
        </row>
        <row r="36">
          <cell r="E36" t="str">
            <v>Plug Load</v>
          </cell>
          <cell r="F36" t="str">
            <v>Compressed Air System Compressor Improvements (non-VFD)</v>
          </cell>
          <cell r="G36" t="str">
            <v>&gt;= 350 &lt; 400 Pounds Per Day</v>
          </cell>
          <cell r="J36" t="str">
            <v>Industrial Plant with Two Shifts</v>
          </cell>
          <cell r="L36" t="str">
            <v>per Square feet of area insulated</v>
          </cell>
          <cell r="M36" t="str">
            <v>EF 0.95 or higher</v>
          </cell>
          <cell r="N36" t="str">
            <v>NV</v>
          </cell>
          <cell r="P36" t="str">
            <v>665-1014 lumens</v>
          </cell>
          <cell r="Q36" t="str">
            <v>Existing thermostat that is programmable, but not web-enabled</v>
          </cell>
        </row>
        <row r="37">
          <cell r="E37" t="str">
            <v>Pool System Improvements</v>
          </cell>
          <cell r="F37" t="str">
            <v>Compressed Air System Compressor Improvements (VFD)</v>
          </cell>
          <cell r="G37" t="str">
            <v>&gt;= 400 Pounds Per Day</v>
          </cell>
          <cell r="J37" t="str">
            <v>Invalid</v>
          </cell>
          <cell r="L37" t="str">
            <v>per Square Feet of door area</v>
          </cell>
          <cell r="M37" t="str">
            <v>ENERGY STAR</v>
          </cell>
          <cell r="N37" t="str">
            <v>NH</v>
          </cell>
          <cell r="P37" t="str">
            <v>6th Plan Baseline</v>
          </cell>
          <cell r="Q37" t="str">
            <v>Existing unitary unit and economizer</v>
          </cell>
        </row>
        <row r="38">
          <cell r="E38" t="str">
            <v>Power Factor Improvements</v>
          </cell>
          <cell r="F38" t="str">
            <v>Compressed Air System Demand Side Improvements</v>
          </cell>
          <cell r="G38" t="str">
            <v>&gt;= 400 &lt; 600 Pounds Per Day</v>
          </cell>
          <cell r="J38" t="str">
            <v>K-12 School</v>
          </cell>
          <cell r="L38" t="str">
            <v>per Square feet of window replaced</v>
          </cell>
          <cell r="M38" t="str">
            <v>ENERGY STAR 2.0</v>
          </cell>
          <cell r="N38" t="str">
            <v>NJ</v>
          </cell>
          <cell r="P38" t="str">
            <v>8 inch</v>
          </cell>
          <cell r="Q38" t="str">
            <v>Existing unitary unit with supply fan</v>
          </cell>
        </row>
        <row r="39">
          <cell r="E39" t="str">
            <v>Process Loads System Controls</v>
          </cell>
          <cell r="F39" t="str">
            <v>Compressed Air System Dryer Improvements</v>
          </cell>
          <cell r="G39" t="str">
            <v>&gt;= 5 pan and &lt;= 15 pan</v>
          </cell>
          <cell r="J39" t="str">
            <v>K-8 School</v>
          </cell>
          <cell r="L39" t="str">
            <v>per Square foot</v>
          </cell>
          <cell r="M39" t="str">
            <v>ENERGY STAR or 3.6 COP for Open Loop</v>
          </cell>
          <cell r="N39" t="str">
            <v>NM</v>
          </cell>
          <cell r="P39" t="str">
            <v>A Lamp</v>
          </cell>
          <cell r="Q39" t="str">
            <v>Existing unitary unit with supply fan control</v>
          </cell>
        </row>
        <row r="40">
          <cell r="E40" t="str">
            <v>Process Loads System Improvements</v>
          </cell>
          <cell r="F40" t="str">
            <v>Compressed Air System Regulation Improvements</v>
          </cell>
          <cell r="G40" t="str">
            <v>&gt;= 50 &lt; 100 Pounds Per Day</v>
          </cell>
          <cell r="J40" t="str">
            <v>Large Office</v>
          </cell>
          <cell r="L40" t="str">
            <v>per Square Foot of doorway</v>
          </cell>
          <cell r="M40" t="str">
            <v>ENERGY STAR or LDL Listed</v>
          </cell>
          <cell r="N40" t="str">
            <v>NY</v>
          </cell>
          <cell r="P40" t="str">
            <v>Add Doors</v>
          </cell>
          <cell r="Q40" t="str">
            <v>Existing unitary unit with supply fan control and economizer</v>
          </cell>
        </row>
        <row r="41">
          <cell r="E41" t="str">
            <v>Pumps and Fans</v>
          </cell>
          <cell r="F41" t="str">
            <v>Compressed Air System Storage Improvements</v>
          </cell>
          <cell r="G41" t="str">
            <v>&gt;= 6 pan and &lt;= 15 pan</v>
          </cell>
          <cell r="J41" t="str">
            <v>Large Office (&gt;50,000 sq ft)</v>
          </cell>
          <cell r="L41" t="str">
            <v>per Tank</v>
          </cell>
          <cell r="M41" t="str">
            <v>ENERGY STAR v1.2</v>
          </cell>
          <cell r="N41" t="str">
            <v>NC</v>
          </cell>
          <cell r="P41" t="str">
            <v>Advanced rooftop unit control</v>
          </cell>
          <cell r="Q41" t="str">
            <v>Existing vehicle block heater without controls</v>
          </cell>
        </row>
        <row r="42">
          <cell r="E42" t="str">
            <v>Refrigeration System Controls</v>
          </cell>
          <cell r="F42" t="str">
            <v>Compressed Air System Supply Side Improvements</v>
          </cell>
          <cell r="G42" t="str">
            <v>&gt;= 600 &lt; 800 Pounds Per Day</v>
          </cell>
          <cell r="J42" t="str">
            <v>Large Retail (50,000 - 100,000 sq ft)</v>
          </cell>
          <cell r="L42" t="str">
            <v>per Ton</v>
          </cell>
          <cell r="M42" t="str">
            <v>ENERGY STAR v2.0</v>
          </cell>
          <cell r="N42" t="str">
            <v>ND</v>
          </cell>
          <cell r="P42" t="str">
            <v>Advanced Rooftop Unit Control-Lite</v>
          </cell>
          <cell r="Q42" t="str">
            <v>For Impact Sprinkler</v>
          </cell>
        </row>
        <row r="43">
          <cell r="E43" t="str">
            <v>Refrigeration System Improvements</v>
          </cell>
          <cell r="F43" t="str">
            <v>Compressors</v>
          </cell>
          <cell r="G43" t="str">
            <v>&gt;= 800 &lt; 1000 Pounds Per Day</v>
          </cell>
          <cell r="J43" t="str">
            <v>Large Retail 50,000 - 100,000 sq ft</v>
          </cell>
          <cell r="L43" t="str">
            <v>per Unit</v>
          </cell>
          <cell r="M43" t="str">
            <v>ENERGY STAR v2.2</v>
          </cell>
          <cell r="N43" t="str">
            <v>MP</v>
          </cell>
          <cell r="P43" t="str">
            <v>Air Cooled</v>
          </cell>
          <cell r="Q43" t="str">
            <v>For LED Case Lights</v>
          </cell>
        </row>
        <row r="44">
          <cell r="E44" t="str">
            <v>Refrigerators</v>
          </cell>
          <cell r="F44" t="str">
            <v>Condensor Fan System Improvements</v>
          </cell>
          <cell r="G44" t="str">
            <v>&gt;23 Watts</v>
          </cell>
          <cell r="J44" t="str">
            <v>Laundromat</v>
          </cell>
          <cell r="L44" t="str">
            <v>per WEPT</v>
          </cell>
          <cell r="M44" t="str">
            <v>ENERGY STAR v3.0</v>
          </cell>
          <cell r="N44" t="str">
            <v>NW</v>
          </cell>
          <cell r="P44" t="str">
            <v>Air-source Heat Pump, HSPF 8.5 or higher</v>
          </cell>
          <cell r="Q44" t="str">
            <v>Greater than 5 tons (cooling)</v>
          </cell>
        </row>
        <row r="45">
          <cell r="E45" t="str">
            <v>Signs and Signals</v>
          </cell>
          <cell r="F45" t="str">
            <v>Condensors</v>
          </cell>
          <cell r="G45" t="str">
            <v>≥ 16 pan and ≤ 20 pan</v>
          </cell>
          <cell r="J45" t="str">
            <v>Library</v>
          </cell>
          <cell r="L45" t="str">
            <v>Per Workstation</v>
          </cell>
          <cell r="M45" t="str">
            <v>HSPF 11.0 or greater</v>
          </cell>
          <cell r="N45" t="str">
            <v>OH</v>
          </cell>
          <cell r="P45" t="str">
            <v>Air-source Heat Pump, HSPF less than 8.5</v>
          </cell>
          <cell r="Q45" t="str">
            <v>House 4000 sq.ft. or greater</v>
          </cell>
        </row>
        <row r="46">
          <cell r="E46" t="str">
            <v>Suction Fittings Equipment</v>
          </cell>
          <cell r="F46" t="str">
            <v>Conservation Voltage Reduction (CVR)</v>
          </cell>
          <cell r="G46" t="str">
            <v>≥ 6 pan and ≤ 15 pan</v>
          </cell>
          <cell r="J46" t="str">
            <v>Lodging</v>
          </cell>
          <cell r="L46" t="str">
            <v>Steam Cooker</v>
          </cell>
          <cell r="M46" t="str">
            <v>MEF 1.72 - 1.99</v>
          </cell>
          <cell r="N46" t="str">
            <v>OK</v>
          </cell>
          <cell r="P46" t="str">
            <v>All exposed hot water pipe - must include all trunk lines</v>
          </cell>
          <cell r="Q46" t="str">
            <v>House less than 4000 sq.ft.</v>
          </cell>
        </row>
        <row r="47">
          <cell r="E47" t="str">
            <v>System Efficiency Improvements</v>
          </cell>
          <cell r="F47" t="str">
            <v>Control Panels</v>
          </cell>
          <cell r="G47" t="str">
            <v>0 - 499 lumens</v>
          </cell>
          <cell r="J47" t="str">
            <v>Low-Rise Multifamily, 5 units or more, 1-3 stories</v>
          </cell>
          <cell r="M47" t="str">
            <v>MEF 1.8 or higher</v>
          </cell>
          <cell r="N47" t="str">
            <v>OR</v>
          </cell>
          <cell r="P47" t="str">
            <v>Anti-Sweat Heat Control</v>
          </cell>
          <cell r="Q47" t="str">
            <v>Incandescent Fixture</v>
          </cell>
        </row>
        <row r="48">
          <cell r="E48" t="str">
            <v>Transformers</v>
          </cell>
          <cell r="F48" t="str">
            <v>Controls</v>
          </cell>
          <cell r="G48" t="str">
            <v>0.65 or less Gallons Per Minute (GPM)</v>
          </cell>
          <cell r="J48" t="str">
            <v>Manufactured Home</v>
          </cell>
          <cell r="M48" t="str">
            <v>MEF 2.0 or higher</v>
          </cell>
          <cell r="N48" t="str">
            <v>PA</v>
          </cell>
          <cell r="P48" t="str">
            <v>Any Defrost</v>
          </cell>
          <cell r="Q48" t="str">
            <v>Incandescent Lamp</v>
          </cell>
        </row>
        <row r="49">
          <cell r="E49" t="str">
            <v>Utility Station Service Loads</v>
          </cell>
          <cell r="F49" t="str">
            <v>Cooking Equipment</v>
          </cell>
          <cell r="G49" t="str">
            <v>0.8 or less Gallons Per Minute (GPM)</v>
          </cell>
          <cell r="J49" t="str">
            <v>Manufacturing</v>
          </cell>
          <cell r="M49" t="str">
            <v>MEF 2.00 to 2.19</v>
          </cell>
          <cell r="N49" t="str">
            <v>PR</v>
          </cell>
          <cell r="P49" t="str">
            <v>Any Fixture</v>
          </cell>
          <cell r="Q49" t="str">
            <v>Magnetic ballast replaced</v>
          </cell>
        </row>
        <row r="50">
          <cell r="E50" t="str">
            <v>Voltage Management</v>
          </cell>
          <cell r="F50" t="str">
            <v>Dairy Milking Machine Control Improvements (VFD)</v>
          </cell>
          <cell r="G50" t="str">
            <v>0.81 to 1.00 Gallons Per Minute (GPM)</v>
          </cell>
          <cell r="J50" t="str">
            <v>Medium Office</v>
          </cell>
          <cell r="M50" t="str">
            <v>MEF 2.20 to 2.45</v>
          </cell>
          <cell r="N50" t="str">
            <v>RI</v>
          </cell>
          <cell r="P50" t="str">
            <v>Any Freezer</v>
          </cell>
          <cell r="Q50" t="str">
            <v>Magnetically-ballasted T10 or T12 replaced</v>
          </cell>
        </row>
        <row r="51">
          <cell r="E51" t="str">
            <v>Wastewater System Improvements</v>
          </cell>
          <cell r="F51" t="str">
            <v>Data Center Airflow Management</v>
          </cell>
          <cell r="G51" t="str">
            <v>1 Lamp</v>
          </cell>
          <cell r="J51" t="str">
            <v>Medium Office (5,000 - 50,000 sq ft)</v>
          </cell>
          <cell r="M51" t="str">
            <v>MEF 2.46 or higher</v>
          </cell>
          <cell r="N51" t="str">
            <v>SC</v>
          </cell>
          <cell r="P51" t="str">
            <v>Any Hours</v>
          </cell>
          <cell r="Q51" t="str">
            <v>More than 2000 occupied hours per year</v>
          </cell>
        </row>
        <row r="52">
          <cell r="E52" t="str">
            <v>Water Heaters</v>
          </cell>
          <cell r="F52" t="str">
            <v>Daylighting</v>
          </cell>
          <cell r="G52" t="str">
            <v>1 Motor Per Controller</v>
          </cell>
          <cell r="J52" t="str">
            <v>Medium Retail 5000 - 50,000 sq ft</v>
          </cell>
          <cell r="M52" t="str">
            <v>MEF 2.7 or higher</v>
          </cell>
          <cell r="N52" t="str">
            <v>SD</v>
          </cell>
          <cell r="P52" t="str">
            <v>Any location</v>
          </cell>
          <cell r="Q52" t="str">
            <v>More than 4000 occupied hours per year</v>
          </cell>
        </row>
        <row r="53">
          <cell r="E53" t="str">
            <v>Water Heating Controls</v>
          </cell>
          <cell r="F53" t="str">
            <v>Decommissioning/Fixtures Increase</v>
          </cell>
          <cell r="G53" t="str">
            <v>1 or 2 Motors Per Controller</v>
          </cell>
          <cell r="J53" t="str">
            <v>Midrise Apartment</v>
          </cell>
          <cell r="M53" t="str">
            <v>NEEM 1.1</v>
          </cell>
          <cell r="N53" t="str">
            <v>TN</v>
          </cell>
          <cell r="P53" t="str">
            <v>Any Refrigerator</v>
          </cell>
          <cell r="Q53" t="str">
            <v>Motor rated 1 horsepower or larger</v>
          </cell>
        </row>
        <row r="54">
          <cell r="E54" t="str">
            <v>Water Management</v>
          </cell>
          <cell r="F54" t="str">
            <v>De-Energization</v>
          </cell>
          <cell r="G54" t="str">
            <v>1.5 Gallons Per Minute (GPM)</v>
          </cell>
          <cell r="J54" t="str">
            <v>Mid-Rise Multifamily, 5 units or more, 4-6 stories</v>
          </cell>
          <cell r="M54" t="str">
            <v>NEEM 2.0</v>
          </cell>
          <cell r="N54" t="str">
            <v>TX</v>
          </cell>
          <cell r="P54" t="str">
            <v>Any Showerhead</v>
          </cell>
          <cell r="Q54" t="str">
            <v>No existing wall insulation may be present.</v>
          </cell>
        </row>
        <row r="55">
          <cell r="E55" t="str">
            <v>Water Using Devices</v>
          </cell>
          <cell r="F55" t="str">
            <v>Defrost Control Improvements</v>
          </cell>
          <cell r="G55" t="str">
            <v>1.5 or less Gallons Per Minute (GPM)</v>
          </cell>
          <cell r="J55" t="str">
            <v>Mini Mart (&lt;5,000 sq ft)</v>
          </cell>
          <cell r="M55" t="str">
            <v>NEMA Premium</v>
          </cell>
          <cell r="N55" t="str">
            <v>UT</v>
          </cell>
          <cell r="P55" t="str">
            <v>Any Specialty</v>
          </cell>
          <cell r="Q55" t="str">
            <v>Outlet was not previously controlled</v>
          </cell>
        </row>
        <row r="56">
          <cell r="E56" t="str">
            <v>Whole Bldg/Meter Level System Improvements</v>
          </cell>
          <cell r="F56" t="str">
            <v>Delamping</v>
          </cell>
          <cell r="G56" t="str">
            <v>1.6 or lower Gallons Per Minute (GPM)</v>
          </cell>
          <cell r="J56" t="str">
            <v>MiniMart</v>
          </cell>
          <cell r="M56" t="str">
            <v>Not Super Good Cents</v>
          </cell>
          <cell r="N56" t="str">
            <v>VT</v>
          </cell>
          <cell r="P56" t="str">
            <v>Any Standard</v>
          </cell>
          <cell r="Q56" t="str">
            <v>Replace Impact Sprinkler</v>
          </cell>
        </row>
        <row r="57">
          <cell r="F57" t="str">
            <v>Dishwashers</v>
          </cell>
          <cell r="G57" t="str">
            <v>1.75 Gallons Per Minute (GPM)</v>
          </cell>
          <cell r="J57" t="str">
            <v>MiniMart (&lt;5,000 sq ft)</v>
          </cell>
          <cell r="M57" t="str">
            <v>Not Super Good Cents/Energy Star</v>
          </cell>
          <cell r="N57" t="str">
            <v>VA</v>
          </cell>
          <cell r="P57" t="str">
            <v>Attic Insulation</v>
          </cell>
          <cell r="Q57" t="str">
            <v>Replace Low Pressure Sprinkler</v>
          </cell>
        </row>
        <row r="58">
          <cell r="F58" t="str">
            <v>Doors</v>
          </cell>
          <cell r="G58" t="str">
            <v>1.75 or less Gallons Per Minute (GPM)</v>
          </cell>
          <cell r="J58" t="str">
            <v>Modular Classroom</v>
          </cell>
          <cell r="M58" t="str">
            <v>RTF Active UES (Deemed)</v>
          </cell>
          <cell r="N58" t="str">
            <v>WA</v>
          </cell>
          <cell r="P58" t="str">
            <v>Automatic Defrost</v>
          </cell>
          <cell r="Q58" t="str">
            <v>Replaces a functional uncontrolled stock tank de-icer</v>
          </cell>
        </row>
        <row r="59">
          <cell r="F59" t="str">
            <v>Drain Replacement</v>
          </cell>
          <cell r="G59" t="str">
            <v>1/2 Basement (&gt;50% of Supply Ducts Outside)</v>
          </cell>
          <cell r="J59" t="str">
            <v>Multifamily</v>
          </cell>
          <cell r="M59" t="str">
            <v>RTF Efficiency Standard</v>
          </cell>
          <cell r="N59" t="str">
            <v>WV</v>
          </cell>
          <cell r="P59" t="str">
            <v>Base Boot</v>
          </cell>
          <cell r="Q59" t="str">
            <v>Shaded Pole motor replaced</v>
          </cell>
        </row>
        <row r="60">
          <cell r="F60" t="str">
            <v>Drop Installation for Spray Heads and Pressure Regulators</v>
          </cell>
          <cell r="G60" t="str">
            <v>10 Horsepower</v>
          </cell>
          <cell r="J60" t="str">
            <v>Multifamily Low Rise</v>
          </cell>
          <cell r="M60" t="str">
            <v>RTF Efficiency Standard Tier 2</v>
          </cell>
          <cell r="N60" t="str">
            <v>WI</v>
          </cell>
          <cell r="P60" t="str">
            <v>Basement</v>
          </cell>
          <cell r="Q60" t="str">
            <v>Single Compressor System</v>
          </cell>
        </row>
        <row r="61">
          <cell r="F61" t="str">
            <v>Drop Tube/Hose Extension</v>
          </cell>
          <cell r="G61" t="str">
            <v>10 or fewer horsepower</v>
          </cell>
          <cell r="J61" t="str">
            <v>Multifamily Mid/High Rise</v>
          </cell>
          <cell r="M61" t="str">
            <v>R-value &lt; 11</v>
          </cell>
          <cell r="N61" t="str">
            <v>WY</v>
          </cell>
          <cell r="P61" t="str">
            <v>Booster Pump</v>
          </cell>
          <cell r="Q61" t="str">
            <v>Single Pane Base</v>
          </cell>
        </row>
        <row r="62">
          <cell r="F62" t="str">
            <v>Duct Insulation</v>
          </cell>
          <cell r="G62" t="str">
            <v>10.2 EER</v>
          </cell>
          <cell r="J62" t="str">
            <v>New Construction Commercial</v>
          </cell>
          <cell r="M62" t="str">
            <v>R-value = 0</v>
          </cell>
          <cell r="P62" t="str">
            <v>Bottom Freezer</v>
          </cell>
          <cell r="Q62" t="str">
            <v>Single Pane or Single Pane w/ Storm</v>
          </cell>
        </row>
        <row r="63">
          <cell r="F63" t="str">
            <v>Duct Sealing</v>
          </cell>
          <cell r="G63" t="str">
            <v>10.5 EER</v>
          </cell>
          <cell r="J63" t="str">
            <v>Non building measure</v>
          </cell>
          <cell r="M63" t="str">
            <v>R-value = 11</v>
          </cell>
          <cell r="P63" t="str">
            <v>Built to RTF Specifications</v>
          </cell>
          <cell r="Q63" t="str">
            <v>T12 replaced</v>
          </cell>
        </row>
        <row r="64">
          <cell r="F64" t="str">
            <v>Duct Sealing-Prescriptive</v>
          </cell>
          <cell r="G64" t="str">
            <v>10.8 EER</v>
          </cell>
          <cell r="J64" t="str">
            <v>Non building measure (Motors)</v>
          </cell>
          <cell r="M64" t="str">
            <v>R-value &gt; 19 and &lt;= 38</v>
          </cell>
          <cell r="P64" t="str">
            <v>Candelabra -Torpedo</v>
          </cell>
          <cell r="Q64" t="str">
            <v>T8 replaced</v>
          </cell>
        </row>
        <row r="65">
          <cell r="F65" t="str">
            <v>Duct Sealing-PTCS</v>
          </cell>
          <cell r="G65" t="str">
            <v>100 Horsepower</v>
          </cell>
          <cell r="J65" t="str">
            <v>Non-Building Measures</v>
          </cell>
          <cell r="M65" t="str">
            <v>R-value &gt;= 11 and &lt;= 19</v>
          </cell>
          <cell r="P65" t="str">
            <v>Capable of handling 18" x 13" x 1" pan</v>
          </cell>
          <cell r="Q65" t="str">
            <v>Total connected load &lt; = 5 watts per square ft</v>
          </cell>
        </row>
        <row r="66">
          <cell r="F66" t="str">
            <v>Ductless Heat Pumps</v>
          </cell>
          <cell r="G66" t="str">
            <v>100 to 119.9 Gallon capacity</v>
          </cell>
          <cell r="J66" t="str">
            <v>Office</v>
          </cell>
          <cell r="M66" t="str">
            <v>R-value 10</v>
          </cell>
          <cell r="P66" t="str">
            <v>Capable of handling 18" x 26" x 1" pan</v>
          </cell>
        </row>
        <row r="67">
          <cell r="F67" t="str">
            <v>Ductless Heat Pumps; Retrofits</v>
          </cell>
          <cell r="G67" t="str">
            <v>1000 - 1999 lumens</v>
          </cell>
          <cell r="J67" t="str">
            <v>Office &lt;20,000 sf</v>
          </cell>
          <cell r="M67" t="str">
            <v>R-value 11</v>
          </cell>
          <cell r="P67" t="str">
            <v>Capable of handling single 12" x 20" x 2.5" pan per rack</v>
          </cell>
        </row>
        <row r="68">
          <cell r="F68" t="str">
            <v>Ductless Heat Pumps; Upgrades</v>
          </cell>
          <cell r="G68" t="str">
            <v>1000 Horsepower</v>
          </cell>
          <cell r="J68" t="str">
            <v>Office &gt;100,000 sf</v>
          </cell>
          <cell r="M68" t="str">
            <v>R-value 19</v>
          </cell>
          <cell r="P68" t="str">
            <v>Ceiling Fan</v>
          </cell>
        </row>
        <row r="69">
          <cell r="F69" t="str">
            <v>Economizer System Improvements</v>
          </cell>
          <cell r="G69" t="str">
            <v>1015-1439 lumens</v>
          </cell>
          <cell r="J69" t="str">
            <v>Office 20,000 to 100,000 sf</v>
          </cell>
          <cell r="M69" t="str">
            <v>R-value 22</v>
          </cell>
          <cell r="P69" t="str">
            <v>Ceiling Flush Mount</v>
          </cell>
        </row>
        <row r="70">
          <cell r="F70" t="str">
            <v>EcoRated Home</v>
          </cell>
          <cell r="G70" t="str">
            <v>105 Gallons</v>
          </cell>
          <cell r="J70" t="str">
            <v>Office Large &gt; 100,000 SF</v>
          </cell>
          <cell r="M70" t="str">
            <v>R-Value 25</v>
          </cell>
          <cell r="P70" t="str">
            <v>Center Pivot or Lateral Move System</v>
          </cell>
        </row>
        <row r="71">
          <cell r="F71" t="str">
            <v>Efficient EV Chargers</v>
          </cell>
          <cell r="G71" t="str">
            <v>105 Horsepower</v>
          </cell>
          <cell r="J71" t="str">
            <v>Office Medium 20,000 to 100,000 SF</v>
          </cell>
          <cell r="M71" t="str">
            <v>R-value 30</v>
          </cell>
          <cell r="P71" t="str">
            <v>Center Pivot System</v>
          </cell>
        </row>
        <row r="72">
          <cell r="F72" t="str">
            <v>Electric Combination Ovens</v>
          </cell>
          <cell r="G72" t="str">
            <v>1050 - 1489 lumens</v>
          </cell>
          <cell r="J72" t="str">
            <v>Office Small</v>
          </cell>
          <cell r="M72" t="str">
            <v>R-value 38</v>
          </cell>
          <cell r="P72" t="str">
            <v>Central HVAC</v>
          </cell>
        </row>
        <row r="73">
          <cell r="F73" t="str">
            <v>Electric Commercial Steam Cookers</v>
          </cell>
          <cell r="G73" t="str">
            <v>10-pan capacity or greater</v>
          </cell>
          <cell r="J73" t="str">
            <v>Office, Warehouse, or Other</v>
          </cell>
          <cell r="M73" t="str">
            <v>R-value 49</v>
          </cell>
          <cell r="P73" t="str">
            <v>Certified as Super Good Cents</v>
          </cell>
        </row>
        <row r="74">
          <cell r="F74" t="str">
            <v>Electric Convection Ovens</v>
          </cell>
          <cell r="G74" t="str">
            <v>11.3 to 20.0 Tons</v>
          </cell>
          <cell r="J74" t="str">
            <v>Other</v>
          </cell>
          <cell r="M74" t="str">
            <v>SEER/HSPF 14/8.2</v>
          </cell>
          <cell r="P74" t="str">
            <v>CFL</v>
          </cell>
        </row>
        <row r="75">
          <cell r="F75" t="str">
            <v>Electric Fryers</v>
          </cell>
          <cell r="G75" t="str">
            <v>11.5 EER</v>
          </cell>
          <cell r="J75" t="str">
            <v>Other - Health</v>
          </cell>
          <cell r="M75" t="str">
            <v>SEER/HSPF 14/8.5</v>
          </cell>
          <cell r="P75" t="str">
            <v>CFL - Any Screw-in</v>
          </cell>
        </row>
        <row r="76">
          <cell r="F76" t="str">
            <v>Electronic Metal Halide</v>
          </cell>
          <cell r="G76" t="str">
            <v>11.5 to 13.4 Cubic Feet</v>
          </cell>
          <cell r="J76" t="str">
            <v>Other 24 Hour Interior</v>
          </cell>
          <cell r="M76" t="str">
            <v>SEER/HSPF 14/9.0</v>
          </cell>
          <cell r="P76" t="str">
            <v>CFL-Specialty</v>
          </cell>
        </row>
        <row r="77">
          <cell r="F77" t="str">
            <v>Electronically Commutated Motor (ECM)</v>
          </cell>
          <cell r="G77" t="str">
            <v>11.6 EER</v>
          </cell>
          <cell r="J77" t="str">
            <v>Other Commercial</v>
          </cell>
          <cell r="M77" t="str">
            <v>SEER/HSPF 8.5/14</v>
          </cell>
          <cell r="P77" t="str">
            <v>CFL-Standard</v>
          </cell>
        </row>
        <row r="78">
          <cell r="F78" t="str">
            <v>Elevators</v>
          </cell>
          <cell r="G78" t="str">
            <v>110 Horsepower</v>
          </cell>
          <cell r="J78" t="str">
            <v>Other Health, Nursing, Medical Clinic</v>
          </cell>
          <cell r="M78" t="str">
            <v>Standby Loss 157 or lower</v>
          </cell>
          <cell r="P78" t="str">
            <v>Chest</v>
          </cell>
        </row>
        <row r="79">
          <cell r="F79" t="str">
            <v>Energy Management Systems/System Controls</v>
          </cell>
          <cell r="G79" t="str">
            <v>119 Gallons</v>
          </cell>
          <cell r="J79" t="str">
            <v>OtherHealth</v>
          </cell>
          <cell r="M79" t="str">
            <v>Standby Loss 185 or lower</v>
          </cell>
          <cell r="P79" t="str">
            <v>Closed loop</v>
          </cell>
        </row>
        <row r="80">
          <cell r="F80" t="str">
            <v>Energy Saver Kits</v>
          </cell>
          <cell r="G80" t="str">
            <v>12 EER</v>
          </cell>
          <cell r="J80" t="str">
            <v>Outpatient Care</v>
          </cell>
          <cell r="M80" t="str">
            <v>Standby Loss 201 or lower</v>
          </cell>
          <cell r="P80" t="str">
            <v>Coach &amp; Lantern</v>
          </cell>
        </row>
        <row r="81">
          <cell r="F81" t="str">
            <v>Energy Star / Built Green Home</v>
          </cell>
          <cell r="G81" t="str">
            <v>12 inch</v>
          </cell>
          <cell r="J81" t="str">
            <v>Parking</v>
          </cell>
          <cell r="M81" t="str">
            <v>Standby Loss 238 or lower</v>
          </cell>
          <cell r="P81" t="str">
            <v>Commercial-Type</v>
          </cell>
        </row>
        <row r="82">
          <cell r="F82" t="str">
            <v>Energy Star Home</v>
          </cell>
          <cell r="G82" t="str">
            <v>12 to 20 cubic feet</v>
          </cell>
          <cell r="J82" t="str">
            <v>Parking Garage</v>
          </cell>
          <cell r="M82" t="str">
            <v>Standby Loss 249 or lower</v>
          </cell>
          <cell r="P82" t="str">
            <v>Complex System</v>
          </cell>
        </row>
        <row r="83">
          <cell r="F83" t="str">
            <v>Escalators</v>
          </cell>
          <cell r="G83" t="str">
            <v>120 Horsepower</v>
          </cell>
          <cell r="J83" t="str">
            <v>Potato/Onion Shed</v>
          </cell>
          <cell r="M83" t="str">
            <v>Standby Loss 287 or lower</v>
          </cell>
          <cell r="P83" t="str">
            <v>Compressor Head Cooling Fan</v>
          </cell>
        </row>
        <row r="84">
          <cell r="F84" t="str">
            <v>Evaporator Coil Fan System Improvements</v>
          </cell>
          <cell r="G84" t="str">
            <v>125 Horsepower</v>
          </cell>
          <cell r="J84" t="str">
            <v>Residential</v>
          </cell>
          <cell r="M84" t="str">
            <v>Tier 1</v>
          </cell>
          <cell r="P84" t="str">
            <v>Condensing unit</v>
          </cell>
        </row>
        <row r="85">
          <cell r="F85" t="str">
            <v>Evaporator Fan System Improvements</v>
          </cell>
          <cell r="G85" t="str">
            <v>1250 Horsepower</v>
          </cell>
          <cell r="J85" t="str">
            <v>Residential Care</v>
          </cell>
          <cell r="M85" t="str">
            <v>Tier 2</v>
          </cell>
          <cell r="P85" t="str">
            <v>Controlled outlet turns off no higher than 50 degrees</v>
          </cell>
        </row>
        <row r="86">
          <cell r="F86" t="str">
            <v>Extrusion System Improvements</v>
          </cell>
          <cell r="G86" t="str">
            <v>13.5 to 15.4 Cubic Feet</v>
          </cell>
          <cell r="J86" t="str">
            <v>Restaurant</v>
          </cell>
          <cell r="M86" t="str">
            <v>Tier 2 and above</v>
          </cell>
          <cell r="P86" t="str">
            <v>Controller</v>
          </cell>
        </row>
        <row r="87">
          <cell r="F87" t="str">
            <v>Fan System Improvements</v>
          </cell>
          <cell r="G87" t="str">
            <v>130 Horsepower</v>
          </cell>
          <cell r="J87" t="str">
            <v>Restaurant - Full Service</v>
          </cell>
          <cell r="M87" t="str">
            <v>Tier 3</v>
          </cell>
          <cell r="P87" t="str">
            <v>Conversion of Electric FAF to Heat Pump</v>
          </cell>
        </row>
        <row r="88">
          <cell r="F88" t="str">
            <v>Fast Acting Doors</v>
          </cell>
          <cell r="G88" t="str">
            <v>135 Horsepower</v>
          </cell>
          <cell r="J88" t="str">
            <v>Retail</v>
          </cell>
          <cell r="M88" t="str">
            <v>Tier 3 - Split System</v>
          </cell>
          <cell r="P88" t="str">
            <v>Cooler</v>
          </cell>
        </row>
        <row r="89">
          <cell r="F89" t="str">
            <v>Faucet Aerators</v>
          </cell>
          <cell r="G89" t="str">
            <v>140 Horsepower</v>
          </cell>
          <cell r="J89" t="str">
            <v>Retail 5,000 to 50,000 sf</v>
          </cell>
          <cell r="M89" t="str">
            <v>U-Factor .22</v>
          </cell>
          <cell r="P89" t="str">
            <v>Cooler or Freezer</v>
          </cell>
        </row>
        <row r="90">
          <cell r="F90" t="str">
            <v>Fixed and Switched Shunt Capacitor</v>
          </cell>
          <cell r="G90" t="str">
            <v>1440- 2600 lumens</v>
          </cell>
          <cell r="J90" t="str">
            <v>Retail Anchor Store &gt;50,000 sf Multistory</v>
          </cell>
          <cell r="M90" t="str">
            <v>U-Factor .30</v>
          </cell>
          <cell r="P90" t="str">
            <v>Crawlspace</v>
          </cell>
        </row>
        <row r="91">
          <cell r="F91" t="str">
            <v>Fixtures</v>
          </cell>
          <cell r="G91" t="str">
            <v>1440-2019 lumens</v>
          </cell>
          <cell r="J91" t="str">
            <v>Retail Big Box &gt;50,000 sf One-Story</v>
          </cell>
          <cell r="M91" t="str">
            <v>Upgrade to 9.0 HSPF/14 SEER</v>
          </cell>
          <cell r="P91" t="str">
            <v>Daylight</v>
          </cell>
        </row>
        <row r="92">
          <cell r="F92" t="str">
            <v>Flow Control Nozzles and Diffuser</v>
          </cell>
          <cell r="G92" t="str">
            <v>145 Horsepower</v>
          </cell>
          <cell r="J92" t="str">
            <v>Retail Big Box/Anchor/Mall &gt;50,000 SF</v>
          </cell>
          <cell r="M92" t="str">
            <v>U-Value &lt;= 0.3</v>
          </cell>
          <cell r="P92" t="str">
            <v>Decorative</v>
          </cell>
        </row>
        <row r="93">
          <cell r="F93" t="str">
            <v>Fluorescent</v>
          </cell>
          <cell r="G93" t="str">
            <v>1490 - 2600 lumens</v>
          </cell>
          <cell r="J93" t="str">
            <v>Retail Boutique &lt;5,000 sf</v>
          </cell>
          <cell r="M93" t="str">
            <v>Window u-factor .22 or better; Patio door u-factor .30 or better</v>
          </cell>
          <cell r="P93" t="str">
            <v>Decorative and Mini-Base</v>
          </cell>
        </row>
        <row r="94">
          <cell r="F94" t="str">
            <v>Freeze Resistant Stock Tanks</v>
          </cell>
          <cell r="G94" t="str">
            <v>15 Horsepower</v>
          </cell>
          <cell r="J94" t="str">
            <v>Retail Food Sales</v>
          </cell>
          <cell r="M94" t="str">
            <v>Window u-factor .30 or better; Patio door u-factor .35 or better</v>
          </cell>
          <cell r="P94" t="str">
            <v>Decorative Ceiling Flush Mount</v>
          </cell>
        </row>
        <row r="95">
          <cell r="F95" t="str">
            <v>Freezer Decommissioning</v>
          </cell>
          <cell r="G95" t="str">
            <v>15 to 29.9 Cubic Feet</v>
          </cell>
          <cell r="J95" t="str">
            <v>Retail Mini Mart</v>
          </cell>
          <cell r="P95" t="str">
            <v>Dedicated</v>
          </cell>
        </row>
        <row r="96">
          <cell r="F96" t="str">
            <v>Freezers</v>
          </cell>
          <cell r="G96" t="str">
            <v>15.5 to 17.4 Cubic Feet</v>
          </cell>
          <cell r="J96" t="str">
            <v>Retail Small Box</v>
          </cell>
          <cell r="P96" t="str">
            <v>Delamp T12</v>
          </cell>
        </row>
        <row r="97">
          <cell r="F97" t="str">
            <v>Gasket Replacement</v>
          </cell>
          <cell r="G97" t="str">
            <v>150 Horsepower</v>
          </cell>
          <cell r="J97" t="str">
            <v>Retail Supermarket</v>
          </cell>
          <cell r="P97" t="str">
            <v>Delamp T8</v>
          </cell>
        </row>
        <row r="98">
          <cell r="F98" t="str">
            <v>Goose Necks</v>
          </cell>
          <cell r="G98" t="str">
            <v>1500 Horsepower</v>
          </cell>
          <cell r="J98" t="str">
            <v>Retail, Service, Residential care, or School</v>
          </cell>
          <cell r="P98" t="str">
            <v>Demand Control Kitchen Ventilation</v>
          </cell>
        </row>
        <row r="99">
          <cell r="F99" t="str">
            <v>Gravity Feed Pressurization Improvements</v>
          </cell>
          <cell r="G99" t="str">
            <v>155 Horsepower</v>
          </cell>
          <cell r="J99" t="str">
            <v>Retrofit Commercial</v>
          </cell>
          <cell r="P99" t="str">
            <v>Demand-controlled ventilation</v>
          </cell>
        </row>
        <row r="100">
          <cell r="F100" t="str">
            <v>Ground-source Heat Pump</v>
          </cell>
          <cell r="G100" t="str">
            <v>160 Horsepower</v>
          </cell>
          <cell r="J100" t="str">
            <v>School - K-12</v>
          </cell>
          <cell r="P100" t="str">
            <v>DHW &amp; Shower Preheat with gravity film heat recovery device</v>
          </cell>
        </row>
        <row r="101">
          <cell r="F101" t="str">
            <v>Ground-Source Heat Pumps w/ Duct Sealing</v>
          </cell>
          <cell r="G101" t="str">
            <v>165 Horsepower</v>
          </cell>
          <cell r="J101" t="str">
            <v>School - University</v>
          </cell>
          <cell r="P101" t="str">
            <v>DHW Preheat with gravity film heat recovery device</v>
          </cell>
        </row>
        <row r="102">
          <cell r="F102" t="str">
            <v>Ground-Source Heat Pumps w/o Duct Sealing</v>
          </cell>
          <cell r="G102" t="str">
            <v>17.5 to 19.4 Cubic Feet</v>
          </cell>
          <cell r="J102" t="str">
            <v>School K-12</v>
          </cell>
          <cell r="P102" t="str">
            <v>Digital, differential, integrated economizer control</v>
          </cell>
        </row>
        <row r="103">
          <cell r="F103" t="str">
            <v>Ground-Source Heat Pumps with PTCS</v>
          </cell>
          <cell r="G103" t="str">
            <v>170 Horsepower</v>
          </cell>
          <cell r="J103" t="str">
            <v>Schools</v>
          </cell>
          <cell r="P103" t="str">
            <v>Dimmable</v>
          </cell>
        </row>
        <row r="104">
          <cell r="F104" t="str">
            <v>Heat Pump Water Heaters</v>
          </cell>
          <cell r="G104" t="str">
            <v>175 Horsepower</v>
          </cell>
          <cell r="J104" t="str">
            <v>Single Family</v>
          </cell>
          <cell r="P104" t="str">
            <v>Dimmable Reflector</v>
          </cell>
        </row>
        <row r="105">
          <cell r="F105" t="str">
            <v>Heat Recovery Improvements</v>
          </cell>
          <cell r="G105" t="str">
            <v>1750 Horsepower</v>
          </cell>
          <cell r="J105" t="str">
            <v>Single Family or MultiFamily</v>
          </cell>
          <cell r="P105" t="str">
            <v>Direct</v>
          </cell>
        </row>
        <row r="106">
          <cell r="F106" t="str">
            <v>High Performance Home</v>
          </cell>
          <cell r="G106" t="str">
            <v>18 Hours</v>
          </cell>
          <cell r="J106" t="str">
            <v>Small Box Retail</v>
          </cell>
          <cell r="P106" t="str">
            <v>Direct Install/ Exterior</v>
          </cell>
        </row>
        <row r="107">
          <cell r="F107" t="str">
            <v>Hot Food Holding Cabinets</v>
          </cell>
          <cell r="G107" t="str">
            <v>180 Horsepower</v>
          </cell>
          <cell r="J107" t="str">
            <v>Small Hotel</v>
          </cell>
          <cell r="P107" t="str">
            <v>Direct Install/ Low-use interior</v>
          </cell>
        </row>
        <row r="108">
          <cell r="F108" t="str">
            <v>Hub Replacement</v>
          </cell>
          <cell r="G108" t="str">
            <v>1800 RPM</v>
          </cell>
          <cell r="J108" t="str">
            <v>Small Office</v>
          </cell>
          <cell r="P108" t="str">
            <v>Direct Install/ Moderate and High-use Interior</v>
          </cell>
        </row>
        <row r="109">
          <cell r="F109" t="str">
            <v>Humidification/Dehumidification Improvements</v>
          </cell>
          <cell r="G109" t="str">
            <v>185 Horsepower</v>
          </cell>
          <cell r="J109" t="str">
            <v>Small Office (&lt;5,000 sq ft)</v>
          </cell>
          <cell r="P109" t="str">
            <v>Directional</v>
          </cell>
        </row>
        <row r="110">
          <cell r="F110" t="str">
            <v>HVAC Control Improvements (non-VFD)</v>
          </cell>
          <cell r="G110" t="str">
            <v>19.5 to 21.4 Cubic Feet</v>
          </cell>
          <cell r="J110" t="str">
            <v>Small Office &lt;5,000 sq ft</v>
          </cell>
          <cell r="P110" t="str">
            <v>Display Case</v>
          </cell>
        </row>
        <row r="111">
          <cell r="F111" t="str">
            <v>HVAC Control Improvements (VFD)</v>
          </cell>
          <cell r="G111" t="str">
            <v>190 Horsepower</v>
          </cell>
          <cell r="J111" t="str">
            <v>Small Office &lt;5K SQ FT</v>
          </cell>
          <cell r="P111" t="str">
            <v>Don't Walk</v>
          </cell>
        </row>
        <row r="112">
          <cell r="F112" t="str">
            <v>Ice Makers</v>
          </cell>
          <cell r="G112" t="str">
            <v>195 Horsepower</v>
          </cell>
          <cell r="J112" t="str">
            <v>Small Retail</v>
          </cell>
          <cell r="P112" t="str">
            <v>Double Pane Base to 0.22 Window</v>
          </cell>
        </row>
        <row r="113">
          <cell r="F113" t="str">
            <v>Impact Sprinkler Heads</v>
          </cell>
          <cell r="G113" t="str">
            <v>2 Gallons Per Minute (GPM)</v>
          </cell>
          <cell r="J113" t="str">
            <v>Small Retail (&lt;5,000 sq ft)</v>
          </cell>
          <cell r="P113" t="str">
            <v>Double Pane Base to 0.30 Window</v>
          </cell>
        </row>
        <row r="114">
          <cell r="F114" t="str">
            <v>Induction</v>
          </cell>
          <cell r="G114" t="str">
            <v>2 Lamp</v>
          </cell>
          <cell r="J114" t="str">
            <v>Stand-Alone Retail</v>
          </cell>
          <cell r="P114" t="str">
            <v>Downlight (Retrofit Kit) Kit</v>
          </cell>
        </row>
        <row r="115">
          <cell r="F115" t="str">
            <v>Insulation</v>
          </cell>
          <cell r="G115" t="str">
            <v>2 LEDs, Load Sensing Power Strip</v>
          </cell>
          <cell r="J115" t="str">
            <v>Street &amp; Area Lighting (Photo Sensor Controlled)</v>
          </cell>
          <cell r="P115" t="str">
            <v>Downlight Retrofit Kit</v>
          </cell>
        </row>
        <row r="116">
          <cell r="F116" t="str">
            <v>Insulators</v>
          </cell>
          <cell r="G116" t="str">
            <v>2 LEDs, Load Sensing Power Strip, Thermostatic Shut-Off Valve</v>
          </cell>
          <cell r="J116" t="str">
            <v>Strip Mall</v>
          </cell>
          <cell r="P116" t="str">
            <v>Drain Gasket</v>
          </cell>
        </row>
        <row r="117">
          <cell r="F117" t="str">
            <v>Interactive Compressed Air System Supply/Demand Improvements</v>
          </cell>
          <cell r="G117" t="str">
            <v>2 LEDs, Thermostatic Shut-Off Valve</v>
          </cell>
          <cell r="J117" t="str">
            <v>Supermarket</v>
          </cell>
          <cell r="P117" t="str">
            <v>Duct system outside heated space</v>
          </cell>
        </row>
        <row r="118">
          <cell r="F118" t="str">
            <v>Interactive HVAC System Improvements</v>
          </cell>
          <cell r="G118" t="str">
            <v>2 or less Gallons Per Minute (GPM)</v>
          </cell>
          <cell r="J118" t="str">
            <v>Supermarket (&gt;5,000 sq ft)</v>
          </cell>
          <cell r="P118" t="str">
            <v>Ducts outside heated envelope - Duct Sealing required</v>
          </cell>
        </row>
        <row r="119">
          <cell r="F119" t="str">
            <v>Interactive Mainline System and Equipment Improvements</v>
          </cell>
          <cell r="G119" t="str">
            <v>2 or More Motors Per Controller</v>
          </cell>
          <cell r="J119" t="str">
            <v>Supermarket &gt;5,000 SF</v>
          </cell>
          <cell r="P119" t="str">
            <v>Electric Heat</v>
          </cell>
        </row>
        <row r="120">
          <cell r="F120" t="str">
            <v>Interactive Process Loads System Improvements</v>
          </cell>
          <cell r="G120" t="str">
            <v>20 Horsepower</v>
          </cell>
          <cell r="J120" t="str">
            <v>University</v>
          </cell>
          <cell r="P120" t="str">
            <v>Electronic Ballast for T12</v>
          </cell>
        </row>
        <row r="121">
          <cell r="F121" t="str">
            <v>Interactive Refrigeration System Improvements</v>
          </cell>
          <cell r="G121" t="str">
            <v>20 to 1000 horsepower</v>
          </cell>
          <cell r="J121" t="str">
            <v>Utility</v>
          </cell>
          <cell r="P121" t="str">
            <v>Electronic Controlled Thermostat</v>
          </cell>
        </row>
        <row r="122">
          <cell r="F122" t="str">
            <v>Interactive Wastewater System Improvements</v>
          </cell>
          <cell r="G122" t="str">
            <v>20 to 500 horsepower</v>
          </cell>
          <cell r="J122" t="str">
            <v>Warehouse</v>
          </cell>
          <cell r="P122" t="str">
            <v>Employee shower</v>
          </cell>
        </row>
        <row r="123">
          <cell r="F123" t="str">
            <v>Interactive Whole Bldg/Meter Level System Improvements</v>
          </cell>
          <cell r="G123" t="str">
            <v>20 tons or less</v>
          </cell>
          <cell r="J123" t="str">
            <v>Winery</v>
          </cell>
          <cell r="P123" t="str">
            <v>Energy Smart Office - Package A</v>
          </cell>
        </row>
        <row r="124">
          <cell r="F124" t="str">
            <v>Irrigation System Control Improvements (non-VFD)</v>
          </cell>
          <cell r="G124" t="str">
            <v>20 W Equivalent</v>
          </cell>
          <cell r="J124" t="str">
            <v>Wood Frame</v>
          </cell>
          <cell r="P124" t="str">
            <v>Energy Smart Office - Package B - w/o lighting</v>
          </cell>
        </row>
        <row r="125">
          <cell r="F125" t="str">
            <v>Irrigation System Control Improvements (VFD)</v>
          </cell>
          <cell r="G125" t="str">
            <v>20.0 to 63.3 Tons</v>
          </cell>
          <cell r="P125" t="str">
            <v>Energy Smart Office - Package C - w/ Lighting Only</v>
          </cell>
        </row>
        <row r="126">
          <cell r="F126" t="str">
            <v>Irrigation System Improvements</v>
          </cell>
          <cell r="G126" t="str">
            <v>200 Horsepower</v>
          </cell>
          <cell r="P126" t="str">
            <v>Energy Smart Office - Pkg A Trade-Off</v>
          </cell>
        </row>
        <row r="127">
          <cell r="F127" t="str">
            <v>Lamps</v>
          </cell>
          <cell r="G127" t="str">
            <v>2000 - 3999 lumens</v>
          </cell>
          <cell r="P127" t="str">
            <v>Energy Smart Office - Pkg B Trade-Off</v>
          </cell>
        </row>
        <row r="128">
          <cell r="F128" t="str">
            <v>Lamps/Ballasts</v>
          </cell>
          <cell r="G128" t="str">
            <v>2000 - 7999 lumens</v>
          </cell>
          <cell r="P128" t="str">
            <v>Energy Smart Office - Pkg C Trade-Off</v>
          </cell>
        </row>
        <row r="129">
          <cell r="F129" t="str">
            <v>Lamps/Ballasts w/Controls</v>
          </cell>
          <cell r="G129" t="str">
            <v>2000 Horsepower</v>
          </cell>
          <cell r="P129" t="str">
            <v>Energy Star</v>
          </cell>
        </row>
        <row r="130">
          <cell r="F130" t="str">
            <v>Lamps/Ballasts w/Delamping</v>
          </cell>
          <cell r="G130" t="str">
            <v>2000-4000 occupied hours per year</v>
          </cell>
          <cell r="P130" t="str">
            <v>ENERGY STAR top loaders must be CEE Tier 1</v>
          </cell>
        </row>
        <row r="131">
          <cell r="F131" t="str">
            <v>Lamps/Ballasts w/Delamping and Controls</v>
          </cell>
          <cell r="G131" t="str">
            <v>2020-2600 lumens</v>
          </cell>
          <cell r="P131" t="str">
            <v>ENERGY STAR top loaders must have IMEF of 2.38 or greater</v>
          </cell>
        </row>
        <row r="132">
          <cell r="F132" t="str">
            <v>Lamps/Ballasts/Fixtures</v>
          </cell>
          <cell r="G132" t="str">
            <v>205 Horsepower</v>
          </cell>
          <cell r="P132" t="str">
            <v>Engine block heater</v>
          </cell>
        </row>
        <row r="133">
          <cell r="F133" t="str">
            <v>Lamps/Ballasts/Fixtures w/Controls</v>
          </cell>
          <cell r="G133" t="str">
            <v>21 to 45 W Equivalent</v>
          </cell>
          <cell r="P133" t="str">
            <v>Evaporator Fan Control</v>
          </cell>
        </row>
        <row r="134">
          <cell r="F134" t="str">
            <v>Lamps/Ballasts/Fixtures w/Delamping</v>
          </cell>
          <cell r="G134" t="str">
            <v>21.5 to 23.4 Cubic Feet</v>
          </cell>
          <cell r="P134" t="str">
            <v>Evaporator Motor - ECM</v>
          </cell>
        </row>
        <row r="135">
          <cell r="F135" t="str">
            <v>Lamps/Ballasts/Fixtures w/Delamping and Controls</v>
          </cell>
          <cell r="G135" t="str">
            <v>210 Horsepower</v>
          </cell>
          <cell r="P135" t="str">
            <v>Exhaust ductwork installed</v>
          </cell>
        </row>
        <row r="136">
          <cell r="F136" t="str">
            <v>LED Exit Signs</v>
          </cell>
          <cell r="G136" t="str">
            <v>215 Horsepower</v>
          </cell>
          <cell r="P136" t="str">
            <v>Existing Single Family</v>
          </cell>
        </row>
        <row r="137">
          <cell r="F137" t="str">
            <v>LED Exterior General Area</v>
          </cell>
          <cell r="G137" t="str">
            <v>220 Horsepower</v>
          </cell>
          <cell r="P137" t="str">
            <v>Exterior Porch Light</v>
          </cell>
        </row>
        <row r="138">
          <cell r="F138" t="str">
            <v>LED High Bay</v>
          </cell>
          <cell r="G138" t="str">
            <v>225 Horsepower</v>
          </cell>
          <cell r="P138" t="str">
            <v>Exterior Security</v>
          </cell>
        </row>
        <row r="139">
          <cell r="F139" t="str">
            <v>LED Low Bay</v>
          </cell>
          <cell r="G139" t="str">
            <v>2250 Horsepower</v>
          </cell>
          <cell r="P139" t="str">
            <v>First 15 feet leaving tank, both hot &amp; cold</v>
          </cell>
        </row>
        <row r="140">
          <cell r="F140" t="str">
            <v>LED Mogul Base</v>
          </cell>
          <cell r="G140" t="str">
            <v>23.5 to 25.4 Cubic Feet</v>
          </cell>
          <cell r="P140" t="str">
            <v>First 3 feet leaving tank, both hot &amp; cold</v>
          </cell>
        </row>
        <row r="141">
          <cell r="F141" t="str">
            <v>LED Other</v>
          </cell>
          <cell r="G141" t="str">
            <v>230 Horsepower</v>
          </cell>
          <cell r="P141" t="str">
            <v>First 3-6' of both hot and cold water pipes</v>
          </cell>
        </row>
        <row r="142">
          <cell r="F142" t="str">
            <v>LED Parking Garage</v>
          </cell>
          <cell r="G142" t="str">
            <v>235 Horsepower</v>
          </cell>
          <cell r="P142" t="str">
            <v>Fixture</v>
          </cell>
        </row>
        <row r="143">
          <cell r="F143" t="str">
            <v>LED Screw-In/Small Fixtures</v>
          </cell>
          <cell r="G143" t="str">
            <v>24 Hours</v>
          </cell>
          <cell r="P143" t="str">
            <v>Floating Head pressure</v>
          </cell>
        </row>
        <row r="144">
          <cell r="F144" t="str">
            <v>LED Traffic Signals</v>
          </cell>
          <cell r="G144" t="str">
            <v>240 Horsepower</v>
          </cell>
          <cell r="P144" t="str">
            <v>Flood</v>
          </cell>
        </row>
        <row r="145">
          <cell r="F145" t="str">
            <v>LED Tubes and Troffers</v>
          </cell>
          <cell r="G145" t="str">
            <v>245 Horsepower</v>
          </cell>
          <cell r="P145" t="str">
            <v>Floor Insulation</v>
          </cell>
        </row>
        <row r="146">
          <cell r="F146" t="str">
            <v>Leveler Rebuild</v>
          </cell>
          <cell r="G146" t="str">
            <v>25 Horsepower</v>
          </cell>
          <cell r="P146" t="str">
            <v>Flow Controlling Nozzle</v>
          </cell>
        </row>
        <row r="147">
          <cell r="F147" t="str">
            <v>Lighting Controls</v>
          </cell>
          <cell r="G147" t="str">
            <v>25 to 34.9 Gallon capacity</v>
          </cell>
          <cell r="P147" t="str">
            <v>Fluorescent Strip</v>
          </cell>
        </row>
        <row r="148">
          <cell r="F148" t="str">
            <v>Line Repairs</v>
          </cell>
          <cell r="G148" t="str">
            <v>25.5 to 27.4 Cubic Feet</v>
          </cell>
          <cell r="P148" t="str">
            <v>Fluorescent Torchiere</v>
          </cell>
        </row>
        <row r="149">
          <cell r="F149" t="str">
            <v>Linear Fluorescent High Bay</v>
          </cell>
          <cell r="G149" t="str">
            <v>250 - 1049 lumens</v>
          </cell>
          <cell r="P149" t="str">
            <v>For Drop Tubes</v>
          </cell>
        </row>
        <row r="150">
          <cell r="F150" t="str">
            <v>Linear LED</v>
          </cell>
          <cell r="G150" t="str">
            <v>250 - 2600 lumens</v>
          </cell>
          <cell r="P150" t="str">
            <v>For ECM motor</v>
          </cell>
        </row>
        <row r="151">
          <cell r="F151" t="str">
            <v>Low Angle Heads</v>
          </cell>
          <cell r="G151" t="str">
            <v>250 - 499 lumens</v>
          </cell>
          <cell r="P151" t="str">
            <v>For Impact Sprinkler</v>
          </cell>
        </row>
        <row r="152">
          <cell r="F152" t="str">
            <v>Low Pressure End guns/Big guns</v>
          </cell>
          <cell r="G152" t="str">
            <v>250- 664 lumens</v>
          </cell>
          <cell r="P152" t="str">
            <v>Freezer</v>
          </cell>
        </row>
        <row r="153">
          <cell r="F153" t="str">
            <v>Mainline System Pump Improvements</v>
          </cell>
          <cell r="G153" t="str">
            <v>250 Horsepower</v>
          </cell>
          <cell r="P153" t="str">
            <v>Full Basement (All Supply Ducts Inside)</v>
          </cell>
        </row>
        <row r="154">
          <cell r="F154" t="str">
            <v>Montana House</v>
          </cell>
          <cell r="G154" t="str">
            <v>2500 Horsepower</v>
          </cell>
          <cell r="P154" t="str">
            <v>Full or Half-Basement</v>
          </cell>
        </row>
        <row r="155">
          <cell r="F155" t="str">
            <v>Motion Sensors</v>
          </cell>
          <cell r="G155" t="str">
            <v>2500 to 5500 occupied hours per year</v>
          </cell>
          <cell r="P155" t="str">
            <v>General Purpose and Dimmable</v>
          </cell>
        </row>
        <row r="156">
          <cell r="F156" t="str">
            <v>Motor Rewind</v>
          </cell>
          <cell r="G156" t="str">
            <v>27.5 to 29.4 Cubic Feet</v>
          </cell>
          <cell r="P156" t="str">
            <v>Generator block heater</v>
          </cell>
        </row>
        <row r="157">
          <cell r="F157" t="str">
            <v>Motors</v>
          </cell>
          <cell r="G157" t="str">
            <v>29.5 Cubic Feet</v>
          </cell>
          <cell r="P157" t="str">
            <v>Generic Savings</v>
          </cell>
        </row>
        <row r="158">
          <cell r="F158" t="str">
            <v>Motors/Drives Control Improvements (non-VFD)</v>
          </cell>
          <cell r="G158" t="str">
            <v>3 Lamp</v>
          </cell>
          <cell r="P158" t="str">
            <v>Glass Door</v>
          </cell>
        </row>
        <row r="159">
          <cell r="F159" t="str">
            <v>Motors/Drives Control Improvements (VFD)</v>
          </cell>
          <cell r="G159" t="str">
            <v>3 or More Motors Per Controller</v>
          </cell>
          <cell r="P159" t="str">
            <v>Glass Front Beverage Merchandiser</v>
          </cell>
        </row>
        <row r="160">
          <cell r="F160" t="str">
            <v>Motors/Drives Installation on Blower System</v>
          </cell>
          <cell r="G160" t="str">
            <v>30 Horsepower</v>
          </cell>
          <cell r="P160" t="str">
            <v>Globe</v>
          </cell>
        </row>
        <row r="161">
          <cell r="F161" t="str">
            <v>Motors/Drives Installation on Compressed Air System</v>
          </cell>
          <cell r="G161" t="str">
            <v>30 to 49.9 Cubic Feet</v>
          </cell>
          <cell r="P161" t="str">
            <v>Greater than or equal to 15 cubic foot capacity</v>
          </cell>
        </row>
        <row r="162">
          <cell r="F162" t="str">
            <v>Motors/Drives Installation on Fan System</v>
          </cell>
          <cell r="G162" t="str">
            <v>300 Horsepower</v>
          </cell>
          <cell r="P162" t="str">
            <v>Greater than or equal to 18 inches and less than or equal to 24 inches wide</v>
          </cell>
        </row>
        <row r="163">
          <cell r="F163" t="str">
            <v>Motors/Drives Installation on Pump System</v>
          </cell>
          <cell r="G163" t="str">
            <v>3000 Horsepower</v>
          </cell>
          <cell r="P163" t="str">
            <v>Green</v>
          </cell>
        </row>
        <row r="164">
          <cell r="F164" t="str">
            <v>Motors/Drives Installation on Vacuum Pumps</v>
          </cell>
          <cell r="G164" t="str">
            <v>35 Horsepower</v>
          </cell>
          <cell r="P164" t="str">
            <v>Hard To Reach</v>
          </cell>
        </row>
        <row r="165">
          <cell r="F165" t="str">
            <v>Multiplex</v>
          </cell>
          <cell r="G165" t="str">
            <v>35 to 44.9 Gallon capacity</v>
          </cell>
          <cell r="P165" t="str">
            <v>Hard-wired</v>
          </cell>
        </row>
        <row r="166">
          <cell r="F166" t="str">
            <v>Multi-Trajectory Sprays</v>
          </cell>
          <cell r="G166" t="str">
            <v>350 Horsepower</v>
          </cell>
          <cell r="P166" t="str">
            <v>Hard-wired or engine-mounted control</v>
          </cell>
        </row>
        <row r="167">
          <cell r="F167" t="str">
            <v>NEEA Net Savings</v>
          </cell>
          <cell r="G167" t="str">
            <v>3500 Horsepower</v>
          </cell>
          <cell r="P167" t="str">
            <v>Hard-wired T8</v>
          </cell>
        </row>
        <row r="168">
          <cell r="F168" t="str">
            <v>NEEM Certified Home</v>
          </cell>
          <cell r="G168" t="str">
            <v>370-664 lumens</v>
          </cell>
          <cell r="P168" t="str">
            <v>Heat pump</v>
          </cell>
        </row>
        <row r="169">
          <cell r="F169" t="str">
            <v>Network Computer Power Management</v>
          </cell>
          <cell r="G169" t="str">
            <v>3-pan capacity</v>
          </cell>
          <cell r="P169" t="str">
            <v>Heat Pump HSPF/SEER &lt; 9.0/14</v>
          </cell>
        </row>
        <row r="170">
          <cell r="F170" t="str">
            <v>New Construction</v>
          </cell>
          <cell r="G170" t="str">
            <v>3-Way</v>
          </cell>
          <cell r="P170" t="str">
            <v>Heat Pump Upgrade</v>
          </cell>
        </row>
        <row r="171">
          <cell r="F171" t="str">
            <v>New Homes</v>
          </cell>
          <cell r="G171" t="str">
            <v>4 Lamp</v>
          </cell>
          <cell r="P171" t="str">
            <v>Heat pump water heater</v>
          </cell>
        </row>
        <row r="172">
          <cell r="F172" t="str">
            <v>New Homes Performance Path</v>
          </cell>
          <cell r="G172" t="str">
            <v>4 LEDs, Advanced Smart Thermostat (ASHP)</v>
          </cell>
          <cell r="P172" t="str">
            <v>Heat Recovery Ventilator (HRV)</v>
          </cell>
        </row>
        <row r="173">
          <cell r="F173" t="str">
            <v>New Multifamily Homes</v>
          </cell>
          <cell r="G173" t="str">
            <v>4 LEDs, Advanced Smart Thermostat (FAF)</v>
          </cell>
          <cell r="P173" t="str">
            <v>High Temp</v>
          </cell>
        </row>
        <row r="174">
          <cell r="F174" t="str">
            <v>Night Covers</v>
          </cell>
          <cell r="G174" t="str">
            <v>4 LEDs, Load Sensing Power Strip</v>
          </cell>
          <cell r="P174" t="str">
            <v>High Wattage</v>
          </cell>
        </row>
        <row r="175">
          <cell r="F175" t="str">
            <v>Non-reportable to BPA</v>
          </cell>
          <cell r="G175" t="str">
            <v>4 LEDs, Load Sensing Power Strip, Thermostatic Shut-Off Valve</v>
          </cell>
          <cell r="P175" t="str">
            <v>Horizontal</v>
          </cell>
        </row>
        <row r="176">
          <cell r="F176" t="str">
            <v>Non-Standard</v>
          </cell>
          <cell r="G176" t="str">
            <v>4 LEDs, Thermostatic Shut-Off Valve</v>
          </cell>
          <cell r="P176" t="str">
            <v>HVAC system upgrade measures can be combined with shell measures</v>
          </cell>
        </row>
        <row r="177">
          <cell r="F177" t="str">
            <v>Nozzle Replacement</v>
          </cell>
          <cell r="G177" t="str">
            <v>4 Linear Foot</v>
          </cell>
          <cell r="P177" t="str">
            <v>Ice-Making Head</v>
          </cell>
        </row>
        <row r="178">
          <cell r="F178" t="str">
            <v>Occupancy Sensors</v>
          </cell>
          <cell r="G178" t="str">
            <v>4 Star</v>
          </cell>
          <cell r="P178" t="str">
            <v>Indirect</v>
          </cell>
        </row>
        <row r="179">
          <cell r="F179" t="str">
            <v>Operation System Improvements</v>
          </cell>
          <cell r="G179" t="str">
            <v>4 Star With Ducts Inside Option</v>
          </cell>
          <cell r="P179" t="str">
            <v>Infrared signal sensing</v>
          </cell>
        </row>
        <row r="180">
          <cell r="F180" t="str">
            <v>Packaged Refrigeration System Improvements</v>
          </cell>
          <cell r="G180" t="str">
            <v>4 Star With EE Water Heater Option</v>
          </cell>
          <cell r="P180" t="str">
            <v>Installed inside pump house or utility shed</v>
          </cell>
        </row>
        <row r="181">
          <cell r="F181" t="str">
            <v>Packaged Terminal Heat Pumps</v>
          </cell>
          <cell r="G181" t="str">
            <v>4 Star With Envelope Option</v>
          </cell>
          <cell r="P181" t="str">
            <v>Instead of rebuild/repair</v>
          </cell>
        </row>
        <row r="182">
          <cell r="F182" t="str">
            <v>Photocells</v>
          </cell>
          <cell r="G182" t="str">
            <v>4 Star With Windows Option</v>
          </cell>
          <cell r="P182" t="str">
            <v>Insulated door</v>
          </cell>
        </row>
        <row r="183">
          <cell r="F183" t="str">
            <v>Pipe Insulation</v>
          </cell>
          <cell r="G183" t="str">
            <v>40 Gallon Tank Size</v>
          </cell>
          <cell r="P183" t="str">
            <v>Irrigation Pump Test</v>
          </cell>
        </row>
        <row r="184">
          <cell r="F184" t="str">
            <v>Pipe Repair</v>
          </cell>
          <cell r="G184" t="str">
            <v>40 Horsepower</v>
          </cell>
          <cell r="P184" t="str">
            <v>Large</v>
          </cell>
        </row>
        <row r="185">
          <cell r="F185" t="str">
            <v>Piping and Valves</v>
          </cell>
          <cell r="G185" t="str">
            <v>400 acres or less</v>
          </cell>
          <cell r="P185" t="str">
            <v>Large machine with Illuminated Front</v>
          </cell>
        </row>
        <row r="186">
          <cell r="F186" t="str">
            <v>Plate Milk Pre-cooler</v>
          </cell>
          <cell r="G186" t="str">
            <v>400 Horsepower</v>
          </cell>
          <cell r="P186" t="str">
            <v>LED</v>
          </cell>
        </row>
        <row r="187">
          <cell r="F187" t="str">
            <v>Pneumatic to DDC Control Improvements</v>
          </cell>
          <cell r="G187" t="str">
            <v>4000 Horsepower</v>
          </cell>
          <cell r="P187" t="str">
            <v>Left Turn Bay</v>
          </cell>
        </row>
        <row r="188">
          <cell r="F188" t="str">
            <v>Pool Blankets</v>
          </cell>
          <cell r="G188" t="str">
            <v>4000 or fewer occupied hours per year</v>
          </cell>
          <cell r="P188" t="str">
            <v>Less than 15 cubic foot capacity</v>
          </cell>
        </row>
        <row r="189">
          <cell r="F189" t="str">
            <v>Pool System Improvements</v>
          </cell>
          <cell r="G189" t="str">
            <v>4001-8760 occupied hours per year</v>
          </cell>
          <cell r="P189" t="str">
            <v>Line Voltatge Thermostat</v>
          </cell>
        </row>
        <row r="190">
          <cell r="F190" t="str">
            <v>Power Strips</v>
          </cell>
          <cell r="G190" t="str">
            <v>45 Horsepower</v>
          </cell>
          <cell r="P190" t="str">
            <v>Linear Fluorescent Fixture</v>
          </cell>
        </row>
        <row r="191">
          <cell r="F191" t="str">
            <v>Power Supplies</v>
          </cell>
          <cell r="G191" t="str">
            <v>45 to 54.9 Gallon capacity</v>
          </cell>
          <cell r="P191" t="str">
            <v>Linear Flush Mount</v>
          </cell>
        </row>
        <row r="192">
          <cell r="F192" t="str">
            <v>Pre Rinse Spray Valves</v>
          </cell>
          <cell r="G192" t="str">
            <v>450 Horsepower</v>
          </cell>
          <cell r="P192" t="str">
            <v>Linear Shop Light</v>
          </cell>
        </row>
        <row r="193">
          <cell r="F193" t="str">
            <v>Process Loads Control Improvements (non-VFD)</v>
          </cell>
          <cell r="G193" t="str">
            <v>4500 Horsepower</v>
          </cell>
          <cell r="P193" t="str">
            <v>Long wrap</v>
          </cell>
        </row>
        <row r="194">
          <cell r="F194" t="str">
            <v>Process Loads Control Improvements (VFD)</v>
          </cell>
          <cell r="G194" t="str">
            <v>46 to 59 W Equivalent</v>
          </cell>
          <cell r="P194" t="str">
            <v>Low Pressure</v>
          </cell>
        </row>
        <row r="195">
          <cell r="F195" t="str">
            <v>Pump Efficiency Upgrade</v>
          </cell>
          <cell r="G195" t="str">
            <v>4-pan capacity</v>
          </cell>
          <cell r="P195" t="str">
            <v>Low Temp</v>
          </cell>
        </row>
        <row r="196">
          <cell r="F196" t="str">
            <v>Pump System Improvements</v>
          </cell>
          <cell r="G196" t="str">
            <v>5 Horsepower</v>
          </cell>
          <cell r="P196" t="str">
            <v>Low Voltage (Under 600v)</v>
          </cell>
        </row>
        <row r="197">
          <cell r="F197" t="str">
            <v>Pump Testing Service</v>
          </cell>
          <cell r="G197" t="str">
            <v>5 Linear Foot</v>
          </cell>
          <cell r="P197" t="str">
            <v>Main Door</v>
          </cell>
        </row>
        <row r="198">
          <cell r="F198" t="str">
            <v>Reciprocating Chiller Improvements</v>
          </cell>
          <cell r="G198" t="str">
            <v>5 Star</v>
          </cell>
          <cell r="P198" t="str">
            <v>Manual Defrost</v>
          </cell>
        </row>
        <row r="199">
          <cell r="F199" t="str">
            <v>Reduce Cavitation</v>
          </cell>
          <cell r="G199" t="str">
            <v>5 Star With Wall Option</v>
          </cell>
          <cell r="P199" t="str">
            <v>Medium Temp</v>
          </cell>
        </row>
        <row r="200">
          <cell r="F200" t="str">
            <v>Reduce Delivery System Leakage</v>
          </cell>
          <cell r="G200" t="str">
            <v>5 Star With Windows Option</v>
          </cell>
          <cell r="P200" t="str">
            <v>Medium Voltage (600v to 5000v)</v>
          </cell>
        </row>
        <row r="201">
          <cell r="F201" t="str">
            <v>Reduce Friction Loss</v>
          </cell>
          <cell r="G201" t="str">
            <v>5.4 to 11.3 Tons</v>
          </cell>
          <cell r="P201" t="str">
            <v>Multiple Configuration Nozzle</v>
          </cell>
        </row>
        <row r="202">
          <cell r="F202" t="str">
            <v>Reduce System Friction Head</v>
          </cell>
          <cell r="G202" t="str">
            <v>50 Gallons</v>
          </cell>
          <cell r="P202" t="str">
            <v>Multiple Sensor</v>
          </cell>
        </row>
        <row r="203">
          <cell r="F203" t="str">
            <v>Reduce System Leakage</v>
          </cell>
          <cell r="G203" t="str">
            <v>50 gallons or greater</v>
          </cell>
          <cell r="P203" t="str">
            <v>New</v>
          </cell>
        </row>
        <row r="204">
          <cell r="F204" t="str">
            <v>Reduce System Lift</v>
          </cell>
          <cell r="G204" t="str">
            <v>50 Horsepower</v>
          </cell>
          <cell r="P204" t="str">
            <v>New case</v>
          </cell>
        </row>
        <row r="205">
          <cell r="F205" t="str">
            <v>Refrigeration Control Improvements (non-VFD)</v>
          </cell>
          <cell r="G205" t="str">
            <v>50 or more Cubic Feet</v>
          </cell>
          <cell r="P205" t="str">
            <v>New Construction</v>
          </cell>
        </row>
        <row r="206">
          <cell r="F206" t="str">
            <v>Refrigeration Control Improvements (VFD)</v>
          </cell>
          <cell r="G206" t="str">
            <v>50 to 75 gallons</v>
          </cell>
          <cell r="P206" t="str">
            <v>New Heat Pump - HSPF/SEER &lt; 9.0/14</v>
          </cell>
        </row>
        <row r="207">
          <cell r="F207" t="str">
            <v>Refrigerator Decommissioning</v>
          </cell>
          <cell r="G207" t="str">
            <v>500 - 1999 lumens</v>
          </cell>
          <cell r="P207" t="str">
            <v>New stock tank heater is thermostatically controlled</v>
          </cell>
        </row>
        <row r="208">
          <cell r="F208" t="str">
            <v>Refrigerators</v>
          </cell>
          <cell r="G208" t="str">
            <v>500 - 999 lumens</v>
          </cell>
          <cell r="P208" t="str">
            <v>Not Super Good Cents/Energy Star</v>
          </cell>
        </row>
        <row r="209">
          <cell r="F209" t="str">
            <v>Regulator Replacement</v>
          </cell>
          <cell r="G209" t="str">
            <v>500 Horsepower</v>
          </cell>
          <cell r="P209" t="str">
            <v>Omnidirectional</v>
          </cell>
        </row>
        <row r="210">
          <cell r="F210" t="str">
            <v>Rooftop Units</v>
          </cell>
          <cell r="G210" t="str">
            <v>5000 Horsepower</v>
          </cell>
          <cell r="P210" t="str">
            <v>On evaporator fans</v>
          </cell>
        </row>
        <row r="211">
          <cell r="F211" t="str">
            <v>Rotary Screw Chiller Improvements</v>
          </cell>
          <cell r="G211" t="str">
            <v>55 Horsepower</v>
          </cell>
          <cell r="P211" t="str">
            <v>On Irrigation Centrifugal Pump</v>
          </cell>
        </row>
        <row r="212">
          <cell r="F212" t="str">
            <v>Scientific Irrigation Scheduling</v>
          </cell>
          <cell r="G212" t="str">
            <v>55 to 74.9 Gallon capacity</v>
          </cell>
          <cell r="P212" t="str">
            <v>On Irrigation Turbine Pump</v>
          </cell>
        </row>
        <row r="213">
          <cell r="F213" t="str">
            <v>Scroll Chiller Improvements</v>
          </cell>
          <cell r="G213" t="str">
            <v>5-pan capacity</v>
          </cell>
          <cell r="P213" t="str">
            <v>Only supply-fan control</v>
          </cell>
        </row>
        <row r="214">
          <cell r="F214" t="str">
            <v>Sealing and Commissioning</v>
          </cell>
          <cell r="G214" t="str">
            <v>6 Linear Foot</v>
          </cell>
          <cell r="P214" t="str">
            <v>Open Case</v>
          </cell>
        </row>
        <row r="215">
          <cell r="F215" t="str">
            <v>Sealing Commissioning and Controls</v>
          </cell>
          <cell r="G215" t="str">
            <v>60 Horsepower</v>
          </cell>
          <cell r="P215" t="str">
            <v>Open Discharge</v>
          </cell>
        </row>
        <row r="216">
          <cell r="F216" t="str">
            <v>Server Virtualization/Load Reduction</v>
          </cell>
          <cell r="G216" t="str">
            <v>600 Horsepower</v>
          </cell>
          <cell r="P216" t="str">
            <v>Open loop</v>
          </cell>
        </row>
        <row r="217">
          <cell r="F217" t="str">
            <v>Servers</v>
          </cell>
          <cell r="G217" t="str">
            <v>6-20 tons</v>
          </cell>
          <cell r="P217" t="str">
            <v>Outdoor</v>
          </cell>
        </row>
        <row r="218">
          <cell r="F218" t="str">
            <v>Service Conductor Replacement</v>
          </cell>
          <cell r="G218" t="str">
            <v>65 Gallons</v>
          </cell>
          <cell r="P218" t="str">
            <v>Over 400 acres</v>
          </cell>
        </row>
        <row r="219">
          <cell r="F219" t="str">
            <v>Service Station System Improvements</v>
          </cell>
          <cell r="G219" t="str">
            <v>65 Horsepower</v>
          </cell>
          <cell r="P219" t="str">
            <v>Packaged HVAC</v>
          </cell>
        </row>
        <row r="220">
          <cell r="F220" t="str">
            <v>Set Top Boxes</v>
          </cell>
          <cell r="G220" t="str">
            <v>665- 1439 lumens</v>
          </cell>
          <cell r="P220" t="str">
            <v>Packaged or split system single zone equipment with non-electric heat</v>
          </cell>
        </row>
        <row r="221">
          <cell r="F221" t="str">
            <v>Showerheads</v>
          </cell>
          <cell r="G221" t="str">
            <v>665-1014 lumens</v>
          </cell>
          <cell r="P221" t="str">
            <v>Packaged variable-air-volume system with electric reheat</v>
          </cell>
        </row>
        <row r="222">
          <cell r="F222" t="str">
            <v>Signage</v>
          </cell>
          <cell r="G222" t="str">
            <v>6-pan capacity</v>
          </cell>
          <cell r="P222" t="str">
            <v>Packaged variable-air-volume system with non-electric reheat</v>
          </cell>
        </row>
        <row r="223">
          <cell r="F223" t="str">
            <v>Small Office Package</v>
          </cell>
          <cell r="G223" t="str">
            <v>6th Plan Baseline</v>
          </cell>
          <cell r="P223" t="str">
            <v>Pendant</v>
          </cell>
        </row>
        <row r="224">
          <cell r="F224" t="str">
            <v>Spray Heads</v>
          </cell>
          <cell r="G224" t="str">
            <v>7.5 Horsepower</v>
          </cell>
          <cell r="P224" t="str">
            <v>Permanent Split Capacitor</v>
          </cell>
        </row>
        <row r="225">
          <cell r="F225" t="str">
            <v>Sprinkler Package Replacements</v>
          </cell>
          <cell r="G225" t="str">
            <v>7.5 to 1000 horsepower</v>
          </cell>
          <cell r="P225" t="str">
            <v>Pipe and riser gasket</v>
          </cell>
        </row>
        <row r="226">
          <cell r="F226" t="str">
            <v>Sprinkler Replacements</v>
          </cell>
          <cell r="G226" t="str">
            <v>7.75 to 9.4 Cubic Feet</v>
          </cell>
          <cell r="P226" t="str">
            <v>Plug-in</v>
          </cell>
        </row>
        <row r="227">
          <cell r="F227" t="str">
            <v>Sprinkler Upgrade</v>
          </cell>
          <cell r="G227" t="str">
            <v>70 Horsepower</v>
          </cell>
          <cell r="P227" t="str">
            <v>Porch Light</v>
          </cell>
        </row>
        <row r="228">
          <cell r="F228" t="str">
            <v>Stall Lighting</v>
          </cell>
          <cell r="G228" t="str">
            <v>700 Horsepower</v>
          </cell>
          <cell r="P228" t="str">
            <v>Portable Floor Lamp</v>
          </cell>
        </row>
        <row r="229">
          <cell r="F229" t="str">
            <v>Storage Tank Insulation Improvements</v>
          </cell>
          <cell r="G229" t="str">
            <v>75 Gallons</v>
          </cell>
          <cell r="P229" t="str">
            <v>Portable Table Lamp</v>
          </cell>
        </row>
        <row r="230">
          <cell r="F230" t="str">
            <v>Strip Curtains</v>
          </cell>
          <cell r="G230" t="str">
            <v>75 gallons or greater</v>
          </cell>
          <cell r="P230" t="str">
            <v>Prescriptive Air Sealing</v>
          </cell>
        </row>
        <row r="231">
          <cell r="F231" t="str">
            <v>Suction Line Insulation</v>
          </cell>
          <cell r="G231" t="str">
            <v>75 Horsepower</v>
          </cell>
          <cell r="P231" t="str">
            <v>Primary Showerhead</v>
          </cell>
        </row>
        <row r="232">
          <cell r="F232" t="str">
            <v>System Water Delivery Improvements</v>
          </cell>
          <cell r="G232" t="str">
            <v>75 to 99.9 Gallon capacity</v>
          </cell>
          <cell r="P232" t="str">
            <v>Prime Window or Patio Door Replacement</v>
          </cell>
        </row>
        <row r="233">
          <cell r="F233" t="str">
            <v>T8 Linear Fluorescents</v>
          </cell>
          <cell r="G233" t="str">
            <v>8 inch</v>
          </cell>
          <cell r="P233" t="str">
            <v>Pumped generator block heater</v>
          </cell>
        </row>
        <row r="234">
          <cell r="F234" t="str">
            <v>Televisions</v>
          </cell>
          <cell r="G234" t="str">
            <v>8 LEDs, Advanced Smart Thermostat (ASHP)</v>
          </cell>
          <cell r="P234" t="str">
            <v>R0 to R11</v>
          </cell>
        </row>
        <row r="235">
          <cell r="F235" t="str">
            <v>Thermostatic Shut-off Valves</v>
          </cell>
          <cell r="G235" t="str">
            <v>8 LEDs, Advanced Smart Thermostat (FAF)</v>
          </cell>
          <cell r="P235" t="str">
            <v>R-0 to R-11</v>
          </cell>
        </row>
        <row r="236">
          <cell r="F236" t="str">
            <v>Thermostatically Controlled Outlets</v>
          </cell>
          <cell r="G236" t="str">
            <v>8 LEDs, Load Sensing Power Strip</v>
          </cell>
          <cell r="P236" t="str">
            <v>R0 to R19</v>
          </cell>
        </row>
        <row r="237">
          <cell r="F237" t="str">
            <v>Thermostatically Controlled Stock Tank Heater</v>
          </cell>
          <cell r="G237" t="str">
            <v>8 LEDs, Load Sensing Power Strip, Thermostatic Shut-Off Valve</v>
          </cell>
          <cell r="P237" t="str">
            <v>R-0 to R-19</v>
          </cell>
        </row>
        <row r="238">
          <cell r="F238" t="str">
            <v>Thermostats</v>
          </cell>
          <cell r="G238" t="str">
            <v>8 LEDs, Thermostatic Shut-Off Valve</v>
          </cell>
          <cell r="P238" t="str">
            <v>R-0 to R-22</v>
          </cell>
        </row>
        <row r="239">
          <cell r="F239" t="str">
            <v>Timers</v>
          </cell>
          <cell r="G239" t="str">
            <v>8 Linear Foot</v>
          </cell>
          <cell r="P239" t="str">
            <v>R0 to R25</v>
          </cell>
        </row>
        <row r="240">
          <cell r="F240" t="str">
            <v>Transformer Load Management</v>
          </cell>
          <cell r="G240" t="str">
            <v>80 Gallons</v>
          </cell>
          <cell r="P240" t="str">
            <v>R0 to R30</v>
          </cell>
        </row>
        <row r="241">
          <cell r="F241" t="str">
            <v>Transformers (NEMA TP-1 or Higher)</v>
          </cell>
          <cell r="G241" t="str">
            <v>80 Horsepower</v>
          </cell>
          <cell r="P241" t="str">
            <v>R-0 to R-30</v>
          </cell>
        </row>
        <row r="242">
          <cell r="F242" t="str">
            <v>Turbine Pump System Improvements</v>
          </cell>
          <cell r="G242" t="str">
            <v>800 Horsepower</v>
          </cell>
          <cell r="P242" t="str">
            <v>R0 to R38</v>
          </cell>
        </row>
        <row r="243">
          <cell r="F243" t="str">
            <v>Uninterruptible Power Supply (UPS) &lt;10 KVA</v>
          </cell>
          <cell r="G243" t="str">
            <v>85 Gallons</v>
          </cell>
          <cell r="P243" t="str">
            <v>R-0 to R-38</v>
          </cell>
        </row>
        <row r="244">
          <cell r="F244" t="str">
            <v>Uninterruptible Power Supply (UPS) &gt;=10 KVA</v>
          </cell>
          <cell r="G244" t="str">
            <v>85 Horsepower</v>
          </cell>
          <cell r="P244" t="str">
            <v>R0 to R49</v>
          </cell>
        </row>
        <row r="245">
          <cell r="F245" t="str">
            <v>Utility Remote Feedback</v>
          </cell>
          <cell r="G245" t="str">
            <v>9.5 to 11.4 Cubic Feet</v>
          </cell>
          <cell r="P245" t="str">
            <v>R-0 to R-49</v>
          </cell>
        </row>
        <row r="246">
          <cell r="F246" t="str">
            <v>Utility Service Connection Standards</v>
          </cell>
          <cell r="G246" t="str">
            <v>9.7 EER</v>
          </cell>
          <cell r="P246" t="str">
            <v>R-10 Full slab insulation w/ R-5 thermal break.</v>
          </cell>
        </row>
        <row r="247">
          <cell r="F247" t="str">
            <v>Vacuum Pump System Improvements</v>
          </cell>
          <cell r="G247" t="str">
            <v>90 Horsepower</v>
          </cell>
          <cell r="P247" t="str">
            <v>R-11 to R-22</v>
          </cell>
        </row>
        <row r="248">
          <cell r="F248" t="str">
            <v>VAR Management/Controls</v>
          </cell>
          <cell r="G248" t="str">
            <v>900 Horsepower</v>
          </cell>
          <cell r="P248" t="str">
            <v>R11 to R38</v>
          </cell>
        </row>
        <row r="249">
          <cell r="F249" t="str">
            <v>Variable Refrigerant Flow System Improvements</v>
          </cell>
          <cell r="G249" t="str">
            <v>95 Horsepower</v>
          </cell>
          <cell r="P249" t="str">
            <v>R11 to R49</v>
          </cell>
        </row>
        <row r="250">
          <cell r="F250" t="str">
            <v>Variable Speed Heat Pumps w/o Duct Sealing</v>
          </cell>
          <cell r="G250" t="str">
            <v>A Lamp</v>
          </cell>
          <cell r="P250" t="str">
            <v>R19 to R30</v>
          </cell>
        </row>
        <row r="251">
          <cell r="F251" t="str">
            <v>Variable Speed Heat Pumps with PTCS</v>
          </cell>
          <cell r="G251" t="str">
            <v>Add Doors</v>
          </cell>
          <cell r="P251" t="str">
            <v>R-19 to R-30</v>
          </cell>
        </row>
        <row r="252">
          <cell r="F252" t="str">
            <v>Variable Speed Heat Pumps without PTCS</v>
          </cell>
          <cell r="G252" t="str">
            <v>Advanced Rooftop Unit Control</v>
          </cell>
          <cell r="P252" t="str">
            <v>R19 to R38</v>
          </cell>
        </row>
        <row r="253">
          <cell r="F253" t="str">
            <v>Vending Machines</v>
          </cell>
          <cell r="G253" t="str">
            <v>Advanced Rooftop Unit Control-Lite</v>
          </cell>
          <cell r="P253" t="str">
            <v>R-19 to R-38</v>
          </cell>
        </row>
        <row r="254">
          <cell r="F254" t="str">
            <v>Ventilation System Improvements</v>
          </cell>
          <cell r="G254" t="str">
            <v>Advanced Smart Thermostat</v>
          </cell>
          <cell r="P254" t="str">
            <v>R19 to R49</v>
          </cell>
        </row>
        <row r="255">
          <cell r="F255" t="str">
            <v>VRF</v>
          </cell>
          <cell r="G255" t="str">
            <v>Air Cooled</v>
          </cell>
          <cell r="P255" t="str">
            <v>R-19 to R-49</v>
          </cell>
        </row>
        <row r="256">
          <cell r="F256" t="str">
            <v>Water Heat Recovery</v>
          </cell>
          <cell r="G256" t="str">
            <v>Air Source Heat Pump</v>
          </cell>
          <cell r="P256" t="str">
            <v>R30 to R38</v>
          </cell>
        </row>
        <row r="257">
          <cell r="F257" t="str">
            <v>Water Heaters</v>
          </cell>
          <cell r="G257" t="str">
            <v>Air Source or Ductless Heat Pump</v>
          </cell>
          <cell r="P257" t="str">
            <v>R30 to R49</v>
          </cell>
        </row>
        <row r="258">
          <cell r="F258" t="str">
            <v>Water Heating Control Improvements (non-VFD)</v>
          </cell>
          <cell r="G258" t="str">
            <v>Air-source Heat Pump</v>
          </cell>
          <cell r="P258" t="str">
            <v>R38 to R49</v>
          </cell>
        </row>
        <row r="259">
          <cell r="F259" t="str">
            <v>Water Heating Control Improvements (VFD)</v>
          </cell>
          <cell r="G259" t="str">
            <v>Air-Source Heat Pumps; Retrofit</v>
          </cell>
          <cell r="P259" t="str">
            <v>R-38 to R-49</v>
          </cell>
        </row>
        <row r="260">
          <cell r="F260" t="str">
            <v>Water System Leak Abatement</v>
          </cell>
          <cell r="G260" t="str">
            <v>Anti-Sweat Heat Control</v>
          </cell>
          <cell r="P260" t="str">
            <v>Reach-in</v>
          </cell>
        </row>
        <row r="261">
          <cell r="F261" t="str">
            <v>Water-Source Heat Pumps</v>
          </cell>
          <cell r="G261" t="str">
            <v>Any CEE Tier 1 Refrigerators</v>
          </cell>
          <cell r="P261" t="str">
            <v>Reach-in display case</v>
          </cell>
        </row>
        <row r="262">
          <cell r="F262" t="str">
            <v>Welder Upgrades</v>
          </cell>
          <cell r="G262" t="str">
            <v>Any CEE Tier 2 Refrigerators</v>
          </cell>
          <cell r="P262" t="str">
            <v>Red</v>
          </cell>
        </row>
        <row r="263">
          <cell r="F263" t="str">
            <v>Windows</v>
          </cell>
          <cell r="G263" t="str">
            <v>Any CEE Tier 3 Refrigerators</v>
          </cell>
          <cell r="P263" t="str">
            <v>Reflector</v>
          </cell>
        </row>
        <row r="264">
          <cell r="G264" t="str">
            <v>Any Commercial Building</v>
          </cell>
          <cell r="P264" t="str">
            <v>Reflectors and Outdoor</v>
          </cell>
        </row>
        <row r="265">
          <cell r="G265" t="str">
            <v>Any Commercial Building &lt;20,000 SF</v>
          </cell>
          <cell r="P265" t="str">
            <v>Remote Condenser</v>
          </cell>
        </row>
        <row r="266">
          <cell r="G266" t="str">
            <v>Any Commercial Building &lt;5,000 SF</v>
          </cell>
          <cell r="P266" t="str">
            <v>Removal</v>
          </cell>
        </row>
        <row r="267">
          <cell r="G267" t="str">
            <v>Any Commercial Building Except Fitness Center</v>
          </cell>
          <cell r="P267" t="str">
            <v>Replacement</v>
          </cell>
        </row>
        <row r="268">
          <cell r="G268" t="str">
            <v>Any Defrost</v>
          </cell>
          <cell r="P268" t="str">
            <v>Residential-Type</v>
          </cell>
        </row>
        <row r="269">
          <cell r="G269" t="str">
            <v>Any Electric Heat</v>
          </cell>
          <cell r="P269" t="str">
            <v>Retrofit kit</v>
          </cell>
        </row>
        <row r="270">
          <cell r="G270" t="str">
            <v>Any Energy Star</v>
          </cell>
          <cell r="P270" t="str">
            <v>Rotating Type Sprinkler</v>
          </cell>
        </row>
        <row r="271">
          <cell r="G271" t="str">
            <v>Any ENERGY STAR Freezers</v>
          </cell>
          <cell r="P271" t="str">
            <v>Screw-in CFLs</v>
          </cell>
        </row>
        <row r="272">
          <cell r="G272" t="str">
            <v>Any ENERGY STAR Refrigerators</v>
          </cell>
          <cell r="P272" t="str">
            <v>Sealed Crawlspace</v>
          </cell>
        </row>
        <row r="273">
          <cell r="G273" t="str">
            <v>Any Fixture</v>
          </cell>
          <cell r="P273" t="str">
            <v>Secondary Showerhead</v>
          </cell>
        </row>
        <row r="274">
          <cell r="G274" t="str">
            <v>Any Freezer</v>
          </cell>
          <cell r="P274" t="str">
            <v>Self-Contained</v>
          </cell>
        </row>
        <row r="275">
          <cell r="G275" t="str">
            <v>Any Heat</v>
          </cell>
          <cell r="P275" t="str">
            <v>Shaded Pole</v>
          </cell>
        </row>
        <row r="276">
          <cell r="G276" t="str">
            <v>Any Heat Pump</v>
          </cell>
          <cell r="P276" t="str">
            <v>Shaded Pole motor replaced to ECM</v>
          </cell>
        </row>
        <row r="277">
          <cell r="G277" t="str">
            <v>Any Hours</v>
          </cell>
          <cell r="P277" t="str">
            <v>Short wrap</v>
          </cell>
        </row>
        <row r="278">
          <cell r="G278" t="str">
            <v>Any Industrial Building</v>
          </cell>
          <cell r="P278" t="str">
            <v>Shortenting capacity &gt;50 lbs</v>
          </cell>
        </row>
        <row r="279">
          <cell r="G279" t="str">
            <v>Any Location</v>
          </cell>
          <cell r="P279" t="str">
            <v>Shower Preheat with gravity film heat recovery device</v>
          </cell>
        </row>
        <row r="280">
          <cell r="G280" t="str">
            <v>Any Nozzle Type</v>
          </cell>
          <cell r="P280" t="str">
            <v>Side by Side</v>
          </cell>
        </row>
        <row r="281">
          <cell r="G281" t="str">
            <v>Any occupied hours per year</v>
          </cell>
          <cell r="P281" t="str">
            <v>Simple System Evaluation</v>
          </cell>
        </row>
        <row r="282">
          <cell r="G282" t="str">
            <v>Any Refrigerator</v>
          </cell>
          <cell r="P282" t="str">
            <v>Single Pane Base to 0.22 Window</v>
          </cell>
        </row>
        <row r="283">
          <cell r="G283" t="str">
            <v>Any Residential</v>
          </cell>
          <cell r="P283" t="str">
            <v>Single Pane Base to 0.30 Window</v>
          </cell>
        </row>
        <row r="284">
          <cell r="G284" t="str">
            <v>Any Residential - Low Income</v>
          </cell>
          <cell r="P284" t="str">
            <v>Single Sensor</v>
          </cell>
        </row>
        <row r="285">
          <cell r="G285" t="str">
            <v>Any Residential - Simple Steps</v>
          </cell>
          <cell r="P285" t="str">
            <v>Slab Insulation</v>
          </cell>
        </row>
        <row r="286">
          <cell r="G286" t="str">
            <v>Any Residential - Simple Steps / Other BPA Midstream</v>
          </cell>
          <cell r="P286" t="str">
            <v>Slab On Grade</v>
          </cell>
        </row>
        <row r="287">
          <cell r="G287" t="str">
            <v>Any Residential (SF, MF or Manuf)</v>
          </cell>
          <cell r="P287" t="str">
            <v>Small</v>
          </cell>
        </row>
        <row r="288">
          <cell r="G288" t="str">
            <v>Any Showerhead</v>
          </cell>
          <cell r="P288" t="str">
            <v>Small machine or machine without Illuminated Front</v>
          </cell>
        </row>
        <row r="289">
          <cell r="G289" t="str">
            <v>Any Size</v>
          </cell>
          <cell r="P289" t="str">
            <v>Small Milking Machines in Dairies</v>
          </cell>
        </row>
        <row r="290">
          <cell r="G290" t="str">
            <v>Any Size Cubic Feet</v>
          </cell>
          <cell r="P290" t="str">
            <v>Solid Door</v>
          </cell>
        </row>
        <row r="291">
          <cell r="G291" t="str">
            <v>Any Size Unit, CEE Tier 1 or Tier 2</v>
          </cell>
          <cell r="P291" t="str">
            <v>Standard T8</v>
          </cell>
        </row>
        <row r="292">
          <cell r="G292" t="str">
            <v>Any Specialty</v>
          </cell>
          <cell r="P292" t="str">
            <v>Stationary</v>
          </cell>
        </row>
        <row r="293">
          <cell r="G293" t="str">
            <v>Any Standard</v>
          </cell>
          <cell r="P293" t="str">
            <v>Supplemental</v>
          </cell>
        </row>
        <row r="294">
          <cell r="G294" t="str">
            <v>Any Tank Size</v>
          </cell>
          <cell r="P294" t="str">
            <v>Supply fan controlled by VSD, multi-speed, or cycling</v>
          </cell>
        </row>
        <row r="295">
          <cell r="G295" t="str">
            <v>Any Tank Size - MT/ID/WY/NV</v>
          </cell>
          <cell r="P295" t="str">
            <v>System Analysis</v>
          </cell>
        </row>
        <row r="296">
          <cell r="G296" t="str">
            <v>Any Tank Size - Oregon</v>
          </cell>
          <cell r="P296" t="str">
            <v>T2 Twist</v>
          </cell>
        </row>
        <row r="297">
          <cell r="G297" t="str">
            <v>Any Tank Size - Washington</v>
          </cell>
          <cell r="P297" t="str">
            <v>Table or Floor Lamp</v>
          </cell>
        </row>
        <row r="298">
          <cell r="G298" t="str">
            <v>Any Washer/Any Dryer</v>
          </cell>
          <cell r="P298" t="str">
            <v>Tested Whole House Air Sealing</v>
          </cell>
        </row>
        <row r="299">
          <cell r="G299" t="str">
            <v>Any Water Heater</v>
          </cell>
          <cell r="P299" t="str">
            <v>Three-Way</v>
          </cell>
        </row>
        <row r="300">
          <cell r="G300" t="str">
            <v>Any Water Heater/Any Dryer</v>
          </cell>
          <cell r="P300" t="str">
            <v>Thru Lane</v>
          </cell>
        </row>
        <row r="301">
          <cell r="G301" t="str">
            <v>Assembly, Restaurant, Lodging, or Grocery</v>
          </cell>
          <cell r="P301" t="str">
            <v>Tier 1 or better</v>
          </cell>
        </row>
        <row r="302">
          <cell r="G302" t="str">
            <v>Attic</v>
          </cell>
          <cell r="P302" t="str">
            <v>Top Freezer</v>
          </cell>
        </row>
        <row r="303">
          <cell r="G303" t="str">
            <v>Attic Insulation</v>
          </cell>
          <cell r="P303" t="str">
            <v>Track Light</v>
          </cell>
        </row>
        <row r="304">
          <cell r="G304" t="str">
            <v>Attic or Roof</v>
          </cell>
          <cell r="P304" t="str">
            <v>Upgrade</v>
          </cell>
        </row>
        <row r="305">
          <cell r="G305" t="str">
            <v>Automatic Defrost</v>
          </cell>
          <cell r="P305" t="str">
            <v>Upright</v>
          </cell>
        </row>
        <row r="306">
          <cell r="G306" t="str">
            <v>Average heating system</v>
          </cell>
          <cell r="P306" t="str">
            <v>Vanity</v>
          </cell>
        </row>
        <row r="307">
          <cell r="G307" t="str">
            <v>Base Boot</v>
          </cell>
          <cell r="P307" t="str">
            <v>Vented</v>
          </cell>
        </row>
        <row r="308">
          <cell r="G308" t="str">
            <v>Baseline: Any Electric or Non-Electric Heating System</v>
          </cell>
          <cell r="P308" t="str">
            <v>Vented Crawlspace</v>
          </cell>
        </row>
        <row r="309">
          <cell r="G309" t="str">
            <v>Baseline: Ductless Heat Pump</v>
          </cell>
          <cell r="P309" t="str">
            <v>Ventless</v>
          </cell>
        </row>
        <row r="310">
          <cell r="G310" t="str">
            <v>Baseline: Electric Forced Air Furnace w/ Air Conditioning</v>
          </cell>
          <cell r="P310" t="str">
            <v>Vertical</v>
          </cell>
        </row>
        <row r="311">
          <cell r="G311" t="str">
            <v>Baseline: Electric Forced Air Furnace w/o Air Conditioning</v>
          </cell>
          <cell r="P311" t="str">
            <v>w/ certified PTCS Duct System</v>
          </cell>
        </row>
        <row r="312">
          <cell r="G312" t="str">
            <v>Baseline: Existing Air Source Heat Pump</v>
          </cell>
          <cell r="P312" t="str">
            <v>w/ Desuperheater</v>
          </cell>
        </row>
        <row r="313">
          <cell r="G313" t="str">
            <v>Baseline: Existing Air Source Heat Pump or Gas Forced Air Furnace</v>
          </cell>
          <cell r="P313" t="str">
            <v>w/ Ducts Inside Option</v>
          </cell>
        </row>
        <row r="314">
          <cell r="G314" t="str">
            <v>Baseline: Existing Air Source Heat Pump or Non-Electric Heat</v>
          </cell>
          <cell r="P314" t="str">
            <v>w/ EE Water Heater Option</v>
          </cell>
        </row>
        <row r="315">
          <cell r="G315" t="str">
            <v>Baseline: Ground Source Heat Pump</v>
          </cell>
          <cell r="P315" t="str">
            <v>w/ Envelope Option</v>
          </cell>
        </row>
        <row r="316">
          <cell r="G316" t="str">
            <v>baseline:Bi-metal Thermostats</v>
          </cell>
          <cell r="P316" t="str">
            <v>w/ Equipment Option</v>
          </cell>
        </row>
        <row r="317">
          <cell r="G317" t="str">
            <v>Basement</v>
          </cell>
          <cell r="P317" t="str">
            <v>w/ HVAC and Envelope measure Trade-off</v>
          </cell>
        </row>
        <row r="318">
          <cell r="G318" t="str">
            <v>Bathroom</v>
          </cell>
          <cell r="P318" t="str">
            <v>w/ Ice Thru Door</v>
          </cell>
        </row>
        <row r="319">
          <cell r="G319" t="str">
            <v>Bathroom Vanity</v>
          </cell>
          <cell r="P319" t="str">
            <v>w/ Lighting Only Trade-off</v>
          </cell>
        </row>
        <row r="320">
          <cell r="G320" t="str">
            <v>Beauty Salon</v>
          </cell>
          <cell r="P320" t="str">
            <v>w/ or w/o Ice Thru Door</v>
          </cell>
        </row>
        <row r="321">
          <cell r="G321" t="str">
            <v>Bedroom</v>
          </cell>
          <cell r="P321" t="str">
            <v>w/ Windows Option</v>
          </cell>
        </row>
        <row r="322">
          <cell r="G322" t="str">
            <v>Bi-pin Multifaceted Reflector (MR)</v>
          </cell>
          <cell r="P322" t="str">
            <v>w/o Desuperheater</v>
          </cell>
        </row>
        <row r="323">
          <cell r="G323" t="str">
            <v>Bi-pin Non-Multifaceted Reflector (MR)</v>
          </cell>
          <cell r="P323" t="str">
            <v>w/o Ice Thru Door</v>
          </cell>
        </row>
        <row r="324">
          <cell r="G324" t="str">
            <v>Booster Pump</v>
          </cell>
          <cell r="P324" t="str">
            <v>w/out certified PTCS duct system</v>
          </cell>
        </row>
        <row r="325">
          <cell r="G325" t="str">
            <v>Bottom Freezer</v>
          </cell>
          <cell r="P325" t="str">
            <v>Walk-in</v>
          </cell>
        </row>
        <row r="326">
          <cell r="G326" t="str">
            <v>BPA Energy Efficient</v>
          </cell>
          <cell r="P326" t="str">
            <v>Wall Insulation</v>
          </cell>
        </row>
        <row r="327">
          <cell r="G327" t="str">
            <v>BPA Tier 1</v>
          </cell>
          <cell r="P327" t="str">
            <v>Wall Sconce</v>
          </cell>
        </row>
        <row r="328">
          <cell r="G328" t="str">
            <v>BPA Tier 2</v>
          </cell>
          <cell r="P328" t="str">
            <v>Washington Only</v>
          </cell>
        </row>
        <row r="329">
          <cell r="G329" t="str">
            <v>BPA Tier 3</v>
          </cell>
          <cell r="P329" t="str">
            <v>Water Cooled</v>
          </cell>
        </row>
        <row r="330">
          <cell r="G330" t="str">
            <v>BPA Zero Energy Ready</v>
          </cell>
          <cell r="P330" t="str">
            <v>Web-enabled programmable</v>
          </cell>
        </row>
        <row r="331">
          <cell r="G331" t="str">
            <v>Bronze or Stainless Steel impeller</v>
          </cell>
          <cell r="P331" t="str">
            <v>Wheel Line System</v>
          </cell>
        </row>
        <row r="332">
          <cell r="G332" t="str">
            <v>Built to RTF Specifications</v>
          </cell>
          <cell r="P332" t="str">
            <v>Wheel-line or Hand-line System</v>
          </cell>
        </row>
        <row r="333">
          <cell r="G333" t="str">
            <v>By Request</v>
          </cell>
          <cell r="P333" t="str">
            <v>Wheel-lines, Hand-lines, Center Pivots or Lateral Move systems</v>
          </cell>
        </row>
        <row r="334">
          <cell r="G334" t="str">
            <v>By Request (Simple Steps or Other BPA Program)</v>
          </cell>
          <cell r="P334" t="str">
            <v>Wheel-lines, Hand-lines, or Center Pivot Systems</v>
          </cell>
        </row>
        <row r="335">
          <cell r="G335" t="str">
            <v>By Request (Simple Steps or Other Program)</v>
          </cell>
          <cell r="P335" t="str">
            <v>Wheel-lines, Hand-lines, or Pivot Systems</v>
          </cell>
        </row>
        <row r="336">
          <cell r="G336" t="str">
            <v>Candelabra-Torpedo</v>
          </cell>
          <cell r="P336" t="str">
            <v>Wheel-lines, Hand-lines, or portable main-line system</v>
          </cell>
        </row>
        <row r="337">
          <cell r="G337" t="str">
            <v>CEE Advanced</v>
          </cell>
          <cell r="P337" t="str">
            <v>Whole Bldg Trade-off</v>
          </cell>
        </row>
        <row r="338">
          <cell r="G338" t="str">
            <v>CEE Advanced / Tier 3</v>
          </cell>
          <cell r="P338" t="str">
            <v>Whole house</v>
          </cell>
        </row>
        <row r="339">
          <cell r="G339" t="str">
            <v>CEE Tier 1</v>
          </cell>
          <cell r="P339" t="str">
            <v>Whole House Air Sealing</v>
          </cell>
        </row>
        <row r="340">
          <cell r="G340" t="str">
            <v>CEE Tier 1 or Tier 2</v>
          </cell>
          <cell r="P340" t="str">
            <v>Window u-factor .22 or better; Patio door u-factor .30 or better</v>
          </cell>
        </row>
        <row r="341">
          <cell r="G341" t="str">
            <v>CEE Tier 2</v>
          </cell>
          <cell r="P341" t="str">
            <v>Window u-factor .30 or better; Patio door u-factor .35 or better</v>
          </cell>
        </row>
        <row r="342">
          <cell r="G342" t="str">
            <v>CEE Tier 3</v>
          </cell>
          <cell r="P342" t="str">
            <v>Yellow</v>
          </cell>
        </row>
        <row r="343">
          <cell r="G343" t="str">
            <v>Ceiling Fan</v>
          </cell>
        </row>
        <row r="344">
          <cell r="G344" t="str">
            <v>Ceiling Flush Mount</v>
          </cell>
        </row>
        <row r="345">
          <cell r="G345" t="str">
            <v>Center Pivot or Lateral Move System</v>
          </cell>
        </row>
        <row r="346">
          <cell r="G346" t="str">
            <v>Center Pivot System</v>
          </cell>
        </row>
        <row r="347">
          <cell r="G347" t="str">
            <v>Center Pivot System and Lateral Move</v>
          </cell>
        </row>
        <row r="348">
          <cell r="G348" t="str">
            <v>Central HVAC</v>
          </cell>
        </row>
        <row r="349">
          <cell r="G349" t="str">
            <v>Certified as Super Good Cents</v>
          </cell>
        </row>
        <row r="350">
          <cell r="G350" t="str">
            <v>CFL</v>
          </cell>
        </row>
        <row r="351">
          <cell r="G351" t="str">
            <v>CFL-Any Screw-in</v>
          </cell>
        </row>
        <row r="352">
          <cell r="G352" t="str">
            <v>CFL-Specialty</v>
          </cell>
        </row>
        <row r="353">
          <cell r="G353" t="str">
            <v>CFL-Standard</v>
          </cell>
        </row>
        <row r="354">
          <cell r="G354" t="str">
            <v>Chest</v>
          </cell>
        </row>
        <row r="355">
          <cell r="G355" t="str">
            <v>Classroom</v>
          </cell>
        </row>
        <row r="356">
          <cell r="G356" t="str">
            <v>Coach &amp; Lantern</v>
          </cell>
        </row>
        <row r="357">
          <cell r="G357" t="str">
            <v>Commercial-Type</v>
          </cell>
        </row>
        <row r="358">
          <cell r="G358" t="str">
            <v>Communicating Line Voltage Thermostat</v>
          </cell>
        </row>
        <row r="359">
          <cell r="G359" t="str">
            <v>Complex System</v>
          </cell>
        </row>
        <row r="360">
          <cell r="G360" t="str">
            <v>Compressor Head Cooling Fan</v>
          </cell>
        </row>
        <row r="361">
          <cell r="G361" t="str">
            <v>Condensing unit</v>
          </cell>
        </row>
        <row r="362">
          <cell r="G362" t="str">
            <v>Conditioned Space</v>
          </cell>
        </row>
        <row r="363">
          <cell r="G363" t="str">
            <v>Connected</v>
          </cell>
        </row>
        <row r="364">
          <cell r="G364" t="str">
            <v>Controller</v>
          </cell>
        </row>
        <row r="365">
          <cell r="G365" t="str">
            <v>Convenience Store</v>
          </cell>
        </row>
        <row r="366">
          <cell r="G366" t="str">
            <v>Conversion</v>
          </cell>
        </row>
        <row r="367">
          <cell r="G367" t="str">
            <v>Conversion of Electric FAF to Heat Pump</v>
          </cell>
        </row>
        <row r="368">
          <cell r="G368" t="str">
            <v>Conversion of Electric FAF w/ CAC to Heat Pump</v>
          </cell>
        </row>
        <row r="369">
          <cell r="G369" t="str">
            <v>Conversion of Electric FAF w/o CAC to Heat Pump</v>
          </cell>
        </row>
        <row r="370">
          <cell r="G370" t="str">
            <v>Conversion of Existing Electric Resistence System to Heat Pump</v>
          </cell>
        </row>
        <row r="371">
          <cell r="G371" t="str">
            <v>Cooler</v>
          </cell>
        </row>
        <row r="372">
          <cell r="G372" t="str">
            <v>Cooler or Freezer</v>
          </cell>
        </row>
        <row r="373">
          <cell r="G373" t="str">
            <v>Coupon or Instant Rebate</v>
          </cell>
        </row>
        <row r="374">
          <cell r="G374" t="str">
            <v>Crawlspace</v>
          </cell>
        </row>
        <row r="375">
          <cell r="G375" t="str">
            <v>Dairy</v>
          </cell>
        </row>
        <row r="376">
          <cell r="G376" t="str">
            <v>Daylight</v>
          </cell>
        </row>
        <row r="377">
          <cell r="G377" t="str">
            <v>Decorative</v>
          </cell>
        </row>
        <row r="378">
          <cell r="G378" t="str">
            <v>Decorative and Mini-Base</v>
          </cell>
        </row>
        <row r="379">
          <cell r="G379" t="str">
            <v>Decorative Ceiling Flush Mount</v>
          </cell>
        </row>
        <row r="380">
          <cell r="G380" t="str">
            <v>Delamp T12</v>
          </cell>
        </row>
        <row r="381">
          <cell r="G381" t="str">
            <v>Delamp T8</v>
          </cell>
        </row>
        <row r="382">
          <cell r="G382" t="str">
            <v>Demand Control Kitchen Ventilation</v>
          </cell>
        </row>
        <row r="383">
          <cell r="G383" t="str">
            <v>DHW &amp; Shower Preheat with gravity film heat recovery device</v>
          </cell>
        </row>
        <row r="384">
          <cell r="G384" t="str">
            <v>DHW Preheat with gravity film heat recovery device</v>
          </cell>
        </row>
        <row r="385">
          <cell r="G385" t="str">
            <v>Digital, differential, integrated economizer control</v>
          </cell>
        </row>
        <row r="386">
          <cell r="G386" t="str">
            <v>Digital, integrated economizer control and web-enabled control, monitoring, and alarms</v>
          </cell>
        </row>
        <row r="387">
          <cell r="G387" t="str">
            <v>Dimmable</v>
          </cell>
        </row>
        <row r="388">
          <cell r="G388" t="str">
            <v>Dimmable Reflector</v>
          </cell>
        </row>
        <row r="389">
          <cell r="G389" t="str">
            <v>Dining Room</v>
          </cell>
        </row>
        <row r="390">
          <cell r="G390" t="str">
            <v>Direct</v>
          </cell>
        </row>
        <row r="391">
          <cell r="G391" t="str">
            <v>Direct Install</v>
          </cell>
        </row>
        <row r="392">
          <cell r="G392" t="str">
            <v>Direct Install (Simple Steps or Other BPA Program)</v>
          </cell>
        </row>
        <row r="393">
          <cell r="G393" t="str">
            <v>Direct Install/ Exterior</v>
          </cell>
        </row>
        <row r="394">
          <cell r="G394" t="str">
            <v>Direct Install/ Exterior (Simple Steps or Other Program)</v>
          </cell>
        </row>
        <row r="395">
          <cell r="G395" t="str">
            <v>Direct Install/ Low-use interior</v>
          </cell>
        </row>
        <row r="396">
          <cell r="G396" t="str">
            <v>Direct Install/ Low-use interior (Simple Steps or Other Program)</v>
          </cell>
        </row>
        <row r="397">
          <cell r="G397" t="str">
            <v>Direct Install/ Moderate and High-use Interior</v>
          </cell>
        </row>
        <row r="398">
          <cell r="G398" t="str">
            <v>Direct Install/ Moderate and High-use Interior (Simple Steps or Other Program)</v>
          </cell>
        </row>
        <row r="399">
          <cell r="G399" t="str">
            <v>Direct Mail</v>
          </cell>
        </row>
        <row r="400">
          <cell r="G400" t="str">
            <v>Directional</v>
          </cell>
        </row>
        <row r="401">
          <cell r="G401" t="str">
            <v>Display Case</v>
          </cell>
        </row>
        <row r="402">
          <cell r="G402" t="str">
            <v>Don't Walk</v>
          </cell>
        </row>
        <row r="403">
          <cell r="G403" t="str">
            <v>Double Pane Base to 0.22 Window</v>
          </cell>
        </row>
        <row r="404">
          <cell r="G404" t="str">
            <v>Double Pane Base to 0.30 Window</v>
          </cell>
        </row>
        <row r="405">
          <cell r="G405" t="str">
            <v>Double Pane Base Window to 0.22 or better, Patio door to 0.30 or better</v>
          </cell>
        </row>
        <row r="406">
          <cell r="G406" t="str">
            <v>Double Pane Base Window to 0.30 or better, Patio door to 0.35 or better</v>
          </cell>
        </row>
        <row r="407">
          <cell r="G407" t="str">
            <v>Double Pane Metal</v>
          </cell>
        </row>
        <row r="408">
          <cell r="G408" t="str">
            <v>Double Pane with Metal Frame Base</v>
          </cell>
        </row>
        <row r="409">
          <cell r="G409" t="str">
            <v>Double Pane with Metal Frame Base to 0.22 Window</v>
          </cell>
        </row>
        <row r="410">
          <cell r="G410" t="str">
            <v>Double Pane with Metal Frame Base to 0.30 Window</v>
          </cell>
        </row>
        <row r="411">
          <cell r="G411" t="str">
            <v>Double Size</v>
          </cell>
        </row>
        <row r="412">
          <cell r="G412" t="str">
            <v>Downlight (Retrofit Kit) Kit</v>
          </cell>
        </row>
        <row r="413">
          <cell r="G413" t="str">
            <v>Downlight Retrofit Kit</v>
          </cell>
        </row>
        <row r="414">
          <cell r="G414" t="str">
            <v>Drain Gasket</v>
          </cell>
        </row>
        <row r="415">
          <cell r="G415" t="str">
            <v>Duct Insulation</v>
          </cell>
        </row>
        <row r="416">
          <cell r="G416" t="str">
            <v>Duct Re-Sealing-Prescriptive</v>
          </cell>
        </row>
        <row r="417">
          <cell r="G417" t="str">
            <v>Duct Re-Sealing-PTCS</v>
          </cell>
        </row>
        <row r="418">
          <cell r="G418" t="str">
            <v>Ducted</v>
          </cell>
        </row>
        <row r="419">
          <cell r="G419" t="str">
            <v>EF 0.85 or higher</v>
          </cell>
        </row>
        <row r="420">
          <cell r="G420" t="str">
            <v>EF 0.91 or higher</v>
          </cell>
        </row>
        <row r="421">
          <cell r="G421" t="str">
            <v>EF 0.92 or higher</v>
          </cell>
        </row>
        <row r="422">
          <cell r="G422" t="str">
            <v>EF 0.93 or higher</v>
          </cell>
        </row>
        <row r="423">
          <cell r="G423" t="str">
            <v>EF 0.94 or higher</v>
          </cell>
        </row>
        <row r="424">
          <cell r="G424" t="str">
            <v>EF 0.95 or higher</v>
          </cell>
        </row>
        <row r="425">
          <cell r="G425" t="str">
            <v>Efficient Refrigeration Evaporator Fan</v>
          </cell>
        </row>
        <row r="426">
          <cell r="G426" t="str">
            <v>Electric FAF</v>
          </cell>
        </row>
        <row r="427">
          <cell r="G427" t="str">
            <v>Electric Forced Air Furnace</v>
          </cell>
        </row>
        <row r="428">
          <cell r="G428" t="str">
            <v>Electric Forced Air Furnace or Air Source Heat Pump</v>
          </cell>
        </row>
        <row r="429">
          <cell r="G429" t="str">
            <v>Electric Forced Air Furnace w/ Air Conditioning</v>
          </cell>
        </row>
        <row r="430">
          <cell r="G430" t="str">
            <v>Electric Forced Air Furnace w/o Air Conditioning</v>
          </cell>
        </row>
        <row r="431">
          <cell r="G431" t="str">
            <v>Electric Heat</v>
          </cell>
        </row>
        <row r="432">
          <cell r="G432" t="str">
            <v>Electric Water Heater</v>
          </cell>
        </row>
        <row r="433">
          <cell r="G433" t="str">
            <v>Electric Water Heater/Electric Dryer</v>
          </cell>
        </row>
        <row r="434">
          <cell r="G434" t="str">
            <v>Electric Water Heater/Gas Dryer</v>
          </cell>
        </row>
        <row r="435">
          <cell r="G435" t="str">
            <v>Electric Zonal</v>
          </cell>
        </row>
        <row r="436">
          <cell r="G436" t="str">
            <v>Electric Zonal or Forced Air Furnace</v>
          </cell>
        </row>
        <row r="437">
          <cell r="G437" t="str">
            <v>Electronic Ballast for T12 - Magnetic ballast replaced</v>
          </cell>
        </row>
        <row r="438">
          <cell r="G438" t="str">
            <v>Electronic Controlled Thermostat</v>
          </cell>
        </row>
        <row r="439">
          <cell r="G439" t="str">
            <v>Employee shower</v>
          </cell>
        </row>
        <row r="440">
          <cell r="G440" t="str">
            <v>End-User Install</v>
          </cell>
        </row>
        <row r="441">
          <cell r="G441" t="str">
            <v>End-user reimbursement</v>
          </cell>
        </row>
        <row r="442">
          <cell r="G442" t="str">
            <v>Energy Smart Office - Package A</v>
          </cell>
        </row>
        <row r="443">
          <cell r="G443" t="str">
            <v>Energy Smart Office - Package B - w/o lighting</v>
          </cell>
        </row>
        <row r="444">
          <cell r="G444" t="str">
            <v>Energy Smart Office - Package C - w/ Lighting Only</v>
          </cell>
        </row>
        <row r="445">
          <cell r="G445" t="str">
            <v>Energy Smart Office - Pkg A Trade-Off</v>
          </cell>
        </row>
        <row r="446">
          <cell r="G446" t="str">
            <v>Energy Smart Office - Pkg B Trade-Off</v>
          </cell>
        </row>
        <row r="447">
          <cell r="G447" t="str">
            <v>Energy Smart Office - Pkg C Trade-Off</v>
          </cell>
        </row>
        <row r="448">
          <cell r="G448" t="str">
            <v>ENERGY STAR</v>
          </cell>
        </row>
        <row r="449">
          <cell r="G449" t="str">
            <v>ENERGY STAR 2.0</v>
          </cell>
        </row>
        <row r="450">
          <cell r="G450" t="str">
            <v>Engine Block Heater</v>
          </cell>
        </row>
        <row r="451">
          <cell r="G451" t="str">
            <v>Evaporator Fan - Walk In</v>
          </cell>
        </row>
        <row r="452">
          <cell r="G452" t="str">
            <v>Evaporator Motor - ECM</v>
          </cell>
        </row>
        <row r="453">
          <cell r="G453" t="str">
            <v>Existing</v>
          </cell>
        </row>
        <row r="454">
          <cell r="G454" t="str">
            <v>Existing Building</v>
          </cell>
        </row>
        <row r="455">
          <cell r="G455" t="str">
            <v>Existing Low Income</v>
          </cell>
        </row>
        <row r="456">
          <cell r="G456" t="str">
            <v>Existing Manufactured Home</v>
          </cell>
        </row>
        <row r="457">
          <cell r="G457" t="str">
            <v>Existing Single Family</v>
          </cell>
        </row>
        <row r="458">
          <cell r="G458" t="str">
            <v>Existing thermostat is not programmable</v>
          </cell>
        </row>
        <row r="459">
          <cell r="G459" t="str">
            <v>Existing thermostat is programmable, but not web-enabled</v>
          </cell>
        </row>
        <row r="460">
          <cell r="G460" t="str">
            <v>Exterior</v>
          </cell>
        </row>
        <row r="461">
          <cell r="G461" t="str">
            <v>Exterior Insulated Door</v>
          </cell>
        </row>
        <row r="462">
          <cell r="G462" t="str">
            <v>Exterior Porch</v>
          </cell>
        </row>
        <row r="463">
          <cell r="G463" t="str">
            <v>Exterior Porch Light</v>
          </cell>
        </row>
        <row r="464">
          <cell r="G464" t="str">
            <v>Exterior Security</v>
          </cell>
        </row>
        <row r="465">
          <cell r="G465" t="str">
            <v>Family Room</v>
          </cell>
        </row>
        <row r="466">
          <cell r="G466" t="str">
            <v>Fitness Center</v>
          </cell>
        </row>
        <row r="467">
          <cell r="G467" t="str">
            <v>Fixture</v>
          </cell>
        </row>
        <row r="468">
          <cell r="G468" t="str">
            <v>Floating Head on Single Compressors</v>
          </cell>
        </row>
        <row r="469">
          <cell r="G469" t="str">
            <v>Floating Head pressure</v>
          </cell>
        </row>
        <row r="470">
          <cell r="G470" t="str">
            <v>Flood</v>
          </cell>
        </row>
        <row r="471">
          <cell r="G471" t="str">
            <v>Floor Insulation</v>
          </cell>
        </row>
        <row r="472">
          <cell r="G472" t="str">
            <v>Flow Controlling Nozzle</v>
          </cell>
        </row>
        <row r="473">
          <cell r="G473" t="str">
            <v>Fluorescent Strip</v>
          </cell>
        </row>
        <row r="474">
          <cell r="G474" t="str">
            <v>Fluorescent Torchiere</v>
          </cell>
        </row>
        <row r="475">
          <cell r="G475" t="str">
            <v>Food Service</v>
          </cell>
        </row>
        <row r="476">
          <cell r="G476" t="str">
            <v>For Drop Tubes</v>
          </cell>
        </row>
        <row r="477">
          <cell r="G477" t="str">
            <v>For Impact Sprinkler</v>
          </cell>
        </row>
        <row r="478">
          <cell r="G478" t="str">
            <v>For LED Case Lights</v>
          </cell>
        </row>
        <row r="479">
          <cell r="G479" t="str">
            <v>Forced Air Furnace</v>
          </cell>
        </row>
        <row r="480">
          <cell r="G480" t="str">
            <v>Freezer</v>
          </cell>
        </row>
        <row r="481">
          <cell r="G481" t="str">
            <v>Front Load ENERGY STAR Washer</v>
          </cell>
        </row>
        <row r="482">
          <cell r="G482" t="str">
            <v>Full Basement (All Supply Ducts Inside)</v>
          </cell>
        </row>
        <row r="483">
          <cell r="G483" t="str">
            <v>Full or Half-Basement</v>
          </cell>
        </row>
        <row r="484">
          <cell r="G484" t="str">
            <v>Full Service Restaurant</v>
          </cell>
        </row>
        <row r="485">
          <cell r="G485" t="str">
            <v>Full Size</v>
          </cell>
        </row>
        <row r="486">
          <cell r="G486" t="str">
            <v>Gas Furnace</v>
          </cell>
        </row>
        <row r="487">
          <cell r="G487" t="str">
            <v>Gas Furnace w/ Air Conditioning</v>
          </cell>
        </row>
        <row r="488">
          <cell r="G488" t="str">
            <v>Gas Furnace w/o Air Conditioning</v>
          </cell>
        </row>
        <row r="489">
          <cell r="G489" t="str">
            <v>Gas Heat</v>
          </cell>
        </row>
        <row r="490">
          <cell r="G490" t="str">
            <v>Gas Heat w/ Air Conditioning</v>
          </cell>
        </row>
        <row r="491">
          <cell r="G491" t="str">
            <v>Gas Heat w/o Air Conditioning</v>
          </cell>
        </row>
        <row r="492">
          <cell r="G492" t="str">
            <v>Gas Water Heater</v>
          </cell>
        </row>
        <row r="493">
          <cell r="G493" t="str">
            <v>Gas Water Heater/Electric Dryer</v>
          </cell>
        </row>
        <row r="494">
          <cell r="G494" t="str">
            <v>Gas Water Heater/Gas Dryer</v>
          </cell>
        </row>
        <row r="495">
          <cell r="G495" t="str">
            <v>General Install</v>
          </cell>
        </row>
        <row r="496">
          <cell r="G496" t="str">
            <v>General Purpose and Dimmable</v>
          </cell>
        </row>
        <row r="497">
          <cell r="G497" t="str">
            <v>Generator Block Heater</v>
          </cell>
        </row>
        <row r="498">
          <cell r="G498" t="str">
            <v>Generic Savings</v>
          </cell>
        </row>
        <row r="499">
          <cell r="G499" t="str">
            <v>Glass Door</v>
          </cell>
        </row>
        <row r="500">
          <cell r="G500" t="str">
            <v>Glass Front Beverage Merchandiser</v>
          </cell>
        </row>
        <row r="501">
          <cell r="G501" t="str">
            <v>Globe</v>
          </cell>
        </row>
        <row r="502">
          <cell r="G502" t="str">
            <v>Goose Necks for Drop Tubes, Center Pivot System and Lateral Move</v>
          </cell>
        </row>
        <row r="503">
          <cell r="G503" t="str">
            <v>Greater than 20 cubic feet</v>
          </cell>
        </row>
        <row r="504">
          <cell r="G504" t="str">
            <v>Greater than 23 Watts</v>
          </cell>
        </row>
        <row r="505">
          <cell r="G505" t="str">
            <v>greater than 5500 occupied hours per year</v>
          </cell>
        </row>
        <row r="506">
          <cell r="G506" t="str">
            <v>Greater than 75 gallons</v>
          </cell>
        </row>
        <row r="507">
          <cell r="G507" t="str">
            <v>Greater than or equal to 18 inches and less than or equal to 24 inches wide</v>
          </cell>
        </row>
        <row r="508">
          <cell r="G508" t="str">
            <v>Greater than or equal to 3 kW</v>
          </cell>
        </row>
        <row r="509">
          <cell r="G509" t="str">
            <v>Green</v>
          </cell>
        </row>
        <row r="510">
          <cell r="G510" t="str">
            <v>Grocery</v>
          </cell>
        </row>
        <row r="511">
          <cell r="G511" t="str">
            <v>Ground Source Heat Pump</v>
          </cell>
        </row>
        <row r="512">
          <cell r="G512" t="str">
            <v>Half Size</v>
          </cell>
        </row>
        <row r="513">
          <cell r="G513" t="str">
            <v>Hard-wired</v>
          </cell>
        </row>
        <row r="514">
          <cell r="G514" t="str">
            <v>Hard-wired T8</v>
          </cell>
        </row>
        <row r="515">
          <cell r="G515" t="str">
            <v>Health Care</v>
          </cell>
        </row>
        <row r="516">
          <cell r="G516" t="str">
            <v>Heat Pump</v>
          </cell>
        </row>
        <row r="517">
          <cell r="G517" t="str">
            <v>Heat Pump Upgrade</v>
          </cell>
        </row>
        <row r="518">
          <cell r="G518" t="str">
            <v>Heat Pump Upgrade - Compressor Portion Only</v>
          </cell>
        </row>
        <row r="519">
          <cell r="G519" t="str">
            <v>Heat Pump Water Heater</v>
          </cell>
        </row>
        <row r="520">
          <cell r="G520" t="str">
            <v>Heat Recovery Ventilator (HRV)</v>
          </cell>
        </row>
        <row r="521">
          <cell r="G521" t="str">
            <v>High Pressure</v>
          </cell>
        </row>
        <row r="522">
          <cell r="G522" t="str">
            <v>High Pressure Sprinkler Package</v>
          </cell>
        </row>
        <row r="523">
          <cell r="G523" t="str">
            <v>High Temp</v>
          </cell>
        </row>
        <row r="524">
          <cell r="G524" t="str">
            <v>High Wattage</v>
          </cell>
        </row>
        <row r="525">
          <cell r="G525" t="str">
            <v>Horizontal</v>
          </cell>
        </row>
        <row r="526">
          <cell r="G526" t="str">
            <v>Horsepower 10</v>
          </cell>
        </row>
        <row r="527">
          <cell r="G527" t="str">
            <v>Horsepower 100</v>
          </cell>
        </row>
        <row r="528">
          <cell r="G528" t="str">
            <v>Horsepower 1000</v>
          </cell>
        </row>
        <row r="529">
          <cell r="G529" t="str">
            <v>Horsepower 110</v>
          </cell>
        </row>
        <row r="530">
          <cell r="G530" t="str">
            <v>Horsepower 120</v>
          </cell>
        </row>
        <row r="531">
          <cell r="G531" t="str">
            <v>Horsepower 125</v>
          </cell>
        </row>
        <row r="532">
          <cell r="G532" t="str">
            <v>Horsepower 1250</v>
          </cell>
        </row>
        <row r="533">
          <cell r="G533" t="str">
            <v>Horsepower 130</v>
          </cell>
        </row>
        <row r="534">
          <cell r="G534" t="str">
            <v>Horsepower 140</v>
          </cell>
        </row>
        <row r="535">
          <cell r="G535" t="str">
            <v>Horsepower 15</v>
          </cell>
        </row>
        <row r="536">
          <cell r="G536" t="str">
            <v>Horsepower 150</v>
          </cell>
        </row>
        <row r="537">
          <cell r="G537" t="str">
            <v>Horsepower 1500</v>
          </cell>
        </row>
        <row r="538">
          <cell r="G538" t="str">
            <v>Horsepower 160</v>
          </cell>
        </row>
        <row r="539">
          <cell r="G539" t="str">
            <v>Horsepower 170</v>
          </cell>
        </row>
        <row r="540">
          <cell r="G540" t="str">
            <v>Horsepower 1750</v>
          </cell>
        </row>
        <row r="541">
          <cell r="G541" t="str">
            <v>Horsepower 180</v>
          </cell>
        </row>
        <row r="542">
          <cell r="G542" t="str">
            <v>Horsepower 190</v>
          </cell>
        </row>
        <row r="543">
          <cell r="G543" t="str">
            <v>Horsepower 20</v>
          </cell>
        </row>
        <row r="544">
          <cell r="G544" t="str">
            <v>Horsepower 200</v>
          </cell>
        </row>
        <row r="545">
          <cell r="G545" t="str">
            <v>Horsepower 2000</v>
          </cell>
        </row>
        <row r="546">
          <cell r="G546" t="str">
            <v>Horsepower 210</v>
          </cell>
        </row>
        <row r="547">
          <cell r="G547" t="str">
            <v>Horsepower 220</v>
          </cell>
        </row>
        <row r="548">
          <cell r="G548" t="str">
            <v>Horsepower 2250</v>
          </cell>
        </row>
        <row r="549">
          <cell r="G549" t="str">
            <v>Horsepower 230</v>
          </cell>
        </row>
        <row r="550">
          <cell r="G550" t="str">
            <v>Horsepower 240</v>
          </cell>
        </row>
        <row r="551">
          <cell r="G551" t="str">
            <v>Horsepower 25</v>
          </cell>
        </row>
        <row r="552">
          <cell r="G552" t="str">
            <v>Horsepower 250</v>
          </cell>
        </row>
        <row r="553">
          <cell r="G553" t="str">
            <v>Horsepower 2500</v>
          </cell>
        </row>
        <row r="554">
          <cell r="G554" t="str">
            <v>Horsepower 30</v>
          </cell>
        </row>
        <row r="555">
          <cell r="G555" t="str">
            <v>Horsepower 300</v>
          </cell>
        </row>
        <row r="556">
          <cell r="G556" t="str">
            <v>Horsepower 3000</v>
          </cell>
        </row>
        <row r="557">
          <cell r="G557" t="str">
            <v>Horsepower 35</v>
          </cell>
        </row>
        <row r="558">
          <cell r="G558" t="str">
            <v>Horsepower 350</v>
          </cell>
        </row>
        <row r="559">
          <cell r="G559" t="str">
            <v>Horsepower 3500</v>
          </cell>
        </row>
        <row r="560">
          <cell r="G560" t="str">
            <v>Horsepower 40</v>
          </cell>
        </row>
        <row r="561">
          <cell r="G561" t="str">
            <v>Horsepower 400</v>
          </cell>
        </row>
        <row r="562">
          <cell r="G562" t="str">
            <v>Horsepower 4000</v>
          </cell>
        </row>
        <row r="563">
          <cell r="G563" t="str">
            <v>Horsepower 45</v>
          </cell>
        </row>
        <row r="564">
          <cell r="G564" t="str">
            <v>Horsepower 450</v>
          </cell>
        </row>
        <row r="565">
          <cell r="G565" t="str">
            <v>Horsepower 4500</v>
          </cell>
        </row>
        <row r="566">
          <cell r="G566" t="str">
            <v>Horsepower 50</v>
          </cell>
        </row>
        <row r="567">
          <cell r="G567" t="str">
            <v>Horsepower 500</v>
          </cell>
        </row>
        <row r="568">
          <cell r="G568" t="str">
            <v>Horsepower 5000</v>
          </cell>
        </row>
        <row r="569">
          <cell r="G569" t="str">
            <v>Horsepower 55</v>
          </cell>
        </row>
        <row r="570">
          <cell r="G570" t="str">
            <v>Horsepower 60</v>
          </cell>
        </row>
        <row r="571">
          <cell r="G571" t="str">
            <v>Horsepower 600</v>
          </cell>
        </row>
        <row r="572">
          <cell r="G572" t="str">
            <v>Horsepower 65</v>
          </cell>
        </row>
        <row r="573">
          <cell r="G573" t="str">
            <v>Horsepower 70</v>
          </cell>
        </row>
        <row r="574">
          <cell r="G574" t="str">
            <v>Horsepower 700</v>
          </cell>
        </row>
        <row r="575">
          <cell r="G575" t="str">
            <v>Horsepower 75</v>
          </cell>
        </row>
        <row r="576">
          <cell r="G576" t="str">
            <v>Horsepower 80</v>
          </cell>
        </row>
        <row r="577">
          <cell r="G577" t="str">
            <v>Horsepower 800</v>
          </cell>
        </row>
        <row r="578">
          <cell r="G578" t="str">
            <v>Horsepower 85</v>
          </cell>
        </row>
        <row r="579">
          <cell r="G579" t="str">
            <v>Horsepower 90</v>
          </cell>
        </row>
        <row r="580">
          <cell r="G580" t="str">
            <v>Horsepower 900</v>
          </cell>
        </row>
        <row r="581">
          <cell r="G581" t="str">
            <v>Horsepower 95</v>
          </cell>
        </row>
        <row r="582">
          <cell r="G582" t="str">
            <v>Hospital</v>
          </cell>
        </row>
        <row r="583">
          <cell r="G583" t="str">
            <v>Hospitality</v>
          </cell>
        </row>
        <row r="584">
          <cell r="G584" t="str">
            <v>House 4000 sq.ft. or greater</v>
          </cell>
        </row>
        <row r="585">
          <cell r="G585" t="str">
            <v>House less than 4000 sq.ft.</v>
          </cell>
        </row>
        <row r="586">
          <cell r="G586" t="str">
            <v>Ice-Making Head</v>
          </cell>
        </row>
        <row r="587">
          <cell r="G587" t="str">
            <v>ID/MT Only</v>
          </cell>
        </row>
        <row r="588">
          <cell r="G588" t="str">
            <v>ID/WY/NV</v>
          </cell>
        </row>
        <row r="589">
          <cell r="G589" t="str">
            <v>Idaho</v>
          </cell>
        </row>
        <row r="590">
          <cell r="G590" t="str">
            <v>Impact Sprinkler</v>
          </cell>
        </row>
        <row r="591">
          <cell r="G591" t="str">
            <v>Indirect</v>
          </cell>
        </row>
        <row r="592">
          <cell r="G592" t="str">
            <v>Infrared Signal Sensing</v>
          </cell>
        </row>
        <row r="593">
          <cell r="G593" t="str">
            <v>Initial Install</v>
          </cell>
        </row>
        <row r="594">
          <cell r="G594" t="str">
            <v>Initial Installation</v>
          </cell>
        </row>
        <row r="595">
          <cell r="G595" t="str">
            <v>Installation and Initial Programming</v>
          </cell>
        </row>
        <row r="596">
          <cell r="G596" t="str">
            <v>Insulated Door</v>
          </cell>
        </row>
        <row r="597">
          <cell r="G597" t="str">
            <v>Interior</v>
          </cell>
        </row>
        <row r="598">
          <cell r="G598" t="str">
            <v>Interior location</v>
          </cell>
        </row>
        <row r="599">
          <cell r="G599" t="str">
            <v>Inverter Welder</v>
          </cell>
        </row>
        <row r="600">
          <cell r="G600" t="str">
            <v>Irrigation Pump Test</v>
          </cell>
        </row>
        <row r="601">
          <cell r="G601" t="str">
            <v>Irrigation Pump Test (booster pump)</v>
          </cell>
        </row>
        <row r="602">
          <cell r="G602" t="str">
            <v>Irrigation Pump Test (main pump)</v>
          </cell>
        </row>
        <row r="603">
          <cell r="G603" t="str">
            <v>Irrigation System Conversion to LESA/LEPA/MDI from high pressure</v>
          </cell>
        </row>
        <row r="604">
          <cell r="G604" t="str">
            <v>Irrigation System Conversion to LESA/LEPA/MDI from MESA</v>
          </cell>
        </row>
        <row r="605">
          <cell r="G605" t="str">
            <v>Irrigation System Conversion to Low pressure from High pressure</v>
          </cell>
        </row>
        <row r="606">
          <cell r="G606" t="str">
            <v>Irrigation System Conversion to MESA from high pressure</v>
          </cell>
        </row>
        <row r="607">
          <cell r="G607" t="str">
            <v>K-8 School</v>
          </cell>
        </row>
        <row r="608">
          <cell r="G608" t="str">
            <v>Kit 1</v>
          </cell>
        </row>
        <row r="609">
          <cell r="G609" t="str">
            <v>Kit 1 - Simple Steps</v>
          </cell>
        </row>
        <row r="610">
          <cell r="G610" t="str">
            <v>Kit 10</v>
          </cell>
        </row>
        <row r="611">
          <cell r="G611" t="str">
            <v>Kit 10 - Simple Steps</v>
          </cell>
        </row>
        <row r="612">
          <cell r="G612" t="str">
            <v>Kit 11</v>
          </cell>
        </row>
        <row r="613">
          <cell r="G613" t="str">
            <v>Kit 11 - Simple Steps</v>
          </cell>
        </row>
        <row r="614">
          <cell r="G614" t="str">
            <v>Kit 12</v>
          </cell>
        </row>
        <row r="615">
          <cell r="G615" t="str">
            <v>Kit 12 - Simple Steps</v>
          </cell>
        </row>
        <row r="616">
          <cell r="G616" t="str">
            <v>Kit 13</v>
          </cell>
        </row>
        <row r="617">
          <cell r="G617" t="str">
            <v>Kit 14</v>
          </cell>
        </row>
        <row r="618">
          <cell r="G618" t="str">
            <v>Kit 15</v>
          </cell>
        </row>
        <row r="619">
          <cell r="G619" t="str">
            <v>Kit 2</v>
          </cell>
        </row>
        <row r="620">
          <cell r="G620" t="str">
            <v>Kit 2 - Simple Steps</v>
          </cell>
        </row>
        <row r="621">
          <cell r="G621" t="str">
            <v>Kit 3</v>
          </cell>
        </row>
        <row r="622">
          <cell r="G622" t="str">
            <v>Kit 3 - Simple Steps</v>
          </cell>
        </row>
        <row r="623">
          <cell r="G623" t="str">
            <v>Kit 4</v>
          </cell>
        </row>
        <row r="624">
          <cell r="G624" t="str">
            <v>Kit 4 - Simple Steps</v>
          </cell>
        </row>
        <row r="625">
          <cell r="G625" t="str">
            <v>Kit 5</v>
          </cell>
        </row>
        <row r="626">
          <cell r="G626" t="str">
            <v>Kit 5 - Simple Steps</v>
          </cell>
        </row>
        <row r="627">
          <cell r="G627" t="str">
            <v>Kit 6</v>
          </cell>
        </row>
        <row r="628">
          <cell r="G628" t="str">
            <v>Kit 6 - Simple Steps</v>
          </cell>
        </row>
        <row r="629">
          <cell r="G629" t="str">
            <v>Kit 7</v>
          </cell>
        </row>
        <row r="630">
          <cell r="G630" t="str">
            <v>Kit 7 - Simple Steps</v>
          </cell>
        </row>
        <row r="631">
          <cell r="G631" t="str">
            <v>Kit 8</v>
          </cell>
        </row>
        <row r="632">
          <cell r="G632" t="str">
            <v>Kit 8 - Simple Steps</v>
          </cell>
        </row>
        <row r="633">
          <cell r="G633" t="str">
            <v>Kit 9</v>
          </cell>
        </row>
        <row r="634">
          <cell r="G634" t="str">
            <v>Kit 9 - Simple Steps</v>
          </cell>
        </row>
        <row r="635">
          <cell r="G635" t="str">
            <v>Kitchen</v>
          </cell>
        </row>
        <row r="636">
          <cell r="G636" t="str">
            <v>Kitchen and Bathroom Aerator</v>
          </cell>
        </row>
        <row r="637">
          <cell r="G637" t="str">
            <v>Kitchen and Bathroom Aerator - Simple Steps</v>
          </cell>
        </row>
        <row r="638">
          <cell r="G638" t="str">
            <v>Large</v>
          </cell>
        </row>
        <row r="639">
          <cell r="G639" t="str">
            <v>Large machine with Illuminated Front</v>
          </cell>
        </row>
        <row r="640">
          <cell r="G640" t="str">
            <v>Large Retail 50,000 - 100,000 sq ft</v>
          </cell>
        </row>
        <row r="641">
          <cell r="G641" t="str">
            <v>Large Vat Size</v>
          </cell>
        </row>
        <row r="642">
          <cell r="G642" t="str">
            <v>Lateral Move or Center Pivot Systems</v>
          </cell>
        </row>
        <row r="643">
          <cell r="G643" t="str">
            <v>Laundromat</v>
          </cell>
        </row>
        <row r="644">
          <cell r="G644" t="str">
            <v>LED</v>
          </cell>
        </row>
        <row r="645">
          <cell r="G645" t="str">
            <v>LED - Simple Steps</v>
          </cell>
        </row>
        <row r="646">
          <cell r="G646" t="str">
            <v>LED - Simple Steps / Other BPA Midstream</v>
          </cell>
        </row>
        <row r="647">
          <cell r="G647" t="str">
            <v>LED - T12 replaced</v>
          </cell>
        </row>
        <row r="648">
          <cell r="G648" t="str">
            <v>LED - T8 replaced</v>
          </cell>
        </row>
        <row r="649">
          <cell r="G649" t="str">
            <v>LED power between 4.0 and 7.5 watts per linear foot</v>
          </cell>
        </row>
        <row r="650">
          <cell r="G650" t="str">
            <v>LED power between 4.5 and 8.5 watts per linear foot</v>
          </cell>
        </row>
        <row r="651">
          <cell r="G651" t="str">
            <v>LED power less than 4.0 watts per linear foot</v>
          </cell>
        </row>
        <row r="652">
          <cell r="G652" t="str">
            <v>LED power less than 4.5 watts per linear foot</v>
          </cell>
        </row>
        <row r="653">
          <cell r="G653" t="str">
            <v>Left Turn Bay</v>
          </cell>
        </row>
        <row r="654">
          <cell r="G654" t="str">
            <v>LESA/LEPA/MDI</v>
          </cell>
        </row>
        <row r="655">
          <cell r="G655" t="str">
            <v>LESA/LEPA/MDI Sprinkler Package</v>
          </cell>
        </row>
        <row r="656">
          <cell r="G656" t="str">
            <v>Less than 12 cubic feet</v>
          </cell>
        </row>
        <row r="657">
          <cell r="G657" t="str">
            <v>Less than 15 Cubic Feet</v>
          </cell>
        </row>
        <row r="658">
          <cell r="G658" t="str">
            <v>Less than 200 Pounds Per Day</v>
          </cell>
        </row>
        <row r="659">
          <cell r="G659" t="str">
            <v>Less than 2500 occupied hours per year</v>
          </cell>
        </row>
        <row r="660">
          <cell r="G660" t="str">
            <v>Less than 3 kW</v>
          </cell>
        </row>
        <row r="661">
          <cell r="G661" t="str">
            <v>Level 2 Networked to Level 2 ENERGY STAR Networked BEV &amp; PHEV</v>
          </cell>
        </row>
        <row r="662">
          <cell r="G662" t="str">
            <v>Line Voltage Thermostat</v>
          </cell>
        </row>
        <row r="663">
          <cell r="G663" t="str">
            <v>Line Voltatge Thermostat</v>
          </cell>
        </row>
        <row r="664">
          <cell r="G664" t="str">
            <v>Linear Fluorescent Fixture</v>
          </cell>
        </row>
        <row r="665">
          <cell r="G665" t="str">
            <v>Linear Fluorescent Fixture - Simple Steps</v>
          </cell>
        </row>
        <row r="666">
          <cell r="G666" t="str">
            <v>Linear Flush Mount</v>
          </cell>
        </row>
        <row r="667">
          <cell r="G667" t="str">
            <v>Linear Shop Light</v>
          </cell>
        </row>
        <row r="668">
          <cell r="G668" t="str">
            <v>Living Room</v>
          </cell>
        </row>
        <row r="669">
          <cell r="G669" t="str">
            <v>Load Sensing</v>
          </cell>
        </row>
        <row r="670">
          <cell r="G670" t="str">
            <v>Load Sensing Power Strip, Advanced Smart Thermostat (ASHP)</v>
          </cell>
        </row>
        <row r="671">
          <cell r="G671" t="str">
            <v>Load Sensing Power Strip, Advanced Smart Thermostat (FAF)</v>
          </cell>
        </row>
        <row r="672">
          <cell r="G672" t="str">
            <v>Load Sensing Power Strip, Thermostatic Shut-Off Valve</v>
          </cell>
        </row>
        <row r="673">
          <cell r="G673" t="str">
            <v>Load Sensing Power Strip, Thermostatic Shut-Off Valve, Advanced Smart Thermostat (ASHP)</v>
          </cell>
        </row>
        <row r="674">
          <cell r="G674" t="str">
            <v>Load Sensing Power Strip, Thermostatic Shut-Off Valve, Advanced Smart Thermostat (FAF)</v>
          </cell>
        </row>
        <row r="675">
          <cell r="G675" t="str">
            <v>Lodging</v>
          </cell>
        </row>
        <row r="676">
          <cell r="G676" t="str">
            <v>Long wrap</v>
          </cell>
        </row>
        <row r="677">
          <cell r="G677" t="str">
            <v>Low Elevation Spray Application (LESA)</v>
          </cell>
        </row>
        <row r="678">
          <cell r="G678" t="str">
            <v>Low Energy Precision Agriculture (LEPA)</v>
          </cell>
        </row>
        <row r="679">
          <cell r="G679" t="str">
            <v>Low Income</v>
          </cell>
        </row>
        <row r="680">
          <cell r="G680" t="str">
            <v>Low Income Existing</v>
          </cell>
        </row>
        <row r="681">
          <cell r="G681" t="str">
            <v>Low Pressure</v>
          </cell>
        </row>
        <row r="682">
          <cell r="G682" t="str">
            <v>Low Pressure Regulator</v>
          </cell>
        </row>
        <row r="683">
          <cell r="G683" t="str">
            <v>Low Temp</v>
          </cell>
        </row>
        <row r="684">
          <cell r="G684" t="str">
            <v>Low Voltage (Under 600v)</v>
          </cell>
        </row>
        <row r="685">
          <cell r="G685" t="str">
            <v>Low-E Storm Windows</v>
          </cell>
        </row>
        <row r="686">
          <cell r="G686" t="str">
            <v>Mail by-Request</v>
          </cell>
        </row>
        <row r="687">
          <cell r="G687" t="str">
            <v>Mail non-Request</v>
          </cell>
        </row>
        <row r="688">
          <cell r="G688" t="str">
            <v>Mail non-Request (Simple Steps or Other Program)</v>
          </cell>
        </row>
        <row r="689">
          <cell r="G689" t="str">
            <v>Main Door</v>
          </cell>
        </row>
        <row r="690">
          <cell r="G690" t="str">
            <v>Maintenance</v>
          </cell>
        </row>
        <row r="691">
          <cell r="G691" t="str">
            <v>Manual Defrost</v>
          </cell>
        </row>
        <row r="692">
          <cell r="G692" t="str">
            <v>Manufactured Home</v>
          </cell>
        </row>
        <row r="693">
          <cell r="G693" t="str">
            <v>Manufactured Home - Existing</v>
          </cell>
        </row>
        <row r="694">
          <cell r="G694" t="str">
            <v>Manufactured Home - Existing - Low Income</v>
          </cell>
        </row>
        <row r="695">
          <cell r="G695" t="str">
            <v>Manufactured Home - New</v>
          </cell>
        </row>
        <row r="696">
          <cell r="G696" t="str">
            <v>Manufactured Home - New or Existing</v>
          </cell>
        </row>
        <row r="697">
          <cell r="G697" t="str">
            <v>Manufactured Home - New or Existing - Low Income</v>
          </cell>
        </row>
        <row r="698">
          <cell r="G698" t="str">
            <v>Manufactured Home Replacement</v>
          </cell>
        </row>
        <row r="699">
          <cell r="G699" t="str">
            <v>Master Bedroom</v>
          </cell>
        </row>
        <row r="700">
          <cell r="G700" t="str">
            <v>Medium Office</v>
          </cell>
        </row>
        <row r="701">
          <cell r="G701" t="str">
            <v>Medium Office 5,000 to 50,000 sq ft</v>
          </cell>
        </row>
        <row r="702">
          <cell r="G702" t="str">
            <v>Medium Retail 5000 - 50,000 sq ft</v>
          </cell>
        </row>
        <row r="703">
          <cell r="G703" t="str">
            <v>Medium Temp</v>
          </cell>
        </row>
        <row r="704">
          <cell r="G704" t="str">
            <v>Medium Voltage (600v to 5000v)</v>
          </cell>
        </row>
        <row r="705">
          <cell r="G705" t="str">
            <v>MEF 1.72 - 1.99</v>
          </cell>
        </row>
        <row r="706">
          <cell r="G706" t="str">
            <v>MEF 1.8 or higher</v>
          </cell>
        </row>
        <row r="707">
          <cell r="G707" t="str">
            <v>MEF 2.0 or higher</v>
          </cell>
        </row>
        <row r="708">
          <cell r="G708" t="str">
            <v>MEF 2.00 to 2.19</v>
          </cell>
        </row>
        <row r="709">
          <cell r="G709" t="str">
            <v>MEF 2.20 to 2.45</v>
          </cell>
        </row>
        <row r="710">
          <cell r="G710" t="str">
            <v>MEF 2.46 or higher</v>
          </cell>
        </row>
        <row r="711">
          <cell r="G711" t="str">
            <v>MEF 2.7 or higher</v>
          </cell>
        </row>
        <row r="712">
          <cell r="G712" t="str">
            <v>MESA</v>
          </cell>
        </row>
        <row r="713">
          <cell r="G713" t="str">
            <v>MESA Sprinkler Package</v>
          </cell>
        </row>
        <row r="714">
          <cell r="G714" t="str">
            <v>Midrise Apartment</v>
          </cell>
        </row>
        <row r="715">
          <cell r="G715" t="str">
            <v>Minimum SEER 16.0</v>
          </cell>
        </row>
        <row r="716">
          <cell r="G716" t="str">
            <v>Modular</v>
          </cell>
        </row>
        <row r="717">
          <cell r="G717" t="str">
            <v>Montana</v>
          </cell>
        </row>
        <row r="718">
          <cell r="G718" t="str">
            <v>More than 4000 occupied hours per year</v>
          </cell>
        </row>
        <row r="719">
          <cell r="G719" t="str">
            <v>MT/ID/WY/NV</v>
          </cell>
        </row>
        <row r="720">
          <cell r="G720" t="str">
            <v>MT/ID/WY/NV Only</v>
          </cell>
        </row>
        <row r="721">
          <cell r="G721" t="str">
            <v>MT/WY/NV</v>
          </cell>
        </row>
        <row r="722">
          <cell r="G722" t="str">
            <v>MT/WY/NV/CA</v>
          </cell>
        </row>
        <row r="723">
          <cell r="G723" t="str">
            <v>Multifamily</v>
          </cell>
        </row>
        <row r="724">
          <cell r="G724" t="str">
            <v>Multifamily - Existing</v>
          </cell>
        </row>
        <row r="725">
          <cell r="G725" t="str">
            <v>Multifamily - Existing - Low Income</v>
          </cell>
        </row>
        <row r="726">
          <cell r="G726" t="str">
            <v>Multifamily - Existing - Low Rise</v>
          </cell>
        </row>
        <row r="727">
          <cell r="G727" t="str">
            <v>Multifamily - Existing - Low Rise - Low Income</v>
          </cell>
        </row>
        <row r="728">
          <cell r="G728" t="str">
            <v>Multifamily - Existing - Mid/High Rise</v>
          </cell>
        </row>
        <row r="729">
          <cell r="G729" t="str">
            <v>Multifamily - Existing - Mid/High Rise - Low Income</v>
          </cell>
        </row>
        <row r="730">
          <cell r="G730" t="str">
            <v>Multifamily - New</v>
          </cell>
        </row>
        <row r="731">
          <cell r="G731" t="str">
            <v>Multifamily - New or Existing</v>
          </cell>
        </row>
        <row r="732">
          <cell r="G732" t="str">
            <v>Multi-Family Common Areas</v>
          </cell>
        </row>
        <row r="733">
          <cell r="G733" t="str">
            <v>Multifamily Low Rise - Existing</v>
          </cell>
        </row>
        <row r="734">
          <cell r="G734" t="str">
            <v>Multifamily Low Rise - Existing - Low Income</v>
          </cell>
        </row>
        <row r="735">
          <cell r="G735" t="str">
            <v>Multiple Configuration Nozzle</v>
          </cell>
        </row>
        <row r="736">
          <cell r="G736" t="str">
            <v>Multiple Head</v>
          </cell>
        </row>
        <row r="737">
          <cell r="G737" t="str">
            <v>Multiple Head Ductless or Multiple Head Ducted Mini-Split or Combo</v>
          </cell>
        </row>
        <row r="738">
          <cell r="G738" t="str">
            <v>Multiple Sensor</v>
          </cell>
        </row>
        <row r="739">
          <cell r="G739" t="str">
            <v>Must add minimum three feet length</v>
          </cell>
        </row>
        <row r="740">
          <cell r="G740" t="str">
            <v>NEEM 1.1</v>
          </cell>
        </row>
        <row r="741">
          <cell r="G741" t="str">
            <v>NEEM 2.0</v>
          </cell>
        </row>
        <row r="742">
          <cell r="G742" t="str">
            <v>New</v>
          </cell>
        </row>
        <row r="743">
          <cell r="G743" t="str">
            <v>New case</v>
          </cell>
        </row>
        <row r="744">
          <cell r="G744" t="str">
            <v>New Construction</v>
          </cell>
        </row>
        <row r="745">
          <cell r="G745" t="str">
            <v>New Efficient Pump</v>
          </cell>
        </row>
        <row r="746">
          <cell r="G746" t="str">
            <v>New Heat Pump - HSPF/SEER &lt; 9.0/14</v>
          </cell>
        </row>
        <row r="747">
          <cell r="G747" t="str">
            <v>New Manufactured Home</v>
          </cell>
        </row>
        <row r="748">
          <cell r="G748" t="str">
            <v>New Multi-Family</v>
          </cell>
        </row>
        <row r="749">
          <cell r="G749" t="str">
            <v>New or Existing</v>
          </cell>
        </row>
        <row r="750">
          <cell r="G750" t="str">
            <v>New or Existing Building</v>
          </cell>
        </row>
        <row r="751">
          <cell r="G751" t="str">
            <v>New or rebuilt leveler</v>
          </cell>
        </row>
        <row r="752">
          <cell r="G752" t="str">
            <v>New Single Family</v>
          </cell>
        </row>
        <row r="753">
          <cell r="G753" t="str">
            <v>New Thermostat</v>
          </cell>
        </row>
        <row r="754">
          <cell r="G754" t="str">
            <v>Non building measure</v>
          </cell>
        </row>
        <row r="755">
          <cell r="G755" t="str">
            <v>Non-Electric Heat</v>
          </cell>
        </row>
        <row r="756">
          <cell r="G756" t="str">
            <v>Northern Climate Specification Tier 1</v>
          </cell>
        </row>
        <row r="757">
          <cell r="G757" t="str">
            <v>Northern Climate Specification Tier 2</v>
          </cell>
        </row>
        <row r="758">
          <cell r="G758" t="str">
            <v>Not Super Good Cents</v>
          </cell>
        </row>
        <row r="759">
          <cell r="G759" t="str">
            <v>Not Super Good Cents/Energy Star</v>
          </cell>
        </row>
        <row r="760">
          <cell r="G760" t="str">
            <v>Office</v>
          </cell>
        </row>
        <row r="761">
          <cell r="G761" t="str">
            <v>Office &lt;5,000 SF</v>
          </cell>
        </row>
        <row r="762">
          <cell r="G762" t="str">
            <v>Office setting</v>
          </cell>
        </row>
        <row r="763">
          <cell r="G763" t="str">
            <v>Office, Warehouse, or Other</v>
          </cell>
        </row>
        <row r="764">
          <cell r="G764" t="str">
            <v>Omnidirectional</v>
          </cell>
        </row>
        <row r="765">
          <cell r="G765" t="str">
            <v>On Irrigation Centrifugal Pump</v>
          </cell>
        </row>
        <row r="766">
          <cell r="G766" t="str">
            <v>On Irrigation Turbine Pump</v>
          </cell>
        </row>
        <row r="767">
          <cell r="G767" t="str">
            <v>Open Case</v>
          </cell>
        </row>
        <row r="768">
          <cell r="G768" t="str">
            <v>Open Discharge</v>
          </cell>
        </row>
        <row r="769">
          <cell r="G769" t="str">
            <v>Open Drip-Proof (ODP) or Totally Enclosed Fan Cooled (TEFC)</v>
          </cell>
        </row>
        <row r="770">
          <cell r="G770" t="str">
            <v>Oregon</v>
          </cell>
        </row>
        <row r="771">
          <cell r="G771" t="str">
            <v>Oregon Only</v>
          </cell>
        </row>
        <row r="772">
          <cell r="G772" t="str">
            <v>Other</v>
          </cell>
        </row>
        <row r="773">
          <cell r="G773" t="str">
            <v>Other distribution method</v>
          </cell>
        </row>
        <row r="774">
          <cell r="G774" t="str">
            <v>Outdoor</v>
          </cell>
        </row>
        <row r="775">
          <cell r="G775" t="str">
            <v>Outpatient Care</v>
          </cell>
        </row>
        <row r="776">
          <cell r="G776" t="str">
            <v>Over 400 acres</v>
          </cell>
        </row>
        <row r="777">
          <cell r="G777" t="str">
            <v>Over-the-counter</v>
          </cell>
        </row>
        <row r="778">
          <cell r="G778" t="str">
            <v>Package of 2</v>
          </cell>
        </row>
        <row r="779">
          <cell r="G779" t="str">
            <v>Packaged HVAC</v>
          </cell>
        </row>
        <row r="780">
          <cell r="G780" t="str">
            <v>Packaged or split system single zone equipment with non-electric heat</v>
          </cell>
        </row>
        <row r="781">
          <cell r="G781" t="str">
            <v>Packaged variable-air-volume system with electric reheat</v>
          </cell>
        </row>
        <row r="782">
          <cell r="G782" t="str">
            <v>Packaged variable-air-volume system with non-electric reheat</v>
          </cell>
        </row>
        <row r="783">
          <cell r="G783" t="str">
            <v>PC Interaction Sensing</v>
          </cell>
        </row>
        <row r="784">
          <cell r="G784" t="str">
            <v>Pendant</v>
          </cell>
        </row>
        <row r="785">
          <cell r="G785" t="str">
            <v>Performance Tracking Systems</v>
          </cell>
        </row>
        <row r="786">
          <cell r="G786" t="str">
            <v>Permanent Split Capacitor</v>
          </cell>
        </row>
        <row r="787">
          <cell r="G787" t="str">
            <v>Pipe Repair</v>
          </cell>
        </row>
        <row r="788">
          <cell r="G788" t="str">
            <v>Pipe Section</v>
          </cell>
        </row>
        <row r="789">
          <cell r="G789" t="str">
            <v>Plug-in</v>
          </cell>
        </row>
        <row r="790">
          <cell r="G790" t="str">
            <v>Porch</v>
          </cell>
        </row>
        <row r="791">
          <cell r="G791" t="str">
            <v>Porch Light</v>
          </cell>
        </row>
        <row r="792">
          <cell r="G792" t="str">
            <v>Portable Floor Lamp</v>
          </cell>
        </row>
        <row r="793">
          <cell r="G793" t="str">
            <v>Portable Table Lamp</v>
          </cell>
        </row>
        <row r="794">
          <cell r="G794" t="str">
            <v>Post 1979/Pre 1993 Single Family</v>
          </cell>
        </row>
        <row r="795">
          <cell r="G795" t="str">
            <v>Post 1990 Manufactured Home</v>
          </cell>
        </row>
        <row r="796">
          <cell r="G796" t="str">
            <v>Post 1992 Single Family</v>
          </cell>
        </row>
        <row r="797">
          <cell r="G797" t="str">
            <v>Post 1993 Manufactured Home</v>
          </cell>
        </row>
        <row r="798">
          <cell r="G798" t="str">
            <v>Potato/Onion Shed</v>
          </cell>
        </row>
        <row r="799">
          <cell r="G799" t="str">
            <v>Pre 1980 Single Family</v>
          </cell>
        </row>
        <row r="800">
          <cell r="G800" t="str">
            <v>Pre 1994 Manufactured Home</v>
          </cell>
        </row>
        <row r="801">
          <cell r="G801" t="str">
            <v>Prescriptive</v>
          </cell>
        </row>
        <row r="802">
          <cell r="G802" t="str">
            <v>Prescriptive Air Sealing</v>
          </cell>
        </row>
        <row r="803">
          <cell r="G803" t="str">
            <v>Primary Showerhead</v>
          </cell>
        </row>
        <row r="804">
          <cell r="G804" t="str">
            <v>Prime Windows and Patio Doors</v>
          </cell>
        </row>
        <row r="805">
          <cell r="G805" t="str">
            <v>PTCS</v>
          </cell>
        </row>
        <row r="806">
          <cell r="G806" t="str">
            <v>PTCS Conversion of Electric FAF to Heat Pump</v>
          </cell>
        </row>
        <row r="807">
          <cell r="G807" t="str">
            <v>PTCS Heat Pump Upgrade</v>
          </cell>
        </row>
        <row r="808">
          <cell r="G808" t="str">
            <v>R0 to R11</v>
          </cell>
        </row>
        <row r="809">
          <cell r="G809" t="str">
            <v>R-0 to R-11</v>
          </cell>
        </row>
        <row r="810">
          <cell r="G810" t="str">
            <v>R-0 to R-11 (Metal Frame)</v>
          </cell>
        </row>
        <row r="811">
          <cell r="G811" t="str">
            <v>R-0 to R-11 (Wood Frame)</v>
          </cell>
        </row>
        <row r="812">
          <cell r="G812" t="str">
            <v>R0 to R19</v>
          </cell>
        </row>
        <row r="813">
          <cell r="G813" t="str">
            <v>R-0 to R-19</v>
          </cell>
        </row>
        <row r="814">
          <cell r="G814" t="str">
            <v>R-0 to R-19 (Metal Frame)</v>
          </cell>
        </row>
        <row r="815">
          <cell r="G815" t="str">
            <v>R-0 to R-19 (Wood Frame)</v>
          </cell>
        </row>
        <row r="816">
          <cell r="G816" t="str">
            <v>R0 to R22</v>
          </cell>
        </row>
        <row r="817">
          <cell r="G817" t="str">
            <v>R-0 to R-22</v>
          </cell>
        </row>
        <row r="818">
          <cell r="G818" t="str">
            <v>R0 to R25</v>
          </cell>
        </row>
        <row r="819">
          <cell r="G819" t="str">
            <v>R-0 to R-25 + R-11</v>
          </cell>
        </row>
        <row r="820">
          <cell r="G820" t="str">
            <v>R0 to R30</v>
          </cell>
        </row>
        <row r="821">
          <cell r="G821" t="str">
            <v>R-0 to R-30</v>
          </cell>
        </row>
        <row r="822">
          <cell r="G822" t="str">
            <v>R0 to R38</v>
          </cell>
        </row>
        <row r="823">
          <cell r="G823" t="str">
            <v>R-0 to R-38</v>
          </cell>
        </row>
        <row r="824">
          <cell r="G824" t="str">
            <v>R0 to R49</v>
          </cell>
        </row>
        <row r="825">
          <cell r="G825" t="str">
            <v>R-0 to R-49</v>
          </cell>
        </row>
        <row r="826">
          <cell r="G826" t="str">
            <v>R-0 to R-9.5</v>
          </cell>
        </row>
        <row r="827">
          <cell r="G827" t="str">
            <v>R-10 Full slab insulation w/ R-5 thermal break.</v>
          </cell>
        </row>
        <row r="828">
          <cell r="G828" t="str">
            <v>R11 to R22</v>
          </cell>
        </row>
        <row r="829">
          <cell r="G829" t="str">
            <v>R-11 to R-22</v>
          </cell>
        </row>
        <row r="830">
          <cell r="G830" t="str">
            <v>R11 to R30</v>
          </cell>
        </row>
        <row r="831">
          <cell r="G831" t="str">
            <v>R11 to R38</v>
          </cell>
        </row>
        <row r="832">
          <cell r="G832" t="str">
            <v>R11 to R49</v>
          </cell>
        </row>
        <row r="833">
          <cell r="G833" t="str">
            <v>R19 to R30</v>
          </cell>
        </row>
        <row r="834">
          <cell r="G834" t="str">
            <v>R-19 to R-30</v>
          </cell>
        </row>
        <row r="835">
          <cell r="G835" t="str">
            <v>R19 to R38</v>
          </cell>
        </row>
        <row r="836">
          <cell r="G836" t="str">
            <v>R-19 to R-38</v>
          </cell>
        </row>
        <row r="837">
          <cell r="G837" t="str">
            <v>R19 to R49</v>
          </cell>
        </row>
        <row r="838">
          <cell r="G838" t="str">
            <v>R-19 to R-49</v>
          </cell>
        </row>
        <row r="839">
          <cell r="G839" t="str">
            <v>R30 to R38</v>
          </cell>
        </row>
        <row r="840">
          <cell r="G840" t="str">
            <v>R30 to R49</v>
          </cell>
        </row>
        <row r="841">
          <cell r="G841" t="str">
            <v>R38 to R49</v>
          </cell>
        </row>
        <row r="842">
          <cell r="G842" t="str">
            <v>R-38 to R-49</v>
          </cell>
        </row>
        <row r="843">
          <cell r="G843" t="str">
            <v>Reach-in</v>
          </cell>
        </row>
        <row r="844">
          <cell r="G844" t="str">
            <v>Reach-in display case</v>
          </cell>
        </row>
        <row r="845">
          <cell r="G845" t="str">
            <v>Rebuild or Replace Leaking or Malfunctioning Leveler with New or Rebuilt Leveler</v>
          </cell>
        </row>
        <row r="846">
          <cell r="G846" t="str">
            <v>Red</v>
          </cell>
        </row>
        <row r="847">
          <cell r="G847" t="str">
            <v>Reflector</v>
          </cell>
        </row>
        <row r="848">
          <cell r="G848" t="str">
            <v>Reflectors and Outdoor</v>
          </cell>
        </row>
        <row r="849">
          <cell r="G849" t="str">
            <v>Regionwide</v>
          </cell>
        </row>
        <row r="850">
          <cell r="G850" t="str">
            <v>Remote Condenser</v>
          </cell>
        </row>
        <row r="851">
          <cell r="G851" t="str">
            <v>Repair Leaking Pipes</v>
          </cell>
        </row>
        <row r="852">
          <cell r="G852" t="str">
            <v>Replace Impact Sprinkler</v>
          </cell>
        </row>
        <row r="853">
          <cell r="G853" t="str">
            <v>Replace Leaking Base Boot Gasket with New Gasket</v>
          </cell>
        </row>
        <row r="854">
          <cell r="G854" t="str">
            <v>Replace Leaking Drain Gaskets with New Gaskets</v>
          </cell>
        </row>
        <row r="855">
          <cell r="G855" t="str">
            <v>Replace Leaking Impact Sprinkler with New or Rebuilt Impact Sprinkler</v>
          </cell>
        </row>
        <row r="856">
          <cell r="G856" t="str">
            <v>Replace Low Pressure Sprinkler</v>
          </cell>
        </row>
        <row r="857">
          <cell r="G857" t="str">
            <v>Replace Nozzle</v>
          </cell>
        </row>
        <row r="858">
          <cell r="G858" t="str">
            <v>Replace Pipe Section Gasket</v>
          </cell>
        </row>
        <row r="859">
          <cell r="G859" t="str">
            <v>Replace Thunderbird Wheel Line Hubs</v>
          </cell>
        </row>
        <row r="860">
          <cell r="G860" t="str">
            <v>Replace Tower/Span/Pivot-Flex Gasket</v>
          </cell>
        </row>
        <row r="861">
          <cell r="G861" t="str">
            <v>Replacement</v>
          </cell>
        </row>
        <row r="862">
          <cell r="G862" t="str">
            <v>Residential Care</v>
          </cell>
        </row>
        <row r="863">
          <cell r="G863" t="str">
            <v>Residential-Type</v>
          </cell>
        </row>
        <row r="864">
          <cell r="G864" t="str">
            <v>Resistance</v>
          </cell>
        </row>
        <row r="865">
          <cell r="G865" t="str">
            <v>Restaurant</v>
          </cell>
        </row>
        <row r="866">
          <cell r="G866" t="str">
            <v>Retail</v>
          </cell>
        </row>
        <row r="867">
          <cell r="G867" t="str">
            <v>Retail (BPA Program)</v>
          </cell>
        </row>
        <row r="868">
          <cell r="G868" t="str">
            <v>Retail (Simple Steps or Other BPA Program)</v>
          </cell>
        </row>
        <row r="869">
          <cell r="G869" t="str">
            <v>Retail (Utility Run)</v>
          </cell>
        </row>
        <row r="870">
          <cell r="G870" t="str">
            <v>Retail &lt; 5,000 SF</v>
          </cell>
        </row>
        <row r="871">
          <cell r="G871" t="str">
            <v>Retail Food Sales</v>
          </cell>
        </row>
        <row r="872">
          <cell r="G872" t="str">
            <v>Retail Food Service</v>
          </cell>
        </row>
        <row r="873">
          <cell r="G873" t="str">
            <v>Retail, Service, Residential care, or School</v>
          </cell>
        </row>
        <row r="874">
          <cell r="G874" t="str">
            <v>Retrofit</v>
          </cell>
        </row>
        <row r="875">
          <cell r="G875" t="str">
            <v>Retrofit kit</v>
          </cell>
        </row>
        <row r="876">
          <cell r="G876" t="str">
            <v>Roof</v>
          </cell>
        </row>
        <row r="877">
          <cell r="G877" t="str">
            <v>Roof Insulation</v>
          </cell>
        </row>
        <row r="878">
          <cell r="G878" t="str">
            <v>Rotating Type Sprinkler</v>
          </cell>
        </row>
        <row r="879">
          <cell r="G879" t="str">
            <v>RTF Active UES (Deemed)</v>
          </cell>
        </row>
        <row r="880">
          <cell r="G880" t="str">
            <v>School K-12</v>
          </cell>
        </row>
        <row r="881">
          <cell r="G881" t="str">
            <v>Schools</v>
          </cell>
        </row>
        <row r="882">
          <cell r="G882" t="str">
            <v>Screw-in CFLs</v>
          </cell>
        </row>
        <row r="883">
          <cell r="G883" t="str">
            <v>Sealed Crawlspace</v>
          </cell>
        </row>
        <row r="884">
          <cell r="G884" t="str">
            <v>Secondary Showerhead</v>
          </cell>
        </row>
        <row r="885">
          <cell r="G885" t="str">
            <v>SEER/HSPF 14/8.5</v>
          </cell>
        </row>
        <row r="886">
          <cell r="G886" t="str">
            <v>SEER/HSPF 14/9.0</v>
          </cell>
        </row>
        <row r="887">
          <cell r="G887" t="str">
            <v>SEER/HSPF 8.5/14</v>
          </cell>
        </row>
        <row r="888">
          <cell r="G888" t="str">
            <v>Self-Contained</v>
          </cell>
        </row>
        <row r="889">
          <cell r="G889" t="str">
            <v>Shaded Pole motor replaced</v>
          </cell>
        </row>
        <row r="890">
          <cell r="G890" t="str">
            <v>Shaded Pole motor replaced to ECM</v>
          </cell>
        </row>
        <row r="891">
          <cell r="G891" t="str">
            <v>Shaded Pole motor replaced with ECM or PMSM</v>
          </cell>
        </row>
        <row r="892">
          <cell r="G892" t="str">
            <v>Short wrap</v>
          </cell>
        </row>
        <row r="893">
          <cell r="G893" t="str">
            <v>Shortenting capacity &gt;50 lbs</v>
          </cell>
        </row>
        <row r="894">
          <cell r="G894" t="str">
            <v>Shower Preheat with gravity film heat recovery device</v>
          </cell>
        </row>
        <row r="895">
          <cell r="G895" t="str">
            <v>Showerheads - Any</v>
          </cell>
        </row>
        <row r="896">
          <cell r="G896" t="str">
            <v>Showerheads - Any - Simple Steps</v>
          </cell>
        </row>
        <row r="897">
          <cell r="G897" t="str">
            <v>Showerheads - Primary</v>
          </cell>
        </row>
        <row r="898">
          <cell r="G898" t="str">
            <v>Showerheads - Primary - Simple Steps</v>
          </cell>
        </row>
        <row r="899">
          <cell r="G899" t="str">
            <v>Showerheads - Secondary</v>
          </cell>
        </row>
        <row r="900">
          <cell r="G900" t="str">
            <v>Showerheads - Secondary - Simple Steps</v>
          </cell>
        </row>
        <row r="901">
          <cell r="G901" t="str">
            <v>Side by Side</v>
          </cell>
        </row>
        <row r="902">
          <cell r="G902" t="str">
            <v>Simple System Evaluation</v>
          </cell>
        </row>
        <row r="903">
          <cell r="G903" t="str">
            <v>Simple System or Open Discharge</v>
          </cell>
        </row>
        <row r="904">
          <cell r="G904" t="str">
            <v>Single Family</v>
          </cell>
        </row>
        <row r="905">
          <cell r="G905" t="str">
            <v>Single Family - Existing</v>
          </cell>
        </row>
        <row r="906">
          <cell r="G906" t="str">
            <v>Single Family - Existing - Low Income</v>
          </cell>
        </row>
        <row r="907">
          <cell r="G907" t="str">
            <v>Single Family - New</v>
          </cell>
        </row>
        <row r="908">
          <cell r="G908" t="str">
            <v>Single Family - New or Existing</v>
          </cell>
        </row>
        <row r="909">
          <cell r="G909" t="str">
            <v>Single Family - New or Existing - Low Income</v>
          </cell>
        </row>
        <row r="910">
          <cell r="G910" t="str">
            <v>Single Family or MultiFamily</v>
          </cell>
        </row>
        <row r="911">
          <cell r="G911" t="str">
            <v>Single Head</v>
          </cell>
        </row>
        <row r="912">
          <cell r="G912" t="str">
            <v>Single Head Ductless or Ducted Mini-Split</v>
          </cell>
        </row>
        <row r="913">
          <cell r="G913" t="str">
            <v>Single Head or Multiple Head</v>
          </cell>
        </row>
        <row r="914">
          <cell r="G914" t="str">
            <v>Single or Multiple Head Ductless or Ducted Mini-Split or Combo</v>
          </cell>
        </row>
        <row r="915">
          <cell r="G915" t="str">
            <v>Single Pane Base</v>
          </cell>
        </row>
        <row r="916">
          <cell r="G916" t="str">
            <v>Single Pane Base to 0.22 Window</v>
          </cell>
        </row>
        <row r="917">
          <cell r="G917" t="str">
            <v>Single Pane Base to 0.30 Window</v>
          </cell>
        </row>
        <row r="918">
          <cell r="G918" t="str">
            <v>Single Pane Base Window to 0.22 or better, Patio door to 0.30 or better</v>
          </cell>
        </row>
        <row r="919">
          <cell r="G919" t="str">
            <v>Single Pane Base Window to 0.30 or better, Patio door to 0.35 or better</v>
          </cell>
        </row>
        <row r="920">
          <cell r="G920" t="str">
            <v>Single Pane Metal</v>
          </cell>
        </row>
        <row r="921">
          <cell r="G921" t="str">
            <v>Single Pane or double pane metal frame base Window to 0.30 or better, Patio door to 0.35 or better</v>
          </cell>
        </row>
        <row r="922">
          <cell r="G922" t="str">
            <v>Single Pane or Single Pane w/ Storm</v>
          </cell>
        </row>
        <row r="923">
          <cell r="G923" t="str">
            <v>Single Pane Wood</v>
          </cell>
        </row>
        <row r="924">
          <cell r="G924" t="str">
            <v>Single Pane, Single Pane w/ Storm, or double pane metal frame</v>
          </cell>
        </row>
        <row r="925">
          <cell r="G925" t="str">
            <v>Single Pane, Single Pane w/ Storm, or double pane metal frame to 0.30 Window</v>
          </cell>
        </row>
        <row r="926">
          <cell r="G926" t="str">
            <v>Single Sensor</v>
          </cell>
        </row>
        <row r="927">
          <cell r="G927" t="str">
            <v>Slab Insulation</v>
          </cell>
        </row>
        <row r="928">
          <cell r="G928" t="str">
            <v>Slab On Grade</v>
          </cell>
        </row>
        <row r="929">
          <cell r="G929" t="str">
            <v>Small</v>
          </cell>
        </row>
        <row r="930">
          <cell r="G930" t="str">
            <v>Small Hotel</v>
          </cell>
        </row>
        <row r="931">
          <cell r="G931" t="str">
            <v>Small machine or machine without Illuminated Front</v>
          </cell>
        </row>
        <row r="932">
          <cell r="G932" t="str">
            <v>Small Milking Machines in Dairies</v>
          </cell>
        </row>
        <row r="933">
          <cell r="G933" t="str">
            <v>Small Office</v>
          </cell>
        </row>
        <row r="934">
          <cell r="G934" t="str">
            <v>Small Office &lt;5,000 sq ft</v>
          </cell>
        </row>
        <row r="935">
          <cell r="G935" t="str">
            <v>Smart Thermostat</v>
          </cell>
        </row>
        <row r="936">
          <cell r="G936" t="str">
            <v>Solid Door</v>
          </cell>
        </row>
        <row r="937">
          <cell r="G937" t="str">
            <v>Split System</v>
          </cell>
        </row>
        <row r="938">
          <cell r="G938" t="str">
            <v>Stand-alone Retail</v>
          </cell>
        </row>
        <row r="939">
          <cell r="G939" t="str">
            <v>Standard T8 - Magnetically-ballasted T10 or T12 replaced</v>
          </cell>
        </row>
        <row r="940">
          <cell r="G940" t="str">
            <v>Standby Loss 157 or lower</v>
          </cell>
        </row>
        <row r="941">
          <cell r="G941" t="str">
            <v>Standby Loss 185 or lower</v>
          </cell>
        </row>
        <row r="942">
          <cell r="G942" t="str">
            <v>Standby Loss 201 or lower</v>
          </cell>
        </row>
        <row r="943">
          <cell r="G943" t="str">
            <v>Standby Loss 238 or lower</v>
          </cell>
        </row>
        <row r="944">
          <cell r="G944" t="str">
            <v>Standby Loss 249 or lower</v>
          </cell>
        </row>
        <row r="945">
          <cell r="G945" t="str">
            <v>Standby Loss 287 or lower</v>
          </cell>
        </row>
        <row r="946">
          <cell r="G946" t="str">
            <v>Stationary</v>
          </cell>
        </row>
        <row r="947">
          <cell r="G947" t="str">
            <v>Strip Mall</v>
          </cell>
        </row>
        <row r="948">
          <cell r="G948" t="str">
            <v>Supply fan controlled by VSD, multi-speed, or cycling</v>
          </cell>
        </row>
        <row r="949">
          <cell r="G949" t="str">
            <v>Supply-fan control only</v>
          </cell>
        </row>
        <row r="950">
          <cell r="G950" t="str">
            <v>System Analysis</v>
          </cell>
        </row>
        <row r="951">
          <cell r="G951" t="str">
            <v>T2 Twist</v>
          </cell>
        </row>
        <row r="952">
          <cell r="G952" t="str">
            <v>Table or Floor Lamp</v>
          </cell>
        </row>
        <row r="953">
          <cell r="G953" t="str">
            <v>Tested Whole House Air Sealing</v>
          </cell>
        </row>
        <row r="954">
          <cell r="G954" t="str">
            <v>Thermostatic Shut-off Valve, Advanced Smart Thermostat (ASHP)</v>
          </cell>
        </row>
        <row r="955">
          <cell r="G955" t="str">
            <v>Thermostatic Shut-off Valve, Advanced Smart Thermostat (FAF)</v>
          </cell>
        </row>
        <row r="956">
          <cell r="G956" t="str">
            <v>Three-Way</v>
          </cell>
        </row>
        <row r="957">
          <cell r="G957" t="str">
            <v>Thru Lane</v>
          </cell>
        </row>
        <row r="958">
          <cell r="G958" t="str">
            <v>Thunderbird Wheel Line hubs</v>
          </cell>
        </row>
        <row r="959">
          <cell r="G959" t="str">
            <v>Tier 1</v>
          </cell>
        </row>
        <row r="960">
          <cell r="G960" t="str">
            <v>Tier 2</v>
          </cell>
        </row>
        <row r="961">
          <cell r="G961" t="str">
            <v>Tier 2 - Exhaust Ductwork Installed</v>
          </cell>
        </row>
        <row r="962">
          <cell r="G962" t="str">
            <v>Tier 2 and above</v>
          </cell>
        </row>
        <row r="963">
          <cell r="G963" t="str">
            <v>Tier 3</v>
          </cell>
        </row>
        <row r="964">
          <cell r="G964" t="str">
            <v>Tier 3 - Split System</v>
          </cell>
        </row>
        <row r="965">
          <cell r="G965" t="str">
            <v>Tier 4</v>
          </cell>
        </row>
        <row r="966">
          <cell r="G966" t="str">
            <v>TLED</v>
          </cell>
        </row>
        <row r="967">
          <cell r="G967" t="str">
            <v>Top Freezer</v>
          </cell>
        </row>
        <row r="968">
          <cell r="G968" t="str">
            <v>Top Load ENERGY STAR Washer</v>
          </cell>
        </row>
        <row r="969">
          <cell r="G969" t="str">
            <v>Tower Gasket</v>
          </cell>
        </row>
        <row r="970">
          <cell r="G970" t="str">
            <v>Tower/Span/Pivot Flex Gasket</v>
          </cell>
        </row>
        <row r="971">
          <cell r="G971" t="str">
            <v>Track Light</v>
          </cell>
        </row>
        <row r="972">
          <cell r="G972" t="str">
            <v>Unconditioned Space</v>
          </cell>
        </row>
        <row r="973">
          <cell r="G973" t="str">
            <v>Unheated buffer location</v>
          </cell>
        </row>
        <row r="974">
          <cell r="G974" t="str">
            <v>Unitary Air-Conditioning Equipment</v>
          </cell>
        </row>
        <row r="975">
          <cell r="G975" t="str">
            <v>Unitary System</v>
          </cell>
        </row>
        <row r="976">
          <cell r="G976" t="str">
            <v>Upgrade</v>
          </cell>
        </row>
        <row r="977">
          <cell r="G977" t="str">
            <v>Upgrade Existing Thermostat</v>
          </cell>
        </row>
        <row r="978">
          <cell r="G978" t="str">
            <v>Upgrade from high pressure to LESA/LEPA/MDI</v>
          </cell>
        </row>
        <row r="979">
          <cell r="G979" t="str">
            <v>Upgrade from high pressure to MESA</v>
          </cell>
        </row>
        <row r="980">
          <cell r="G980" t="str">
            <v>Upgrade from MESA to LESA/LEPA/MDI</v>
          </cell>
        </row>
        <row r="981">
          <cell r="G981" t="str">
            <v>Upgrade Impact Sprinkler to Rotating Type Sprinkler</v>
          </cell>
        </row>
        <row r="982">
          <cell r="G982" t="str">
            <v>Upgrade Low Pressure Sprinklers to Rotating Type Sprinklers</v>
          </cell>
        </row>
        <row r="983">
          <cell r="G983" t="str">
            <v>Upright</v>
          </cell>
        </row>
        <row r="984">
          <cell r="G984" t="str">
            <v>Utility Retail</v>
          </cell>
        </row>
        <row r="985">
          <cell r="G985" t="str">
            <v>Valve &amp; 1.50 gpm Showerhead</v>
          </cell>
        </row>
        <row r="986">
          <cell r="G986" t="str">
            <v>Valve &amp; 1.75 gpm Showerhead</v>
          </cell>
        </row>
        <row r="987">
          <cell r="G987" t="str">
            <v>Valve &amp; 2.0 gpm Showerhead</v>
          </cell>
        </row>
        <row r="988">
          <cell r="G988" t="str">
            <v>Valve Only</v>
          </cell>
        </row>
        <row r="989">
          <cell r="G989" t="str">
            <v>Vanity</v>
          </cell>
        </row>
        <row r="990">
          <cell r="G990" t="str">
            <v>Variable Speed Heat Pump</v>
          </cell>
        </row>
        <row r="991">
          <cell r="G991" t="str">
            <v>Vehicle Engine Block Heater Control</v>
          </cell>
        </row>
        <row r="992">
          <cell r="G992" t="str">
            <v>Vented</v>
          </cell>
        </row>
        <row r="993">
          <cell r="G993" t="str">
            <v>Vented Crawlspace</v>
          </cell>
        </row>
        <row r="994">
          <cell r="G994" t="str">
            <v>Ventless</v>
          </cell>
        </row>
        <row r="995">
          <cell r="G995" t="str">
            <v>Verification #1</v>
          </cell>
        </row>
        <row r="996">
          <cell r="G996" t="str">
            <v>Verification #2</v>
          </cell>
        </row>
        <row r="997">
          <cell r="G997" t="str">
            <v>Verification #3</v>
          </cell>
        </row>
        <row r="998">
          <cell r="G998" t="str">
            <v>Verification #4</v>
          </cell>
        </row>
        <row r="999">
          <cell r="G999" t="str">
            <v>Verify programming #1</v>
          </cell>
        </row>
        <row r="1000">
          <cell r="G1000" t="str">
            <v>Verify programming #2</v>
          </cell>
        </row>
        <row r="1001">
          <cell r="G1001" t="str">
            <v>Verify programming #3</v>
          </cell>
        </row>
        <row r="1002">
          <cell r="G1002" t="str">
            <v>Verify programming #4</v>
          </cell>
        </row>
        <row r="1003">
          <cell r="G1003" t="str">
            <v>Vertical</v>
          </cell>
        </row>
        <row r="1004">
          <cell r="G1004" t="str">
            <v>VFD installed on Air Handling Unit</v>
          </cell>
        </row>
        <row r="1005">
          <cell r="G1005" t="str">
            <v>w/ Desuperheater</v>
          </cell>
        </row>
        <row r="1006">
          <cell r="G1006" t="str">
            <v>w/ Ducts Inside Option</v>
          </cell>
        </row>
        <row r="1007">
          <cell r="G1007" t="str">
            <v>w/ EE Water Heater Option</v>
          </cell>
        </row>
        <row r="1008">
          <cell r="G1008" t="str">
            <v>w/ Envelope Option</v>
          </cell>
        </row>
        <row r="1009">
          <cell r="G1009" t="str">
            <v>w/ Equipment Option</v>
          </cell>
        </row>
        <row r="1010">
          <cell r="G1010" t="str">
            <v>w/ HVAC and Envelope measure Trade-off</v>
          </cell>
        </row>
        <row r="1011">
          <cell r="G1011" t="str">
            <v>w/ Ice Thru Door</v>
          </cell>
        </row>
        <row r="1012">
          <cell r="G1012" t="str">
            <v>w/ Lighting Only Trade-off</v>
          </cell>
        </row>
        <row r="1013">
          <cell r="G1013" t="str">
            <v>w/ or w/o Ice Thru Door</v>
          </cell>
        </row>
        <row r="1014">
          <cell r="G1014" t="str">
            <v>w/ Windows Option</v>
          </cell>
        </row>
        <row r="1015">
          <cell r="G1015" t="str">
            <v>w/o Desuperheater</v>
          </cell>
        </row>
        <row r="1016">
          <cell r="G1016" t="str">
            <v>w/o Ice Thru Door</v>
          </cell>
        </row>
        <row r="1017">
          <cell r="G1017" t="str">
            <v>Walk-in</v>
          </cell>
        </row>
        <row r="1018">
          <cell r="G1018" t="str">
            <v>Wall</v>
          </cell>
        </row>
        <row r="1019">
          <cell r="G1019" t="str">
            <v>Wall Insulation</v>
          </cell>
        </row>
        <row r="1020">
          <cell r="G1020" t="str">
            <v>Wall Sconce</v>
          </cell>
        </row>
        <row r="1021">
          <cell r="G1021" t="str">
            <v>Warehouse</v>
          </cell>
        </row>
        <row r="1022">
          <cell r="G1022" t="str">
            <v>Washington</v>
          </cell>
        </row>
        <row r="1023">
          <cell r="G1023" t="str">
            <v>Washington Only</v>
          </cell>
        </row>
        <row r="1024">
          <cell r="G1024" t="str">
            <v>Water Cooled</v>
          </cell>
        </row>
        <row r="1025">
          <cell r="G1025" t="str">
            <v>Web-enabled programmable</v>
          </cell>
        </row>
        <row r="1026">
          <cell r="G1026" t="str">
            <v>Wheel Line Hubs</v>
          </cell>
        </row>
        <row r="1027">
          <cell r="G1027" t="str">
            <v>Wheel Line System</v>
          </cell>
        </row>
        <row r="1028">
          <cell r="G1028" t="str">
            <v>Wheel-line or Hand-line System</v>
          </cell>
        </row>
        <row r="1029">
          <cell r="G1029" t="str">
            <v>Wheel-line, Hand-line, Lateral Move or Center Pivot Systems</v>
          </cell>
        </row>
        <row r="1030">
          <cell r="G1030" t="str">
            <v>Wheel-line, Hand-line, or Portable Main-Line System</v>
          </cell>
        </row>
        <row r="1031">
          <cell r="G1031" t="str">
            <v>Wheel-lines, Hand-lines, Center Pivots or Lateral Move systems</v>
          </cell>
        </row>
        <row r="1032">
          <cell r="G1032" t="str">
            <v>Wheel-lines, Hand-lines, or Center Pivot Systems</v>
          </cell>
        </row>
        <row r="1033">
          <cell r="G1033" t="str">
            <v>Wheel-lines, Hand-lines, or Pivot Systems</v>
          </cell>
        </row>
        <row r="1034">
          <cell r="G1034" t="str">
            <v>Wheel-lines, Hand-lines, or portable main-line system</v>
          </cell>
        </row>
        <row r="1035">
          <cell r="G1035" t="str">
            <v>Wheel-lines, Hand-lines, Riser or Portable Main Line</v>
          </cell>
        </row>
        <row r="1036">
          <cell r="G1036" t="str">
            <v>Whole Bldg Trade-off</v>
          </cell>
        </row>
        <row r="1037">
          <cell r="G1037" t="str">
            <v>Whole house</v>
          </cell>
        </row>
        <row r="1038">
          <cell r="G1038" t="str">
            <v>Whole House Air Sealing</v>
          </cell>
        </row>
        <row r="1039">
          <cell r="G1039" t="str">
            <v>Window</v>
          </cell>
        </row>
        <row r="1040">
          <cell r="G1040" t="str">
            <v>Wood Frame</v>
          </cell>
        </row>
        <row r="1041">
          <cell r="G1041" t="str">
            <v>Yard/Driveway</v>
          </cell>
        </row>
        <row r="1042">
          <cell r="G1042" t="str">
            <v>Yellow</v>
          </cell>
        </row>
        <row r="1043">
          <cell r="G1043" t="str">
            <v>Zonal or DHP</v>
          </cell>
        </row>
        <row r="1044">
          <cell r="G1044" t="str">
            <v>Zonal or Electric FAF</v>
          </cell>
        </row>
        <row r="1045">
          <cell r="G1045" t="str">
            <v>Zonal, DHP, or Electric FAF</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C13"/>
  <sheetViews>
    <sheetView workbookViewId="0">
      <selection activeCell="C9" sqref="C9"/>
    </sheetView>
  </sheetViews>
  <sheetFormatPr defaultRowHeight="14.4"/>
  <cols>
    <col min="2" max="2" width="66.109375" customWidth="1"/>
    <col min="3" max="3" width="75.5546875" customWidth="1"/>
  </cols>
  <sheetData>
    <row r="2" spans="2:3" ht="72">
      <c r="B2" s="10" t="s">
        <v>1161</v>
      </c>
    </row>
    <row r="4" spans="2:3">
      <c r="B4" s="11" t="s">
        <v>537</v>
      </c>
      <c r="C4" s="12" t="s">
        <v>538</v>
      </c>
    </row>
    <row r="5" spans="2:3" ht="57.6">
      <c r="B5" s="24" t="s">
        <v>539</v>
      </c>
      <c r="C5" s="10" t="s">
        <v>1039</v>
      </c>
    </row>
    <row r="6" spans="2:3" ht="28.8">
      <c r="B6" s="24" t="s">
        <v>1078</v>
      </c>
      <c r="C6" s="10" t="s">
        <v>1079</v>
      </c>
    </row>
    <row r="7" spans="2:3" ht="30" customHeight="1">
      <c r="B7" s="25" t="s">
        <v>1023</v>
      </c>
      <c r="C7" s="10" t="s">
        <v>1027</v>
      </c>
    </row>
    <row r="8" spans="2:3" ht="30" customHeight="1">
      <c r="B8" s="25" t="s">
        <v>1150</v>
      </c>
      <c r="C8" s="10" t="s">
        <v>1162</v>
      </c>
    </row>
    <row r="9" spans="2:3" ht="30" customHeight="1">
      <c r="B9" s="25" t="s">
        <v>1020</v>
      </c>
      <c r="C9" s="10" t="s">
        <v>1024</v>
      </c>
    </row>
    <row r="10" spans="2:3" ht="30" customHeight="1">
      <c r="B10" s="25" t="s">
        <v>1037</v>
      </c>
      <c r="C10" s="10" t="s">
        <v>1038</v>
      </c>
    </row>
    <row r="11" spans="2:3" ht="30" customHeight="1">
      <c r="B11" s="25" t="s">
        <v>1022</v>
      </c>
      <c r="C11" s="10" t="s">
        <v>1026</v>
      </c>
    </row>
    <row r="12" spans="2:3" ht="30" customHeight="1">
      <c r="B12" s="25" t="s">
        <v>1053</v>
      </c>
      <c r="C12" s="10" t="s">
        <v>1054</v>
      </c>
    </row>
    <row r="13" spans="2:3" ht="30" customHeight="1">
      <c r="B13" s="25" t="s">
        <v>1021</v>
      </c>
      <c r="C13" s="10" t="s">
        <v>1025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sheetPr>
  <dimension ref="A1:M1007"/>
  <sheetViews>
    <sheetView tabSelected="1" zoomScaleNormal="100" workbookViewId="0">
      <pane xSplit="1" ySplit="1" topLeftCell="E2" activePane="bottomRight" state="frozen"/>
      <selection pane="topRight" activeCell="B1" sqref="B1"/>
      <selection pane="bottomLeft" activeCell="A2" sqref="A2"/>
      <selection pane="bottomRight" activeCell="M59" sqref="M59"/>
    </sheetView>
  </sheetViews>
  <sheetFormatPr defaultColWidth="9.109375" defaultRowHeight="14.4"/>
  <cols>
    <col min="1" max="1" width="17" customWidth="1"/>
    <col min="2" max="2" width="15.88671875" customWidth="1"/>
    <col min="3" max="3" width="16" customWidth="1"/>
    <col min="4" max="4" width="10.6640625" customWidth="1"/>
    <col min="5" max="5" width="129.109375" customWidth="1"/>
    <col min="6" max="11" width="12.6640625" customWidth="1"/>
  </cols>
  <sheetData>
    <row r="1" spans="1:13" s="2" customFormat="1" ht="30.6">
      <c r="A1" s="4" t="s">
        <v>0</v>
      </c>
      <c r="B1" s="4" t="s">
        <v>1</v>
      </c>
      <c r="C1" s="4" t="s">
        <v>2</v>
      </c>
      <c r="D1" s="4" t="s">
        <v>3</v>
      </c>
      <c r="E1" s="4" t="s">
        <v>6</v>
      </c>
      <c r="F1" s="7" t="s">
        <v>626</v>
      </c>
      <c r="G1" s="5" t="s">
        <v>627</v>
      </c>
      <c r="H1" s="7" t="s">
        <v>628</v>
      </c>
      <c r="I1" s="6" t="s">
        <v>629</v>
      </c>
      <c r="J1" s="7" t="s">
        <v>630</v>
      </c>
      <c r="K1" s="4" t="s">
        <v>631</v>
      </c>
      <c r="M1"/>
    </row>
    <row r="2" spans="1:13" s="2" customFormat="1" ht="12" customHeight="1">
      <c r="A2" s="1" t="s">
        <v>540</v>
      </c>
      <c r="B2" s="1" t="s">
        <v>8</v>
      </c>
      <c r="C2" s="1" t="s">
        <v>9</v>
      </c>
      <c r="D2" s="1" t="s">
        <v>345</v>
      </c>
      <c r="E2" s="1" t="s">
        <v>647</v>
      </c>
      <c r="F2" s="8">
        <v>790.51934204380245</v>
      </c>
      <c r="G2" s="8">
        <v>888.25172415339284</v>
      </c>
      <c r="H2" s="9">
        <v>14</v>
      </c>
      <c r="I2" s="9" t="s">
        <v>988</v>
      </c>
      <c r="J2" s="8">
        <v>707.8</v>
      </c>
      <c r="K2" s="8">
        <v>796</v>
      </c>
      <c r="M2"/>
    </row>
    <row r="3" spans="1:13" s="2" customFormat="1" ht="12" customHeight="1">
      <c r="A3" s="1" t="s">
        <v>541</v>
      </c>
      <c r="B3" s="1" t="s">
        <v>18</v>
      </c>
      <c r="C3" s="1" t="s">
        <v>9</v>
      </c>
      <c r="D3" s="1" t="s">
        <v>345</v>
      </c>
      <c r="E3" s="1" t="s">
        <v>647</v>
      </c>
      <c r="F3" s="8">
        <v>714.57230155358127</v>
      </c>
      <c r="G3" s="8">
        <v>841.50454949308403</v>
      </c>
      <c r="H3" s="9">
        <v>14</v>
      </c>
      <c r="I3" s="9" t="s">
        <v>988</v>
      </c>
      <c r="J3" s="8">
        <v>639.79999999999995</v>
      </c>
      <c r="K3" s="8">
        <v>756.75</v>
      </c>
      <c r="M3"/>
    </row>
    <row r="4" spans="1:13" s="2" customFormat="1" ht="12" customHeight="1">
      <c r="A4" s="1" t="s">
        <v>542</v>
      </c>
      <c r="B4" s="1" t="s">
        <v>28</v>
      </c>
      <c r="C4" s="1" t="s">
        <v>9</v>
      </c>
      <c r="D4" s="1" t="s">
        <v>345</v>
      </c>
      <c r="E4" s="1" t="s">
        <v>647</v>
      </c>
      <c r="F4" s="8">
        <v>714.57230155358127</v>
      </c>
      <c r="G4" s="8">
        <v>551.34935332619875</v>
      </c>
      <c r="H4" s="9">
        <v>14</v>
      </c>
      <c r="I4" s="9" t="s">
        <v>988</v>
      </c>
      <c r="J4" s="8">
        <v>639.79999999999995</v>
      </c>
      <c r="K4" s="8">
        <v>495.75</v>
      </c>
      <c r="M4"/>
    </row>
    <row r="5" spans="1:13" s="2" customFormat="1" ht="12" customHeight="1">
      <c r="A5" s="1" t="s">
        <v>793</v>
      </c>
      <c r="B5" s="2" t="s">
        <v>338</v>
      </c>
      <c r="C5" s="2" t="s">
        <v>9</v>
      </c>
      <c r="D5" s="2" t="s">
        <v>345</v>
      </c>
      <c r="E5" s="2" t="s">
        <v>927</v>
      </c>
      <c r="F5" s="8">
        <v>58.626093354026217</v>
      </c>
      <c r="G5" s="3" t="s">
        <v>988</v>
      </c>
      <c r="H5" s="9">
        <v>18</v>
      </c>
      <c r="I5" s="9">
        <v>23</v>
      </c>
      <c r="J5" s="8">
        <v>53.141488000550304</v>
      </c>
      <c r="K5" s="3" t="s">
        <v>988</v>
      </c>
      <c r="M5"/>
    </row>
    <row r="6" spans="1:13" s="2" customFormat="1" ht="12" customHeight="1">
      <c r="A6" s="1" t="s">
        <v>794</v>
      </c>
      <c r="B6" s="2" t="s">
        <v>338</v>
      </c>
      <c r="C6" s="2" t="s">
        <v>9</v>
      </c>
      <c r="D6" s="2" t="s">
        <v>345</v>
      </c>
      <c r="E6" s="2" t="s">
        <v>928</v>
      </c>
      <c r="F6" s="8">
        <v>65.858555888759923</v>
      </c>
      <c r="G6" s="3" t="s">
        <v>988</v>
      </c>
      <c r="H6" s="9">
        <v>16</v>
      </c>
      <c r="I6" s="9">
        <v>18</v>
      </c>
      <c r="J6" s="8">
        <v>59.697337094622419</v>
      </c>
      <c r="K6" s="3" t="s">
        <v>988</v>
      </c>
      <c r="M6"/>
    </row>
    <row r="7" spans="1:13" s="2" customFormat="1" ht="12" customHeight="1">
      <c r="A7" s="1" t="s">
        <v>795</v>
      </c>
      <c r="B7" s="2" t="s">
        <v>338</v>
      </c>
      <c r="C7" s="2" t="s">
        <v>9</v>
      </c>
      <c r="D7" s="2" t="s">
        <v>345</v>
      </c>
      <c r="E7" s="2" t="s">
        <v>929</v>
      </c>
      <c r="F7" s="8">
        <v>32.929277944379962</v>
      </c>
      <c r="G7" s="3" t="s">
        <v>988</v>
      </c>
      <c r="H7" s="9">
        <v>15</v>
      </c>
      <c r="I7" s="9">
        <v>21</v>
      </c>
      <c r="J7" s="8">
        <v>29.84866854731121</v>
      </c>
      <c r="K7" s="3" t="s">
        <v>988</v>
      </c>
      <c r="M7"/>
    </row>
    <row r="8" spans="1:13" s="2" customFormat="1" ht="12" customHeight="1">
      <c r="A8" s="1" t="s">
        <v>796</v>
      </c>
      <c r="B8" s="2" t="s">
        <v>338</v>
      </c>
      <c r="C8" s="2" t="s">
        <v>9</v>
      </c>
      <c r="D8" s="2" t="s">
        <v>345</v>
      </c>
      <c r="E8" s="2" t="s">
        <v>930</v>
      </c>
      <c r="F8" s="8">
        <v>61.711677214764393</v>
      </c>
      <c r="G8" s="3" t="s">
        <v>988</v>
      </c>
      <c r="H8" s="9">
        <v>18</v>
      </c>
      <c r="I8" s="9">
        <v>26</v>
      </c>
      <c r="J8" s="8">
        <v>55.938408421631856</v>
      </c>
      <c r="K8" s="3" t="s">
        <v>988</v>
      </c>
      <c r="M8"/>
    </row>
    <row r="9" spans="1:13" s="2" customFormat="1" ht="12" customHeight="1">
      <c r="A9" s="1" t="s">
        <v>797</v>
      </c>
      <c r="B9" s="2" t="s">
        <v>338</v>
      </c>
      <c r="C9" s="2" t="s">
        <v>9</v>
      </c>
      <c r="D9" s="2" t="s">
        <v>345</v>
      </c>
      <c r="E9" s="2" t="s">
        <v>931</v>
      </c>
      <c r="F9" s="8">
        <v>37.027006328858604</v>
      </c>
      <c r="G9" s="3" t="s">
        <v>988</v>
      </c>
      <c r="H9" s="9">
        <v>18</v>
      </c>
      <c r="I9" s="9">
        <v>26</v>
      </c>
      <c r="J9" s="8">
        <v>33.563045052979078</v>
      </c>
      <c r="K9" s="3" t="s">
        <v>988</v>
      </c>
      <c r="M9"/>
    </row>
    <row r="10" spans="1:13" s="2" customFormat="1" ht="12" customHeight="1">
      <c r="A10" s="1" t="s">
        <v>798</v>
      </c>
      <c r="B10" s="2" t="s">
        <v>338</v>
      </c>
      <c r="C10" s="2" t="s">
        <v>9</v>
      </c>
      <c r="D10" s="2" t="s">
        <v>345</v>
      </c>
      <c r="E10" s="2" t="s">
        <v>932</v>
      </c>
      <c r="F10" s="8">
        <v>16.464638972189981</v>
      </c>
      <c r="G10" s="3" t="s">
        <v>988</v>
      </c>
      <c r="H10" s="9">
        <v>7</v>
      </c>
      <c r="I10" s="9">
        <v>10</v>
      </c>
      <c r="J10" s="8">
        <v>14.924334273655605</v>
      </c>
      <c r="K10" s="3" t="s">
        <v>988</v>
      </c>
      <c r="M10"/>
    </row>
    <row r="11" spans="1:13" s="2" customFormat="1" ht="12" customHeight="1">
      <c r="A11" s="1" t="s">
        <v>799</v>
      </c>
      <c r="B11" s="2" t="s">
        <v>338</v>
      </c>
      <c r="C11" s="2" t="s">
        <v>9</v>
      </c>
      <c r="D11" s="2" t="s">
        <v>345</v>
      </c>
      <c r="E11" s="2" t="s">
        <v>933</v>
      </c>
      <c r="F11" s="8">
        <v>58.626093354026217</v>
      </c>
      <c r="G11" s="3" t="s">
        <v>988</v>
      </c>
      <c r="H11" s="9">
        <v>16</v>
      </c>
      <c r="I11" s="9">
        <v>23</v>
      </c>
      <c r="J11" s="8">
        <v>53.141488000550304</v>
      </c>
      <c r="K11" s="3" t="s">
        <v>988</v>
      </c>
      <c r="M11"/>
    </row>
    <row r="12" spans="1:13" s="2" customFormat="1" ht="12" customHeight="1">
      <c r="A12" s="1" t="s">
        <v>800</v>
      </c>
      <c r="B12" s="2" t="s">
        <v>338</v>
      </c>
      <c r="C12" s="2" t="s">
        <v>9</v>
      </c>
      <c r="D12" s="2" t="s">
        <v>345</v>
      </c>
      <c r="E12" s="2" t="s">
        <v>934</v>
      </c>
      <c r="F12" s="8">
        <v>220.64151968578344</v>
      </c>
      <c r="G12" s="3" t="s">
        <v>988</v>
      </c>
      <c r="H12" s="9">
        <v>70</v>
      </c>
      <c r="I12" s="9">
        <v>95</v>
      </c>
      <c r="J12" s="8">
        <v>200</v>
      </c>
      <c r="K12" s="3" t="s">
        <v>988</v>
      </c>
      <c r="M12"/>
    </row>
    <row r="13" spans="1:13" s="2" customFormat="1" ht="12" customHeight="1">
      <c r="A13" s="1" t="s">
        <v>801</v>
      </c>
      <c r="B13" s="2" t="s">
        <v>338</v>
      </c>
      <c r="C13" s="2" t="s">
        <v>9</v>
      </c>
      <c r="D13" s="2" t="s">
        <v>345</v>
      </c>
      <c r="E13" s="2" t="s">
        <v>935</v>
      </c>
      <c r="F13" s="8" t="s">
        <v>1159</v>
      </c>
      <c r="G13" s="3" t="s">
        <v>988</v>
      </c>
      <c r="H13" s="9">
        <v>100</v>
      </c>
      <c r="I13" s="9">
        <v>135</v>
      </c>
      <c r="J13" s="8" t="s">
        <v>1159</v>
      </c>
      <c r="K13" s="3" t="s">
        <v>988</v>
      </c>
      <c r="M13"/>
    </row>
    <row r="14" spans="1:13" s="2" customFormat="1" ht="12" customHeight="1">
      <c r="A14" s="1" t="s">
        <v>802</v>
      </c>
      <c r="B14" s="2" t="s">
        <v>338</v>
      </c>
      <c r="C14" s="2" t="s">
        <v>9</v>
      </c>
      <c r="D14" s="2" t="s">
        <v>345</v>
      </c>
      <c r="E14" s="2" t="s">
        <v>936</v>
      </c>
      <c r="F14" s="8" t="s">
        <v>1159</v>
      </c>
      <c r="G14" s="3" t="s">
        <v>988</v>
      </c>
      <c r="H14" s="9">
        <v>70</v>
      </c>
      <c r="I14" s="9">
        <v>95</v>
      </c>
      <c r="J14" s="8" t="s">
        <v>1159</v>
      </c>
      <c r="K14" s="3" t="s">
        <v>988</v>
      </c>
      <c r="M14"/>
    </row>
    <row r="15" spans="1:13" s="2" customFormat="1" ht="12" customHeight="1">
      <c r="A15" s="1" t="s">
        <v>803</v>
      </c>
      <c r="B15" s="2" t="s">
        <v>338</v>
      </c>
      <c r="C15" s="2" t="s">
        <v>9</v>
      </c>
      <c r="D15" s="2" t="s">
        <v>345</v>
      </c>
      <c r="E15" s="2" t="s">
        <v>935</v>
      </c>
      <c r="F15" s="8" t="s">
        <v>1159</v>
      </c>
      <c r="G15" s="3" t="s">
        <v>988</v>
      </c>
      <c r="H15" s="9">
        <v>100</v>
      </c>
      <c r="I15" s="9">
        <v>135</v>
      </c>
      <c r="J15" s="8" t="s">
        <v>1159</v>
      </c>
      <c r="K15" s="3" t="s">
        <v>988</v>
      </c>
      <c r="M15"/>
    </row>
    <row r="16" spans="1:13" s="2" customFormat="1" ht="12" customHeight="1">
      <c r="A16" s="1" t="s">
        <v>804</v>
      </c>
      <c r="B16" s="2" t="s">
        <v>338</v>
      </c>
      <c r="C16" s="2" t="s">
        <v>9</v>
      </c>
      <c r="D16" s="2" t="s">
        <v>345</v>
      </c>
      <c r="E16" s="2" t="s">
        <v>936</v>
      </c>
      <c r="F16" s="8" t="s">
        <v>1159</v>
      </c>
      <c r="G16" s="3" t="s">
        <v>988</v>
      </c>
      <c r="H16" s="9">
        <v>70</v>
      </c>
      <c r="I16" s="9">
        <v>95</v>
      </c>
      <c r="J16" s="8" t="s">
        <v>1159</v>
      </c>
      <c r="K16" s="3" t="s">
        <v>988</v>
      </c>
      <c r="M16"/>
    </row>
    <row r="17" spans="1:13" s="2" customFormat="1" ht="12" customHeight="1">
      <c r="A17" s="1" t="s">
        <v>543</v>
      </c>
      <c r="B17" s="1" t="s">
        <v>8</v>
      </c>
      <c r="C17" s="1" t="s">
        <v>9</v>
      </c>
      <c r="D17" s="1" t="s">
        <v>345</v>
      </c>
      <c r="E17" s="1" t="s">
        <v>648</v>
      </c>
      <c r="F17" s="8">
        <v>318.79000000000002</v>
      </c>
      <c r="G17" s="8">
        <v>61.398983135562702</v>
      </c>
      <c r="H17" s="9">
        <v>140</v>
      </c>
      <c r="I17" s="9" t="s">
        <v>988</v>
      </c>
      <c r="J17" s="8">
        <v>285.4278908</v>
      </c>
      <c r="K17" s="8">
        <v>54.875</v>
      </c>
      <c r="M17"/>
    </row>
    <row r="18" spans="1:13" s="2" customFormat="1" ht="12" customHeight="1">
      <c r="A18" s="1" t="s">
        <v>544</v>
      </c>
      <c r="B18" s="1" t="s">
        <v>18</v>
      </c>
      <c r="C18" s="1" t="s">
        <v>9</v>
      </c>
      <c r="D18" s="1" t="s">
        <v>345</v>
      </c>
      <c r="E18" s="1" t="s">
        <v>648</v>
      </c>
      <c r="F18" s="8">
        <v>547</v>
      </c>
      <c r="G18" s="8">
        <v>276.32833259491093</v>
      </c>
      <c r="H18" s="9">
        <v>165</v>
      </c>
      <c r="I18" s="9" t="s">
        <v>988</v>
      </c>
      <c r="J18" s="8">
        <v>489.76370750000001</v>
      </c>
      <c r="K18" s="8">
        <v>247.25</v>
      </c>
      <c r="M18"/>
    </row>
    <row r="19" spans="1:13" s="2" customFormat="1" ht="12" customHeight="1">
      <c r="A19" s="1" t="s">
        <v>545</v>
      </c>
      <c r="B19" s="1" t="s">
        <v>28</v>
      </c>
      <c r="C19" s="1" t="s">
        <v>9</v>
      </c>
      <c r="D19" s="1" t="s">
        <v>345</v>
      </c>
      <c r="E19" s="1" t="s">
        <v>648</v>
      </c>
      <c r="F19" s="8">
        <v>1361.71</v>
      </c>
      <c r="G19" s="8">
        <v>423.85245757985831</v>
      </c>
      <c r="H19" s="9">
        <v>225</v>
      </c>
      <c r="I19" s="9" t="s">
        <v>988</v>
      </c>
      <c r="J19" s="8">
        <v>1219.222532</v>
      </c>
      <c r="K19" s="8">
        <v>379.25</v>
      </c>
      <c r="M19"/>
    </row>
    <row r="20" spans="1:13" s="2" customFormat="1" ht="12" customHeight="1">
      <c r="A20" s="1" t="s">
        <v>716</v>
      </c>
      <c r="B20" s="2" t="s">
        <v>338</v>
      </c>
      <c r="C20" s="2" t="s">
        <v>9</v>
      </c>
      <c r="D20" s="2" t="s">
        <v>345</v>
      </c>
      <c r="E20" s="2" t="s">
        <v>722</v>
      </c>
      <c r="F20" s="8">
        <v>1069.22</v>
      </c>
      <c r="G20" s="3">
        <v>1409.9751905578639</v>
      </c>
      <c r="H20" s="9">
        <v>200</v>
      </c>
      <c r="I20" s="9">
        <v>400</v>
      </c>
      <c r="J20" s="8">
        <v>1000</v>
      </c>
      <c r="K20" s="3">
        <v>1271.9376792916121</v>
      </c>
      <c r="M20"/>
    </row>
    <row r="21" spans="1:13" s="2" customFormat="1" ht="12" customHeight="1">
      <c r="A21" s="1" t="s">
        <v>717</v>
      </c>
      <c r="B21" s="2" t="s">
        <v>338</v>
      </c>
      <c r="C21" s="2" t="s">
        <v>9</v>
      </c>
      <c r="D21" s="2" t="s">
        <v>345</v>
      </c>
      <c r="E21" s="2" t="s">
        <v>723</v>
      </c>
      <c r="F21" s="8">
        <v>14969.02</v>
      </c>
      <c r="G21" s="3">
        <v>4052.4192589474869</v>
      </c>
      <c r="H21" s="9">
        <v>1500</v>
      </c>
      <c r="I21" s="9">
        <v>2000</v>
      </c>
      <c r="J21" s="8">
        <v>14000</v>
      </c>
      <c r="K21" s="3">
        <v>3655.6847115181695</v>
      </c>
      <c r="M21"/>
    </row>
    <row r="22" spans="1:13" s="2" customFormat="1" ht="12" customHeight="1">
      <c r="A22" s="37" t="s">
        <v>989</v>
      </c>
      <c r="B22" s="2" t="s">
        <v>338</v>
      </c>
      <c r="C22" s="2" t="s">
        <v>9</v>
      </c>
      <c r="D22" s="2" t="s">
        <v>38</v>
      </c>
      <c r="E22" s="2" t="s">
        <v>1044</v>
      </c>
      <c r="F22" s="8">
        <v>1094.8877632985157</v>
      </c>
      <c r="G22" s="3" t="s">
        <v>988</v>
      </c>
      <c r="H22" s="9">
        <v>200</v>
      </c>
      <c r="I22" s="9">
        <v>400</v>
      </c>
      <c r="J22" s="8">
        <v>986</v>
      </c>
      <c r="K22" s="3" t="s">
        <v>988</v>
      </c>
      <c r="M22"/>
    </row>
    <row r="23" spans="1:13" s="2" customFormat="1" ht="12" customHeight="1">
      <c r="A23" s="37" t="s">
        <v>990</v>
      </c>
      <c r="B23" s="2" t="s">
        <v>338</v>
      </c>
      <c r="C23" s="2" t="s">
        <v>9</v>
      </c>
      <c r="D23" s="2" t="s">
        <v>38</v>
      </c>
      <c r="E23" s="2" t="s">
        <v>1045</v>
      </c>
      <c r="F23" s="8">
        <v>2552.8873913015086</v>
      </c>
      <c r="G23" s="3" t="s">
        <v>988</v>
      </c>
      <c r="H23" s="9">
        <v>400</v>
      </c>
      <c r="I23" s="9">
        <v>800</v>
      </c>
      <c r="J23" s="8">
        <v>2299</v>
      </c>
      <c r="K23" s="3" t="s">
        <v>988</v>
      </c>
      <c r="M23"/>
    </row>
    <row r="24" spans="1:13" s="2" customFormat="1" ht="12" customHeight="1">
      <c r="A24" s="37" t="s">
        <v>1043</v>
      </c>
      <c r="B24" s="2" t="s">
        <v>338</v>
      </c>
      <c r="C24" s="2" t="s">
        <v>9</v>
      </c>
      <c r="D24" s="2" t="s">
        <v>38</v>
      </c>
      <c r="E24" s="2" t="s">
        <v>1046</v>
      </c>
      <c r="F24" s="8">
        <v>1669.5204977484755</v>
      </c>
      <c r="G24" s="3" t="s">
        <v>988</v>
      </c>
      <c r="H24" s="9">
        <v>300</v>
      </c>
      <c r="I24" s="9">
        <v>500</v>
      </c>
      <c r="J24" s="8">
        <v>1500</v>
      </c>
      <c r="K24" s="3" t="s">
        <v>988</v>
      </c>
      <c r="M24"/>
    </row>
    <row r="25" spans="1:13" s="2" customFormat="1" ht="12" customHeight="1">
      <c r="A25" s="37" t="s">
        <v>805</v>
      </c>
      <c r="B25" s="2" t="s">
        <v>338</v>
      </c>
      <c r="C25" s="2" t="s">
        <v>9</v>
      </c>
      <c r="D25" s="2" t="s">
        <v>38</v>
      </c>
      <c r="E25" s="2" t="s">
        <v>937</v>
      </c>
      <c r="F25" s="8">
        <v>4683.5846462077625</v>
      </c>
      <c r="G25" s="3" t="s">
        <v>988</v>
      </c>
      <c r="H25" s="9">
        <v>1000</v>
      </c>
      <c r="I25" s="9">
        <v>1500</v>
      </c>
      <c r="J25" s="8">
        <v>4222.33</v>
      </c>
      <c r="K25" s="3" t="s">
        <v>988</v>
      </c>
      <c r="M25"/>
    </row>
    <row r="26" spans="1:13" s="2" customFormat="1" ht="12" customHeight="1">
      <c r="A26" s="37" t="s">
        <v>806</v>
      </c>
      <c r="B26" s="2" t="s">
        <v>338</v>
      </c>
      <c r="C26" s="2" t="s">
        <v>9</v>
      </c>
      <c r="D26" s="2" t="s">
        <v>38</v>
      </c>
      <c r="E26" s="2" t="s">
        <v>938</v>
      </c>
      <c r="F26" s="8">
        <v>4299.12</v>
      </c>
      <c r="G26" s="3" t="s">
        <v>988</v>
      </c>
      <c r="H26" s="9">
        <v>700</v>
      </c>
      <c r="I26" s="9">
        <v>1000</v>
      </c>
      <c r="J26" s="8">
        <v>4010.57</v>
      </c>
      <c r="K26" s="3" t="s">
        <v>988</v>
      </c>
      <c r="M26"/>
    </row>
    <row r="27" spans="1:13" s="2" customFormat="1" ht="12" customHeight="1">
      <c r="A27" s="1" t="s">
        <v>552</v>
      </c>
      <c r="B27" s="1" t="s">
        <v>338</v>
      </c>
      <c r="C27" s="1" t="s">
        <v>9</v>
      </c>
      <c r="D27" s="1" t="s">
        <v>38</v>
      </c>
      <c r="E27" s="1" t="s">
        <v>649</v>
      </c>
      <c r="F27" s="8">
        <v>1041.5275246975243</v>
      </c>
      <c r="G27" s="8">
        <v>404.30601410463777</v>
      </c>
      <c r="H27" s="9">
        <v>600</v>
      </c>
      <c r="I27" s="9">
        <v>150</v>
      </c>
      <c r="J27" s="8">
        <v>938</v>
      </c>
      <c r="K27" s="8">
        <v>361.83295856823969</v>
      </c>
      <c r="M27"/>
    </row>
    <row r="28" spans="1:13" s="2" customFormat="1" ht="12" customHeight="1">
      <c r="A28" s="1" t="s">
        <v>553</v>
      </c>
      <c r="B28" s="1" t="s">
        <v>338</v>
      </c>
      <c r="C28" s="1" t="s">
        <v>9</v>
      </c>
      <c r="D28" s="1" t="s">
        <v>38</v>
      </c>
      <c r="E28" s="1" t="s">
        <v>650</v>
      </c>
      <c r="F28" s="8">
        <v>1041.5275246975243</v>
      </c>
      <c r="G28" s="8">
        <v>222.36830775755078</v>
      </c>
      <c r="H28" s="9">
        <v>100</v>
      </c>
      <c r="I28" s="9">
        <v>50</v>
      </c>
      <c r="J28" s="8">
        <v>938</v>
      </c>
      <c r="K28" s="8">
        <v>199.00812721253183</v>
      </c>
      <c r="M28"/>
    </row>
    <row r="29" spans="1:13" s="2" customFormat="1" ht="12" customHeight="1">
      <c r="A29" s="1" t="s">
        <v>554</v>
      </c>
      <c r="B29" s="1" t="s">
        <v>338</v>
      </c>
      <c r="C29" s="1" t="s">
        <v>9</v>
      </c>
      <c r="D29" s="1" t="s">
        <v>38</v>
      </c>
      <c r="E29" s="1" t="s">
        <v>651</v>
      </c>
      <c r="F29" s="8">
        <v>2075.8093120802387</v>
      </c>
      <c r="G29" s="8">
        <v>218.6418925530931</v>
      </c>
      <c r="H29" s="9">
        <v>600</v>
      </c>
      <c r="I29" s="9">
        <v>150</v>
      </c>
      <c r="J29" s="8">
        <v>1863</v>
      </c>
      <c r="K29" s="8">
        <v>195.67317845776603</v>
      </c>
      <c r="M29"/>
    </row>
    <row r="30" spans="1:13" s="2" customFormat="1" ht="12" customHeight="1">
      <c r="A30" s="1" t="s">
        <v>555</v>
      </c>
      <c r="B30" s="1" t="s">
        <v>338</v>
      </c>
      <c r="C30" s="1" t="s">
        <v>9</v>
      </c>
      <c r="D30" s="1" t="s">
        <v>38</v>
      </c>
      <c r="E30" s="1" t="s">
        <v>652</v>
      </c>
      <c r="F30" s="8">
        <v>2075.8093120802387</v>
      </c>
      <c r="G30" s="8">
        <v>120.25304090420123</v>
      </c>
      <c r="H30" s="9">
        <v>100</v>
      </c>
      <c r="I30" s="9">
        <v>50</v>
      </c>
      <c r="J30" s="8">
        <v>1863</v>
      </c>
      <c r="K30" s="8">
        <v>107.62024815177134</v>
      </c>
      <c r="M30"/>
    </row>
    <row r="31" spans="1:13" s="2" customFormat="1" ht="12" customHeight="1">
      <c r="A31" s="37" t="s">
        <v>807</v>
      </c>
      <c r="B31" s="2" t="s">
        <v>338</v>
      </c>
      <c r="C31" s="2" t="s">
        <v>9</v>
      </c>
      <c r="D31" s="2" t="s">
        <v>38</v>
      </c>
      <c r="E31" s="2" t="s">
        <v>939</v>
      </c>
      <c r="F31" s="8">
        <v>10.286436783571421</v>
      </c>
      <c r="G31" s="3" t="s">
        <v>988</v>
      </c>
      <c r="H31" s="9">
        <v>2</v>
      </c>
      <c r="I31" s="9">
        <v>2.5</v>
      </c>
      <c r="J31" s="8">
        <v>9.1609999999999996</v>
      </c>
      <c r="K31" s="3" t="s">
        <v>988</v>
      </c>
      <c r="M31"/>
    </row>
    <row r="32" spans="1:13" s="2" customFormat="1" ht="12" customHeight="1">
      <c r="A32" s="37" t="s">
        <v>808</v>
      </c>
      <c r="B32" s="2" t="s">
        <v>338</v>
      </c>
      <c r="C32" s="2" t="s">
        <v>9</v>
      </c>
      <c r="D32" s="2" t="s">
        <v>38</v>
      </c>
      <c r="E32" s="2" t="s">
        <v>940</v>
      </c>
      <c r="F32" s="8">
        <v>8.044103604137721</v>
      </c>
      <c r="G32" s="3" t="s">
        <v>988</v>
      </c>
      <c r="H32" s="9">
        <v>2</v>
      </c>
      <c r="I32" s="9">
        <v>2.5</v>
      </c>
      <c r="J32" s="8">
        <v>7.1639999999999997</v>
      </c>
      <c r="K32" s="3" t="s">
        <v>988</v>
      </c>
      <c r="M32"/>
    </row>
    <row r="33" spans="1:13" s="2" customFormat="1" ht="12" customHeight="1">
      <c r="A33" s="37" t="s">
        <v>809</v>
      </c>
      <c r="B33" s="2" t="s">
        <v>338</v>
      </c>
      <c r="C33" s="2" t="s">
        <v>9</v>
      </c>
      <c r="D33" s="2" t="s">
        <v>38</v>
      </c>
      <c r="E33" s="2" t="s">
        <v>941</v>
      </c>
      <c r="F33" s="8">
        <v>15.529027476999538</v>
      </c>
      <c r="G33" s="3" t="s">
        <v>988</v>
      </c>
      <c r="H33" s="9">
        <v>3.5</v>
      </c>
      <c r="I33" s="9">
        <v>4</v>
      </c>
      <c r="J33" s="8">
        <v>13.83</v>
      </c>
      <c r="K33" s="3" t="s">
        <v>988</v>
      </c>
      <c r="M33"/>
    </row>
    <row r="34" spans="1:13" s="2" customFormat="1" ht="12" customHeight="1">
      <c r="A34" s="37" t="s">
        <v>810</v>
      </c>
      <c r="B34" s="2" t="s">
        <v>338</v>
      </c>
      <c r="C34" s="2" t="s">
        <v>9</v>
      </c>
      <c r="D34" s="2" t="s">
        <v>38</v>
      </c>
      <c r="E34" s="2" t="s">
        <v>942</v>
      </c>
      <c r="F34" s="8">
        <v>13.246271666389267</v>
      </c>
      <c r="G34" s="3" t="s">
        <v>988</v>
      </c>
      <c r="H34" s="9">
        <v>3.5</v>
      </c>
      <c r="I34" s="9">
        <v>4</v>
      </c>
      <c r="J34" s="8">
        <v>11.797000000000001</v>
      </c>
      <c r="K34" s="3" t="s">
        <v>988</v>
      </c>
      <c r="M34"/>
    </row>
    <row r="35" spans="1:13" s="2" customFormat="1" ht="12" customHeight="1">
      <c r="A35" s="1" t="s">
        <v>632</v>
      </c>
      <c r="B35" s="1" t="s">
        <v>338</v>
      </c>
      <c r="C35" s="1" t="s">
        <v>9</v>
      </c>
      <c r="D35" s="1" t="s">
        <v>38</v>
      </c>
      <c r="E35" s="1" t="s">
        <v>653</v>
      </c>
      <c r="F35" s="8">
        <v>66.895225174153396</v>
      </c>
      <c r="G35" s="8">
        <v>68.304302504851393</v>
      </c>
      <c r="H35" s="9">
        <v>20</v>
      </c>
      <c r="I35" s="9" t="s">
        <v>988</v>
      </c>
      <c r="J35" s="8">
        <v>61.386061244308202</v>
      </c>
      <c r="K35" s="8">
        <v>61.386061244308202</v>
      </c>
      <c r="M35"/>
    </row>
    <row r="36" spans="1:13" s="2" customFormat="1" ht="12" customHeight="1">
      <c r="A36" s="1" t="s">
        <v>633</v>
      </c>
      <c r="B36" s="1" t="s">
        <v>338</v>
      </c>
      <c r="C36" s="1" t="s">
        <v>9</v>
      </c>
      <c r="D36" s="1" t="s">
        <v>38</v>
      </c>
      <c r="E36" s="1" t="s">
        <v>654</v>
      </c>
      <c r="F36" s="8">
        <v>75.628085968392739</v>
      </c>
      <c r="G36" s="8">
        <v>76.604128879541676</v>
      </c>
      <c r="H36" s="9">
        <v>20</v>
      </c>
      <c r="I36" s="9" t="s">
        <v>988</v>
      </c>
      <c r="J36" s="8">
        <v>68.845234846405589</v>
      </c>
      <c r="K36" s="8">
        <v>68.845234846405589</v>
      </c>
      <c r="M36"/>
    </row>
    <row r="37" spans="1:13" s="2" customFormat="1" ht="12" customHeight="1">
      <c r="A37" s="1" t="s">
        <v>634</v>
      </c>
      <c r="B37" s="1" t="s">
        <v>338</v>
      </c>
      <c r="C37" s="1" t="s">
        <v>9</v>
      </c>
      <c r="D37" s="1" t="s">
        <v>38</v>
      </c>
      <c r="E37" s="1" t="s">
        <v>655</v>
      </c>
      <c r="F37" s="8">
        <v>144.80977615474262</v>
      </c>
      <c r="G37" s="8">
        <v>161.1299137888648</v>
      </c>
      <c r="H37" s="9">
        <v>50</v>
      </c>
      <c r="I37" s="9" t="s">
        <v>988</v>
      </c>
      <c r="J37" s="8">
        <v>135.53315604061143</v>
      </c>
      <c r="K37" s="8">
        <v>144.80977615474262</v>
      </c>
      <c r="M37"/>
    </row>
    <row r="38" spans="1:13" s="2" customFormat="1" ht="12" customHeight="1">
      <c r="A38" s="1" t="s">
        <v>635</v>
      </c>
      <c r="B38" s="1" t="s">
        <v>338</v>
      </c>
      <c r="C38" s="1" t="s">
        <v>9</v>
      </c>
      <c r="D38" s="1" t="s">
        <v>38</v>
      </c>
      <c r="E38" s="1" t="s">
        <v>656</v>
      </c>
      <c r="F38" s="8">
        <v>159.9321197248691</v>
      </c>
      <c r="G38" s="8">
        <v>177.95655340148514</v>
      </c>
      <c r="H38" s="9">
        <v>50</v>
      </c>
      <c r="I38" s="9" t="s">
        <v>988</v>
      </c>
      <c r="J38" s="8">
        <v>153.23770728519449</v>
      </c>
      <c r="K38" s="8">
        <v>159.9321197248691</v>
      </c>
      <c r="M38"/>
    </row>
    <row r="39" spans="1:13" s="2" customFormat="1" ht="12" customHeight="1">
      <c r="A39" s="1" t="s">
        <v>718</v>
      </c>
      <c r="B39" s="2" t="s">
        <v>338</v>
      </c>
      <c r="C39" s="2" t="s">
        <v>9</v>
      </c>
      <c r="D39" s="2" t="s">
        <v>38</v>
      </c>
      <c r="E39" s="2" t="s">
        <v>723</v>
      </c>
      <c r="F39" s="8">
        <v>15425.388811964196</v>
      </c>
      <c r="G39" s="3">
        <v>4052.4192589474869</v>
      </c>
      <c r="H39" s="9">
        <v>1500</v>
      </c>
      <c r="I39" s="9">
        <v>2000</v>
      </c>
      <c r="J39" s="8">
        <v>14000</v>
      </c>
      <c r="K39" s="3">
        <v>3655.6847115181695</v>
      </c>
      <c r="M39"/>
    </row>
    <row r="40" spans="1:13" s="2" customFormat="1" ht="12" customHeight="1">
      <c r="A40" s="1" t="s">
        <v>719</v>
      </c>
      <c r="B40" s="2" t="s">
        <v>338</v>
      </c>
      <c r="C40" s="2" t="s">
        <v>9</v>
      </c>
      <c r="D40" s="2" t="s">
        <v>38</v>
      </c>
      <c r="E40" s="2" t="s">
        <v>722</v>
      </c>
      <c r="F40" s="8">
        <v>1101.8134865688712</v>
      </c>
      <c r="G40" s="3">
        <v>1409.9751905578639</v>
      </c>
      <c r="H40" s="9">
        <v>200</v>
      </c>
      <c r="I40" s="9">
        <v>400</v>
      </c>
      <c r="J40" s="8">
        <v>1000</v>
      </c>
      <c r="K40" s="3">
        <v>1271.9376792916121</v>
      </c>
      <c r="M40"/>
    </row>
    <row r="41" spans="1:13" s="2" customFormat="1" ht="12" customHeight="1">
      <c r="A41" s="1" t="s">
        <v>346</v>
      </c>
      <c r="B41" s="1" t="s">
        <v>338</v>
      </c>
      <c r="C41" s="1" t="s">
        <v>9</v>
      </c>
      <c r="D41" s="1" t="s">
        <v>38</v>
      </c>
      <c r="E41" s="1" t="s">
        <v>657</v>
      </c>
      <c r="F41" s="8">
        <v>2166.8975459694439</v>
      </c>
      <c r="G41" s="8">
        <v>2783.8226935231778</v>
      </c>
      <c r="H41" s="9">
        <v>200</v>
      </c>
      <c r="I41" s="9" t="s">
        <v>988</v>
      </c>
      <c r="J41" s="8">
        <v>1929.82</v>
      </c>
      <c r="K41" s="8">
        <v>2511.8128091666663</v>
      </c>
      <c r="M41"/>
    </row>
    <row r="42" spans="1:13" s="2" customFormat="1" ht="12" customHeight="1">
      <c r="A42" s="1" t="s">
        <v>339</v>
      </c>
      <c r="B42" s="1" t="s">
        <v>338</v>
      </c>
      <c r="C42" s="1" t="s">
        <v>9</v>
      </c>
      <c r="D42" s="1" t="s">
        <v>38</v>
      </c>
      <c r="E42" s="1" t="s">
        <v>658</v>
      </c>
      <c r="F42" s="8">
        <v>802.6847275331304</v>
      </c>
      <c r="G42" s="8">
        <v>797.90250982769032</v>
      </c>
      <c r="H42" s="9">
        <v>800</v>
      </c>
      <c r="I42" s="9">
        <v>1600</v>
      </c>
      <c r="J42" s="8">
        <v>721.73959564608106</v>
      </c>
      <c r="K42" s="8">
        <v>717.43963109633398</v>
      </c>
      <c r="M42"/>
    </row>
    <row r="43" spans="1:13" s="2" customFormat="1" ht="12" customHeight="1">
      <c r="A43" s="1" t="s">
        <v>340</v>
      </c>
      <c r="B43" s="1" t="s">
        <v>338</v>
      </c>
      <c r="C43" s="1" t="s">
        <v>9</v>
      </c>
      <c r="D43" s="1" t="s">
        <v>38</v>
      </c>
      <c r="E43" s="1" t="s">
        <v>659</v>
      </c>
      <c r="F43" s="8">
        <v>1587.3788465816447</v>
      </c>
      <c r="G43" s="8">
        <v>1627.0529979637063</v>
      </c>
      <c r="H43" s="9">
        <v>800</v>
      </c>
      <c r="I43" s="9">
        <v>1600</v>
      </c>
      <c r="J43" s="8">
        <v>1427.3028096472556</v>
      </c>
      <c r="K43" s="8">
        <v>1462.9761007837294</v>
      </c>
      <c r="M43"/>
    </row>
    <row r="44" spans="1:13" s="2" customFormat="1" ht="12" customHeight="1">
      <c r="A44" s="1" t="s">
        <v>341</v>
      </c>
      <c r="B44" s="1" t="s">
        <v>338</v>
      </c>
      <c r="C44" s="1" t="s">
        <v>9</v>
      </c>
      <c r="D44" s="1" t="s">
        <v>38</v>
      </c>
      <c r="E44" s="1" t="s">
        <v>660</v>
      </c>
      <c r="F44" s="8">
        <v>2766.2038238399286</v>
      </c>
      <c r="G44" s="8">
        <v>2789.0820267015574</v>
      </c>
      <c r="H44" s="9">
        <v>800</v>
      </c>
      <c r="I44" s="9">
        <v>1600</v>
      </c>
      <c r="J44" s="8">
        <v>2487.2515457327795</v>
      </c>
      <c r="K44" s="8">
        <v>2507.8226420998512</v>
      </c>
      <c r="M44"/>
    </row>
    <row r="45" spans="1:13" s="2" customFormat="1" ht="12" customHeight="1">
      <c r="A45" s="1" t="s">
        <v>342</v>
      </c>
      <c r="B45" s="1" t="s">
        <v>338</v>
      </c>
      <c r="C45" s="1" t="s">
        <v>9</v>
      </c>
      <c r="D45" s="1" t="s">
        <v>38</v>
      </c>
      <c r="E45" s="1" t="s">
        <v>661</v>
      </c>
      <c r="F45" s="8">
        <v>959.40367239271677</v>
      </c>
      <c r="G45" s="8">
        <v>984.94924563323889</v>
      </c>
      <c r="H45" s="9">
        <v>1100</v>
      </c>
      <c r="I45" s="9">
        <v>2200</v>
      </c>
      <c r="J45" s="8">
        <v>862.65453274804531</v>
      </c>
      <c r="K45" s="8">
        <v>885.62401387648845</v>
      </c>
      <c r="M45"/>
    </row>
    <row r="46" spans="1:13" s="2" customFormat="1" ht="12" customHeight="1">
      <c r="A46" s="1" t="s">
        <v>343</v>
      </c>
      <c r="B46" s="1" t="s">
        <v>338</v>
      </c>
      <c r="C46" s="1" t="s">
        <v>9</v>
      </c>
      <c r="D46" s="1" t="s">
        <v>38</v>
      </c>
      <c r="E46" s="1" t="s">
        <v>662</v>
      </c>
      <c r="F46" s="8">
        <v>1924.8150234186435</v>
      </c>
      <c r="G46" s="8">
        <v>1969.8984912664778</v>
      </c>
      <c r="H46" s="9">
        <v>1100</v>
      </c>
      <c r="I46" s="9">
        <v>2200</v>
      </c>
      <c r="J46" s="8">
        <v>1730.7109118235151</v>
      </c>
      <c r="K46" s="8">
        <v>1771.2480277529769</v>
      </c>
      <c r="M46"/>
    </row>
    <row r="47" spans="1:13" s="2" customFormat="1" ht="12" customHeight="1">
      <c r="A47" s="1" t="s">
        <v>344</v>
      </c>
      <c r="B47" s="1" t="s">
        <v>338</v>
      </c>
      <c r="C47" s="1" t="s">
        <v>9</v>
      </c>
      <c r="D47" s="1" t="s">
        <v>38</v>
      </c>
      <c r="E47" s="1" t="s">
        <v>663</v>
      </c>
      <c r="F47" s="8">
        <v>3855.4192533122073</v>
      </c>
      <c r="G47" s="8">
        <v>3939.7969825329556</v>
      </c>
      <c r="H47" s="9">
        <v>1100</v>
      </c>
      <c r="I47" s="9">
        <v>2200</v>
      </c>
      <c r="J47" s="8">
        <v>3466.6272292029098</v>
      </c>
      <c r="K47" s="8">
        <v>3542.4960555059538</v>
      </c>
      <c r="M47"/>
    </row>
    <row r="48" spans="1:13" s="2" customFormat="1" ht="12" customHeight="1">
      <c r="A48" s="1" t="s">
        <v>636</v>
      </c>
      <c r="B48" s="1" t="s">
        <v>338</v>
      </c>
      <c r="C48" s="1" t="s">
        <v>9</v>
      </c>
      <c r="D48" s="1" t="s">
        <v>38</v>
      </c>
      <c r="E48" s="1" t="s">
        <v>664</v>
      </c>
      <c r="F48" s="8">
        <v>3181.115437813789</v>
      </c>
      <c r="G48" s="8">
        <v>3357.8283386014086</v>
      </c>
      <c r="H48" s="9">
        <v>900</v>
      </c>
      <c r="I48" s="9">
        <v>1800</v>
      </c>
      <c r="J48" s="8">
        <v>2860.322229933628</v>
      </c>
      <c r="K48" s="8">
        <v>3019.2148725678912</v>
      </c>
      <c r="M48"/>
    </row>
    <row r="49" spans="1:13" s="2" customFormat="1" ht="12" customHeight="1">
      <c r="A49" s="1" t="s">
        <v>637</v>
      </c>
      <c r="B49" s="1" t="s">
        <v>338</v>
      </c>
      <c r="C49" s="1" t="s">
        <v>9</v>
      </c>
      <c r="D49" s="1" t="s">
        <v>38</v>
      </c>
      <c r="E49" s="1" t="s">
        <v>665</v>
      </c>
      <c r="F49" s="8">
        <v>935.4054637354933</v>
      </c>
      <c r="G49" s="8">
        <v>976.41537662711244</v>
      </c>
      <c r="H49" s="9">
        <v>900</v>
      </c>
      <c r="I49" s="9">
        <v>1800</v>
      </c>
      <c r="J49" s="8">
        <v>841.07637532411468</v>
      </c>
      <c r="K49" s="8">
        <v>877.95072577904659</v>
      </c>
      <c r="M49"/>
    </row>
    <row r="50" spans="1:13" s="2" customFormat="1" ht="12" customHeight="1">
      <c r="A50" s="1" t="s">
        <v>638</v>
      </c>
      <c r="B50" s="1" t="s">
        <v>338</v>
      </c>
      <c r="C50" s="1" t="s">
        <v>9</v>
      </c>
      <c r="D50" s="1" t="s">
        <v>38</v>
      </c>
      <c r="E50" s="1" t="s">
        <v>666</v>
      </c>
      <c r="F50" s="8">
        <v>1819.1692394397126</v>
      </c>
      <c r="G50" s="8">
        <v>1941.6906538647636</v>
      </c>
      <c r="H50" s="9">
        <v>900</v>
      </c>
      <c r="I50" s="9">
        <v>1800</v>
      </c>
      <c r="J50" s="8">
        <v>1635.7187650998567</v>
      </c>
      <c r="K50" s="8">
        <v>1745.8847531545782</v>
      </c>
      <c r="M50"/>
    </row>
    <row r="51" spans="1:13" s="2" customFormat="1" ht="12" customHeight="1">
      <c r="A51" s="1" t="s">
        <v>720</v>
      </c>
      <c r="B51" s="2" t="s">
        <v>338</v>
      </c>
      <c r="C51" s="2" t="s">
        <v>9</v>
      </c>
      <c r="D51" s="2" t="s">
        <v>347</v>
      </c>
      <c r="E51" s="2" t="s">
        <v>722</v>
      </c>
      <c r="F51" s="8">
        <v>1101.8134865688712</v>
      </c>
      <c r="G51" s="3">
        <v>1409.9751905578639</v>
      </c>
      <c r="H51" s="9">
        <v>200</v>
      </c>
      <c r="I51" s="9">
        <v>400</v>
      </c>
      <c r="J51" s="8">
        <v>1000</v>
      </c>
      <c r="K51" s="3">
        <v>1271.9376792916121</v>
      </c>
      <c r="M51"/>
    </row>
    <row r="52" spans="1:13" s="2" customFormat="1" ht="12" customHeight="1">
      <c r="A52" s="1" t="s">
        <v>721</v>
      </c>
      <c r="B52" s="2" t="s">
        <v>338</v>
      </c>
      <c r="C52" s="2" t="s">
        <v>9</v>
      </c>
      <c r="D52" s="2" t="s">
        <v>347</v>
      </c>
      <c r="E52" s="2" t="s">
        <v>723</v>
      </c>
      <c r="F52" s="8">
        <v>15425.388811964196</v>
      </c>
      <c r="G52" s="3">
        <v>4052.4192589474869</v>
      </c>
      <c r="H52" s="9">
        <v>1500</v>
      </c>
      <c r="I52" s="9">
        <v>2000</v>
      </c>
      <c r="J52" s="8">
        <v>14000</v>
      </c>
      <c r="K52" s="3">
        <v>3655.6847115181695</v>
      </c>
      <c r="M52"/>
    </row>
    <row r="53" spans="1:13" s="2" customFormat="1" ht="12" customHeight="1">
      <c r="A53" s="1" t="s">
        <v>639</v>
      </c>
      <c r="B53" s="1" t="s">
        <v>338</v>
      </c>
      <c r="C53" s="1" t="s">
        <v>9</v>
      </c>
      <c r="D53" s="1" t="s">
        <v>10</v>
      </c>
      <c r="E53" s="1" t="s">
        <v>667</v>
      </c>
      <c r="F53" s="8">
        <v>191.12612671746953</v>
      </c>
      <c r="G53" s="8">
        <v>253.02692532449927</v>
      </c>
      <c r="H53" s="9">
        <v>800</v>
      </c>
      <c r="I53" s="9" t="s">
        <v>988</v>
      </c>
      <c r="J53" s="8">
        <v>171.53</v>
      </c>
      <c r="K53" s="8">
        <v>227.07750170881161</v>
      </c>
      <c r="M53"/>
    </row>
    <row r="54" spans="1:13" s="2" customFormat="1" ht="12" customHeight="1">
      <c r="A54" s="1" t="s">
        <v>640</v>
      </c>
      <c r="B54" s="1" t="s">
        <v>338</v>
      </c>
      <c r="C54" s="1" t="s">
        <v>9</v>
      </c>
      <c r="D54" s="1" t="s">
        <v>10</v>
      </c>
      <c r="E54" s="1" t="s">
        <v>668</v>
      </c>
      <c r="F54" s="8">
        <v>336.42766832340476</v>
      </c>
      <c r="G54" s="8">
        <v>396.7557104309044</v>
      </c>
      <c r="H54" s="9">
        <v>800</v>
      </c>
      <c r="I54" s="9" t="s">
        <v>988</v>
      </c>
      <c r="J54" s="8">
        <v>301.93</v>
      </c>
      <c r="K54" s="8">
        <v>356.06604078918195</v>
      </c>
      <c r="M54"/>
    </row>
    <row r="55" spans="1:13" s="2" customFormat="1" ht="12" customHeight="1">
      <c r="A55" s="1" t="s">
        <v>641</v>
      </c>
      <c r="B55" s="1" t="s">
        <v>338</v>
      </c>
      <c r="C55" s="1" t="s">
        <v>9</v>
      </c>
      <c r="D55" s="1" t="s">
        <v>10</v>
      </c>
      <c r="E55" s="1" t="s">
        <v>669</v>
      </c>
      <c r="F55" s="8">
        <v>517.09074691449598</v>
      </c>
      <c r="G55" s="8">
        <v>569.28983163169482</v>
      </c>
      <c r="H55" s="9">
        <v>800</v>
      </c>
      <c r="I55" s="9" t="s">
        <v>988</v>
      </c>
      <c r="J55" s="8">
        <v>464.06</v>
      </c>
      <c r="K55" s="8">
        <v>510.90575656866048</v>
      </c>
      <c r="M55"/>
    </row>
    <row r="56" spans="1:13" s="2" customFormat="1" ht="12" customHeight="1">
      <c r="A56" s="1" t="s">
        <v>642</v>
      </c>
      <c r="B56" s="1" t="s">
        <v>338</v>
      </c>
      <c r="C56" s="1" t="s">
        <v>9</v>
      </c>
      <c r="D56" s="1" t="s">
        <v>10</v>
      </c>
      <c r="E56" s="1" t="s">
        <v>670</v>
      </c>
      <c r="F56" s="8">
        <v>191.12612671746953</v>
      </c>
      <c r="G56" s="8">
        <v>253.02692532449927</v>
      </c>
      <c r="H56" s="9">
        <v>800</v>
      </c>
      <c r="I56" s="9" t="s">
        <v>988</v>
      </c>
      <c r="J56" s="8">
        <v>171.53</v>
      </c>
      <c r="K56" s="8">
        <v>227.07750170881161</v>
      </c>
      <c r="M56"/>
    </row>
    <row r="57" spans="1:13" s="2" customFormat="1" ht="12" customHeight="1">
      <c r="A57" s="1" t="s">
        <v>643</v>
      </c>
      <c r="B57" s="1" t="s">
        <v>338</v>
      </c>
      <c r="C57" s="1" t="s">
        <v>9</v>
      </c>
      <c r="D57" s="1" t="s">
        <v>10</v>
      </c>
      <c r="E57" s="1" t="s">
        <v>671</v>
      </c>
      <c r="F57" s="8">
        <v>336.42766832340476</v>
      </c>
      <c r="G57" s="8">
        <v>396.7557104309044</v>
      </c>
      <c r="H57" s="9">
        <v>800</v>
      </c>
      <c r="I57" s="9" t="s">
        <v>988</v>
      </c>
      <c r="J57" s="8">
        <v>301.93</v>
      </c>
      <c r="K57" s="8">
        <v>356.06604078918195</v>
      </c>
      <c r="M57"/>
    </row>
    <row r="58" spans="1:13" s="2" customFormat="1" ht="12" customHeight="1">
      <c r="A58" s="1" t="s">
        <v>644</v>
      </c>
      <c r="B58" s="1" t="s">
        <v>338</v>
      </c>
      <c r="C58" s="1" t="s">
        <v>9</v>
      </c>
      <c r="D58" s="1" t="s">
        <v>10</v>
      </c>
      <c r="E58" s="1" t="s">
        <v>672</v>
      </c>
      <c r="F58" s="8">
        <v>517.09074691449598</v>
      </c>
      <c r="G58" s="8">
        <v>569.28983163169482</v>
      </c>
      <c r="H58" s="9">
        <v>800</v>
      </c>
      <c r="I58" s="9" t="s">
        <v>988</v>
      </c>
      <c r="J58" s="8">
        <v>464.06</v>
      </c>
      <c r="K58" s="8">
        <v>510.90575656866048</v>
      </c>
      <c r="M58"/>
    </row>
    <row r="59" spans="1:13" s="2" customFormat="1" ht="12" customHeight="1">
      <c r="A59" s="1" t="s">
        <v>348</v>
      </c>
      <c r="B59" s="1" t="s">
        <v>8</v>
      </c>
      <c r="C59" s="1" t="s">
        <v>9</v>
      </c>
      <c r="D59" s="1" t="s">
        <v>10</v>
      </c>
      <c r="E59" s="1" t="s">
        <v>591</v>
      </c>
      <c r="F59" s="8">
        <v>0.44</v>
      </c>
      <c r="G59" s="8">
        <v>0.75932186157108961</v>
      </c>
      <c r="H59" s="9">
        <v>0.9</v>
      </c>
      <c r="I59" s="9" t="s">
        <v>988</v>
      </c>
      <c r="J59" s="8">
        <v>0.41</v>
      </c>
      <c r="K59" s="8">
        <v>0.6832837059095187</v>
      </c>
      <c r="M59"/>
    </row>
    <row r="60" spans="1:13" s="2" customFormat="1" ht="12" customHeight="1">
      <c r="A60" s="1" t="s">
        <v>349</v>
      </c>
      <c r="B60" s="1" t="s">
        <v>8</v>
      </c>
      <c r="C60" s="1" t="s">
        <v>9</v>
      </c>
      <c r="D60" s="1" t="s">
        <v>10</v>
      </c>
      <c r="E60" s="1" t="s">
        <v>592</v>
      </c>
      <c r="F60" s="8">
        <v>0.74</v>
      </c>
      <c r="G60" s="8">
        <v>1.0281852199902919</v>
      </c>
      <c r="H60" s="9">
        <v>0.75</v>
      </c>
      <c r="I60" s="9" t="s">
        <v>988</v>
      </c>
      <c r="J60" s="8">
        <v>0.69</v>
      </c>
      <c r="K60" s="8">
        <v>0.92522320643152789</v>
      </c>
      <c r="M60"/>
    </row>
    <row r="61" spans="1:13" s="2" customFormat="1" ht="12" customHeight="1">
      <c r="A61" s="1" t="s">
        <v>350</v>
      </c>
      <c r="B61" s="1" t="s">
        <v>8</v>
      </c>
      <c r="C61" s="1" t="s">
        <v>9</v>
      </c>
      <c r="D61" s="1" t="s">
        <v>10</v>
      </c>
      <c r="E61" s="1" t="s">
        <v>593</v>
      </c>
      <c r="F61" s="8">
        <v>0.51</v>
      </c>
      <c r="G61" s="8">
        <v>0.38269596582084131</v>
      </c>
      <c r="H61" s="9">
        <v>0.45</v>
      </c>
      <c r="I61" s="9" t="s">
        <v>988</v>
      </c>
      <c r="J61" s="8">
        <v>0.48</v>
      </c>
      <c r="K61" s="8">
        <v>0.34437296092285052</v>
      </c>
      <c r="M61"/>
    </row>
    <row r="62" spans="1:13" s="2" customFormat="1" ht="12" customHeight="1">
      <c r="A62" s="1" t="s">
        <v>1061</v>
      </c>
      <c r="B62" s="1" t="s">
        <v>8</v>
      </c>
      <c r="C62" s="1" t="s">
        <v>9</v>
      </c>
      <c r="D62" s="1" t="s">
        <v>10</v>
      </c>
      <c r="E62" s="1" t="s">
        <v>351</v>
      </c>
      <c r="F62" s="8">
        <v>0.41</v>
      </c>
      <c r="G62" s="8">
        <v>1.055500399746657</v>
      </c>
      <c r="H62" s="9">
        <v>0.6</v>
      </c>
      <c r="I62" s="9" t="s">
        <v>988</v>
      </c>
      <c r="J62" s="8">
        <v>0.38</v>
      </c>
      <c r="K62" s="8">
        <v>0.95043229883898028</v>
      </c>
      <c r="M62"/>
    </row>
    <row r="63" spans="1:13" s="2" customFormat="1" ht="12" customHeight="1">
      <c r="A63" s="1" t="s">
        <v>352</v>
      </c>
      <c r="B63" s="1" t="s">
        <v>18</v>
      </c>
      <c r="C63" s="1" t="s">
        <v>9</v>
      </c>
      <c r="D63" s="1" t="s">
        <v>10</v>
      </c>
      <c r="E63" s="1" t="s">
        <v>591</v>
      </c>
      <c r="F63" s="8">
        <v>0.86</v>
      </c>
      <c r="G63" s="8">
        <v>1.0893605886989541</v>
      </c>
      <c r="H63" s="9">
        <v>0.9</v>
      </c>
      <c r="I63" s="9" t="s">
        <v>988</v>
      </c>
      <c r="J63" s="8">
        <v>0.8</v>
      </c>
      <c r="K63" s="8">
        <v>0.98092192938083356</v>
      </c>
      <c r="M63"/>
    </row>
    <row r="64" spans="1:13" s="2" customFormat="1" ht="12" customHeight="1">
      <c r="A64" s="1" t="s">
        <v>353</v>
      </c>
      <c r="B64" s="1" t="s">
        <v>18</v>
      </c>
      <c r="C64" s="1" t="s">
        <v>9</v>
      </c>
      <c r="D64" s="1" t="s">
        <v>10</v>
      </c>
      <c r="E64" s="1" t="s">
        <v>592</v>
      </c>
      <c r="F64" s="8">
        <v>1.1599999999999999</v>
      </c>
      <c r="G64" s="8">
        <v>1.4253085811464508</v>
      </c>
      <c r="H64" s="9">
        <v>0.75</v>
      </c>
      <c r="I64" s="9" t="s">
        <v>988</v>
      </c>
      <c r="J64" s="8">
        <v>1.08</v>
      </c>
      <c r="K64" s="8">
        <v>1.2834285156681078</v>
      </c>
      <c r="M64"/>
    </row>
    <row r="65" spans="1:13" s="2" customFormat="1" ht="12" customHeight="1">
      <c r="A65" s="1" t="s">
        <v>354</v>
      </c>
      <c r="B65" s="1" t="s">
        <v>18</v>
      </c>
      <c r="C65" s="1" t="s">
        <v>9</v>
      </c>
      <c r="D65" s="1" t="s">
        <v>10</v>
      </c>
      <c r="E65" s="1" t="s">
        <v>593</v>
      </c>
      <c r="F65" s="8">
        <v>0.4</v>
      </c>
      <c r="G65" s="8">
        <v>0.53050737692934768</v>
      </c>
      <c r="H65" s="9">
        <v>0.45</v>
      </c>
      <c r="I65" s="9" t="s">
        <v>988</v>
      </c>
      <c r="J65" s="8">
        <v>0.37</v>
      </c>
      <c r="K65" s="8">
        <v>0.47769886769064129</v>
      </c>
      <c r="M65"/>
    </row>
    <row r="66" spans="1:13" s="2" customFormat="1" ht="12" customHeight="1">
      <c r="A66" s="1" t="s">
        <v>355</v>
      </c>
      <c r="B66" s="1" t="s">
        <v>18</v>
      </c>
      <c r="C66" s="1" t="s">
        <v>9</v>
      </c>
      <c r="D66" s="1" t="s">
        <v>10</v>
      </c>
      <c r="E66" s="1" t="s">
        <v>351</v>
      </c>
      <c r="F66" s="8">
        <v>0.41</v>
      </c>
      <c r="G66" s="8">
        <v>1.055500399746657</v>
      </c>
      <c r="H66" s="9">
        <v>0.6</v>
      </c>
      <c r="I66" s="9" t="s">
        <v>988</v>
      </c>
      <c r="J66" s="8">
        <v>0.38</v>
      </c>
      <c r="K66" s="8">
        <v>0.95043229883898028</v>
      </c>
      <c r="M66"/>
    </row>
    <row r="67" spans="1:13" s="2" customFormat="1" ht="12" customHeight="1">
      <c r="A67" s="1" t="s">
        <v>356</v>
      </c>
      <c r="B67" s="1" t="s">
        <v>28</v>
      </c>
      <c r="C67" s="1" t="s">
        <v>9</v>
      </c>
      <c r="D67" s="1" t="s">
        <v>10</v>
      </c>
      <c r="E67" s="1" t="s">
        <v>591</v>
      </c>
      <c r="F67" s="8">
        <v>0.86</v>
      </c>
      <c r="G67" s="8">
        <v>1.0893605886989541</v>
      </c>
      <c r="H67" s="9">
        <v>0.9</v>
      </c>
      <c r="I67" s="9" t="s">
        <v>988</v>
      </c>
      <c r="J67" s="8">
        <v>0.8</v>
      </c>
      <c r="K67" s="8">
        <v>0.98092192938083356</v>
      </c>
      <c r="M67"/>
    </row>
    <row r="68" spans="1:13" s="2" customFormat="1" ht="12" customHeight="1">
      <c r="A68" s="1" t="s">
        <v>357</v>
      </c>
      <c r="B68" s="1" t="s">
        <v>28</v>
      </c>
      <c r="C68" s="1" t="s">
        <v>9</v>
      </c>
      <c r="D68" s="1" t="s">
        <v>10</v>
      </c>
      <c r="E68" s="1" t="s">
        <v>592</v>
      </c>
      <c r="F68" s="8">
        <v>1.1599999999999999</v>
      </c>
      <c r="G68" s="8">
        <v>1.4253085811464508</v>
      </c>
      <c r="H68" s="9">
        <v>0.75</v>
      </c>
      <c r="I68" s="9" t="s">
        <v>988</v>
      </c>
      <c r="J68" s="8">
        <v>1.08</v>
      </c>
      <c r="K68" s="8">
        <v>1.2834285156681078</v>
      </c>
      <c r="M68"/>
    </row>
    <row r="69" spans="1:13" s="2" customFormat="1" ht="12" customHeight="1">
      <c r="A69" s="1" t="s">
        <v>358</v>
      </c>
      <c r="B69" s="1" t="s">
        <v>28</v>
      </c>
      <c r="C69" s="1" t="s">
        <v>9</v>
      </c>
      <c r="D69" s="1" t="s">
        <v>10</v>
      </c>
      <c r="E69" s="1" t="s">
        <v>593</v>
      </c>
      <c r="F69" s="8">
        <v>0.4</v>
      </c>
      <c r="G69" s="8">
        <v>0.53050737692934768</v>
      </c>
      <c r="H69" s="9">
        <v>0.45</v>
      </c>
      <c r="I69" s="9" t="s">
        <v>988</v>
      </c>
      <c r="J69" s="8">
        <v>0.37</v>
      </c>
      <c r="K69" s="8">
        <v>0.47769886769064129</v>
      </c>
      <c r="M69"/>
    </row>
    <row r="70" spans="1:13" s="2" customFormat="1" ht="12" customHeight="1">
      <c r="A70" s="1" t="s">
        <v>359</v>
      </c>
      <c r="B70" s="1" t="s">
        <v>28</v>
      </c>
      <c r="C70" s="1" t="s">
        <v>9</v>
      </c>
      <c r="D70" s="1" t="s">
        <v>10</v>
      </c>
      <c r="E70" s="1" t="s">
        <v>351</v>
      </c>
      <c r="F70" s="8">
        <v>0.41</v>
      </c>
      <c r="G70" s="8">
        <v>1.055500399746657</v>
      </c>
      <c r="H70" s="9">
        <v>0.6</v>
      </c>
      <c r="I70" s="9" t="s">
        <v>988</v>
      </c>
      <c r="J70" s="8">
        <v>0.38</v>
      </c>
      <c r="K70" s="8">
        <v>0.95043229883898028</v>
      </c>
      <c r="M70"/>
    </row>
    <row r="71" spans="1:13" s="2" customFormat="1" ht="12" customHeight="1">
      <c r="A71" s="1" t="s">
        <v>360</v>
      </c>
      <c r="B71" s="1" t="s">
        <v>8</v>
      </c>
      <c r="C71" s="1" t="s">
        <v>9</v>
      </c>
      <c r="D71" s="1" t="s">
        <v>10</v>
      </c>
      <c r="E71" s="1" t="s">
        <v>361</v>
      </c>
      <c r="F71" s="8">
        <v>0.73</v>
      </c>
      <c r="G71" s="8">
        <v>0.75085115303837102</v>
      </c>
      <c r="H71" s="9">
        <v>0.9</v>
      </c>
      <c r="I71" s="9" t="s">
        <v>988</v>
      </c>
      <c r="J71" s="8">
        <v>0.67</v>
      </c>
      <c r="K71" s="8">
        <v>0.67322203615383147</v>
      </c>
      <c r="M71"/>
    </row>
    <row r="72" spans="1:13" s="2" customFormat="1" ht="12" customHeight="1">
      <c r="A72" s="1" t="s">
        <v>362</v>
      </c>
      <c r="B72" s="1" t="s">
        <v>8</v>
      </c>
      <c r="C72" s="1" t="s">
        <v>9</v>
      </c>
      <c r="D72" s="1" t="s">
        <v>10</v>
      </c>
      <c r="E72" s="1" t="s">
        <v>363</v>
      </c>
      <c r="F72" s="8">
        <v>0.98</v>
      </c>
      <c r="G72" s="8">
        <v>1.0094273888861693</v>
      </c>
      <c r="H72" s="9">
        <v>1.2</v>
      </c>
      <c r="I72" s="9" t="s">
        <v>988</v>
      </c>
      <c r="J72" s="8">
        <v>0.91</v>
      </c>
      <c r="K72" s="8">
        <v>0.90506455153657361</v>
      </c>
      <c r="M72"/>
    </row>
    <row r="73" spans="1:13" s="2" customFormat="1" ht="12" customHeight="1">
      <c r="A73" s="1" t="s">
        <v>364</v>
      </c>
      <c r="B73" s="1" t="s">
        <v>8</v>
      </c>
      <c r="C73" s="1" t="s">
        <v>9</v>
      </c>
      <c r="D73" s="1" t="s">
        <v>10</v>
      </c>
      <c r="E73" s="1" t="s">
        <v>365</v>
      </c>
      <c r="F73" s="8">
        <v>0.18</v>
      </c>
      <c r="G73" s="8">
        <v>0.25857623584779854</v>
      </c>
      <c r="H73" s="9">
        <v>0.3</v>
      </c>
      <c r="I73" s="9" t="s">
        <v>988</v>
      </c>
      <c r="J73" s="8">
        <v>0.17</v>
      </c>
      <c r="K73" s="8">
        <v>0.23184251538274225</v>
      </c>
      <c r="M73"/>
    </row>
    <row r="74" spans="1:13" s="2" customFormat="1" ht="12" customHeight="1">
      <c r="A74" s="1" t="s">
        <v>366</v>
      </c>
      <c r="B74" s="1" t="s">
        <v>8</v>
      </c>
      <c r="C74" s="1" t="s">
        <v>9</v>
      </c>
      <c r="D74" s="1" t="s">
        <v>10</v>
      </c>
      <c r="E74" s="1" t="s">
        <v>367</v>
      </c>
      <c r="F74" s="8">
        <v>0.05</v>
      </c>
      <c r="G74" s="8">
        <v>5.2797047673745746E-2</v>
      </c>
      <c r="H74" s="9">
        <v>0.09</v>
      </c>
      <c r="I74" s="9" t="s">
        <v>988</v>
      </c>
      <c r="J74" s="8">
        <v>0.05</v>
      </c>
      <c r="K74" s="8">
        <v>4.7338458220378597E-2</v>
      </c>
      <c r="M74"/>
    </row>
    <row r="75" spans="1:13" s="2" customFormat="1" ht="12" customHeight="1">
      <c r="A75" s="1" t="s">
        <v>368</v>
      </c>
      <c r="B75" s="1" t="s">
        <v>8</v>
      </c>
      <c r="C75" s="1" t="s">
        <v>9</v>
      </c>
      <c r="D75" s="1" t="s">
        <v>10</v>
      </c>
      <c r="E75" s="1" t="s">
        <v>369</v>
      </c>
      <c r="F75" s="8">
        <v>1.0900000000000001</v>
      </c>
      <c r="G75" s="8">
        <v>1.1311326563944468</v>
      </c>
      <c r="H75" s="9">
        <v>1.1100000000000001</v>
      </c>
      <c r="I75" s="9" t="s">
        <v>988</v>
      </c>
      <c r="J75" s="8">
        <v>1.01</v>
      </c>
      <c r="K75" s="8">
        <v>1.0141869357415056</v>
      </c>
      <c r="M75"/>
    </row>
    <row r="76" spans="1:13" s="2" customFormat="1" ht="12" customHeight="1">
      <c r="A76" s="1" t="s">
        <v>370</v>
      </c>
      <c r="B76" s="1" t="s">
        <v>8</v>
      </c>
      <c r="C76" s="1" t="s">
        <v>9</v>
      </c>
      <c r="D76" s="1" t="s">
        <v>10</v>
      </c>
      <c r="E76" s="1" t="s">
        <v>371</v>
      </c>
      <c r="F76" s="8">
        <v>1.46</v>
      </c>
      <c r="G76" s="8">
        <v>1.5071122174751206</v>
      </c>
      <c r="H76" s="9">
        <v>1.29</v>
      </c>
      <c r="I76" s="9" t="s">
        <v>988</v>
      </c>
      <c r="J76" s="8">
        <v>1.35</v>
      </c>
      <c r="K76" s="8">
        <v>1.3512946629370979</v>
      </c>
      <c r="M76"/>
    </row>
    <row r="77" spans="1:13" s="2" customFormat="1" ht="12" customHeight="1">
      <c r="A77" s="1" t="s">
        <v>372</v>
      </c>
      <c r="B77" s="1" t="s">
        <v>8</v>
      </c>
      <c r="C77" s="1" t="s">
        <v>9</v>
      </c>
      <c r="D77" s="1" t="s">
        <v>10</v>
      </c>
      <c r="E77" s="1" t="s">
        <v>373</v>
      </c>
      <c r="F77" s="8">
        <v>0.36</v>
      </c>
      <c r="G77" s="8">
        <v>0.37597956108067349</v>
      </c>
      <c r="H77" s="9">
        <v>0.21</v>
      </c>
      <c r="I77" s="9" t="s">
        <v>988</v>
      </c>
      <c r="J77" s="8">
        <v>0.34</v>
      </c>
      <c r="K77" s="8">
        <v>0.33710772719559201</v>
      </c>
      <c r="M77"/>
    </row>
    <row r="78" spans="1:13" s="2" customFormat="1" ht="12" customHeight="1">
      <c r="A78" s="1" t="s">
        <v>374</v>
      </c>
      <c r="B78" s="1" t="s">
        <v>8</v>
      </c>
      <c r="C78" s="1" t="s">
        <v>9</v>
      </c>
      <c r="D78" s="1" t="s">
        <v>10</v>
      </c>
      <c r="E78" s="1" t="s">
        <v>375</v>
      </c>
      <c r="F78" s="8">
        <v>2.21</v>
      </c>
      <c r="G78" s="8">
        <v>2.5877197245117491</v>
      </c>
      <c r="H78" s="9">
        <v>2</v>
      </c>
      <c r="I78" s="9" t="s">
        <v>988</v>
      </c>
      <c r="J78" s="8">
        <v>2.0499999999999998</v>
      </c>
      <c r="K78" s="8">
        <v>2.3154031552316137</v>
      </c>
      <c r="M78"/>
    </row>
    <row r="79" spans="1:13" s="2" customFormat="1" ht="12" customHeight="1">
      <c r="A79" s="1" t="s">
        <v>376</v>
      </c>
      <c r="B79" s="1" t="s">
        <v>18</v>
      </c>
      <c r="C79" s="1" t="s">
        <v>9</v>
      </c>
      <c r="D79" s="1" t="s">
        <v>10</v>
      </c>
      <c r="E79" s="1" t="s">
        <v>361</v>
      </c>
      <c r="F79" s="8">
        <v>0.8</v>
      </c>
      <c r="G79" s="8">
        <v>0.8286440468492674</v>
      </c>
      <c r="H79" s="9">
        <v>1.05</v>
      </c>
      <c r="I79" s="9" t="s">
        <v>988</v>
      </c>
      <c r="J79" s="8">
        <v>0.74</v>
      </c>
      <c r="K79" s="8">
        <v>0.7429720660468988</v>
      </c>
      <c r="M79"/>
    </row>
    <row r="80" spans="1:13" s="2" customFormat="1" ht="12" customHeight="1">
      <c r="A80" s="1" t="s">
        <v>377</v>
      </c>
      <c r="B80" s="1" t="s">
        <v>18</v>
      </c>
      <c r="C80" s="1" t="s">
        <v>9</v>
      </c>
      <c r="D80" s="1" t="s">
        <v>10</v>
      </c>
      <c r="E80" s="1" t="s">
        <v>363</v>
      </c>
      <c r="F80" s="8">
        <v>1.08</v>
      </c>
      <c r="G80" s="8">
        <v>1.1156042139933438</v>
      </c>
      <c r="H80" s="9">
        <v>1.35</v>
      </c>
      <c r="I80" s="9" t="s">
        <v>988</v>
      </c>
      <c r="J80" s="8">
        <v>1</v>
      </c>
      <c r="K80" s="8">
        <v>1.0002639503811384</v>
      </c>
      <c r="M80"/>
    </row>
    <row r="81" spans="1:13" s="2" customFormat="1" ht="12" customHeight="1">
      <c r="A81" s="1" t="s">
        <v>378</v>
      </c>
      <c r="B81" s="1" t="s">
        <v>18</v>
      </c>
      <c r="C81" s="1" t="s">
        <v>9</v>
      </c>
      <c r="D81" s="1" t="s">
        <v>10</v>
      </c>
      <c r="E81" s="1" t="s">
        <v>365</v>
      </c>
      <c r="F81" s="8">
        <v>0.28000000000000003</v>
      </c>
      <c r="G81" s="8">
        <v>0.28696016714407641</v>
      </c>
      <c r="H81" s="9">
        <v>0.45</v>
      </c>
      <c r="I81" s="9" t="s">
        <v>988</v>
      </c>
      <c r="J81" s="8">
        <v>0.26</v>
      </c>
      <c r="K81" s="8">
        <v>0.25729188433423955</v>
      </c>
      <c r="M81"/>
    </row>
    <row r="82" spans="1:13" s="2" customFormat="1" ht="12" customHeight="1">
      <c r="A82" s="1" t="s">
        <v>379</v>
      </c>
      <c r="B82" s="1" t="s">
        <v>18</v>
      </c>
      <c r="C82" s="1" t="s">
        <v>9</v>
      </c>
      <c r="D82" s="1" t="s">
        <v>10</v>
      </c>
      <c r="E82" s="1" t="s">
        <v>367</v>
      </c>
      <c r="F82" s="8">
        <v>1.1000000000000001</v>
      </c>
      <c r="G82" s="8">
        <v>5.8712054036317303E-2</v>
      </c>
      <c r="H82" s="9">
        <v>0.12</v>
      </c>
      <c r="I82" s="9" t="s">
        <v>988</v>
      </c>
      <c r="J82" s="8">
        <v>0.05</v>
      </c>
      <c r="K82" s="8">
        <v>5.2641922976554838E-2</v>
      </c>
      <c r="M82"/>
    </row>
    <row r="83" spans="1:13" s="2" customFormat="1" ht="12" customHeight="1">
      <c r="A83" s="1" t="s">
        <v>380</v>
      </c>
      <c r="B83" s="1" t="s">
        <v>18</v>
      </c>
      <c r="C83" s="1" t="s">
        <v>9</v>
      </c>
      <c r="D83" s="1" t="s">
        <v>10</v>
      </c>
      <c r="E83" s="1" t="s">
        <v>369</v>
      </c>
      <c r="F83" s="8">
        <v>1.4</v>
      </c>
      <c r="G83" s="8">
        <v>1.7178523516355799</v>
      </c>
      <c r="H83" s="9">
        <v>1.83</v>
      </c>
      <c r="I83" s="9" t="s">
        <v>988</v>
      </c>
      <c r="J83" s="8">
        <v>1.3</v>
      </c>
      <c r="K83" s="8">
        <v>1.5402467630234191</v>
      </c>
      <c r="M83"/>
    </row>
    <row r="84" spans="1:13" s="2" customFormat="1" ht="12" customHeight="1">
      <c r="A84" s="1" t="s">
        <v>381</v>
      </c>
      <c r="B84" s="1" t="s">
        <v>18</v>
      </c>
      <c r="C84" s="1" t="s">
        <v>9</v>
      </c>
      <c r="D84" s="1" t="s">
        <v>10</v>
      </c>
      <c r="E84" s="1" t="s">
        <v>371</v>
      </c>
      <c r="F84" s="8">
        <v>1.87</v>
      </c>
      <c r="G84" s="8">
        <v>2.2935871686660114</v>
      </c>
      <c r="H84" s="9">
        <v>2.16</v>
      </c>
      <c r="I84" s="9" t="s">
        <v>988</v>
      </c>
      <c r="J84" s="8">
        <v>1.74</v>
      </c>
      <c r="K84" s="8">
        <v>2.0564574184075672</v>
      </c>
      <c r="M84"/>
    </row>
    <row r="85" spans="1:13" s="2" customFormat="1" ht="12" customHeight="1">
      <c r="A85" s="1" t="s">
        <v>382</v>
      </c>
      <c r="B85" s="1" t="s">
        <v>18</v>
      </c>
      <c r="C85" s="1" t="s">
        <v>9</v>
      </c>
      <c r="D85" s="1" t="s">
        <v>10</v>
      </c>
      <c r="E85" s="1" t="s">
        <v>373</v>
      </c>
      <c r="F85" s="8">
        <v>0.47</v>
      </c>
      <c r="G85" s="8">
        <v>0.57573481703043172</v>
      </c>
      <c r="H85" s="9">
        <v>0.33</v>
      </c>
      <c r="I85" s="9" t="s">
        <v>988</v>
      </c>
      <c r="J85" s="8">
        <v>0.44</v>
      </c>
      <c r="K85" s="8">
        <v>0.51621065538414823</v>
      </c>
      <c r="M85"/>
    </row>
    <row r="86" spans="1:13" s="2" customFormat="1" ht="12" customHeight="1">
      <c r="A86" s="1" t="s">
        <v>383</v>
      </c>
      <c r="B86" s="1" t="s">
        <v>18</v>
      </c>
      <c r="C86" s="1" t="s">
        <v>9</v>
      </c>
      <c r="D86" s="1" t="s">
        <v>10</v>
      </c>
      <c r="E86" s="1" t="s">
        <v>375</v>
      </c>
      <c r="F86" s="8">
        <v>2.93</v>
      </c>
      <c r="G86" s="8">
        <v>3.617099889773177</v>
      </c>
      <c r="H86" s="9">
        <v>2</v>
      </c>
      <c r="I86" s="9" t="s">
        <v>988</v>
      </c>
      <c r="J86" s="8">
        <v>2.72</v>
      </c>
      <c r="K86" s="8">
        <v>3.2431345985300171</v>
      </c>
      <c r="M86"/>
    </row>
    <row r="87" spans="1:13" s="2" customFormat="1" ht="12" customHeight="1">
      <c r="A87" s="1" t="s">
        <v>384</v>
      </c>
      <c r="B87" s="1" t="s">
        <v>28</v>
      </c>
      <c r="C87" s="1" t="s">
        <v>9</v>
      </c>
      <c r="D87" s="1" t="s">
        <v>10</v>
      </c>
      <c r="E87" s="1" t="s">
        <v>361</v>
      </c>
      <c r="F87" s="8">
        <v>0.82</v>
      </c>
      <c r="G87" s="8">
        <v>0.84490655049837271</v>
      </c>
      <c r="H87" s="9">
        <v>1.2</v>
      </c>
      <c r="I87" s="9" t="s">
        <v>988</v>
      </c>
      <c r="J87" s="8">
        <v>0.76</v>
      </c>
      <c r="K87" s="8">
        <v>0.75755321941572151</v>
      </c>
      <c r="M87"/>
    </row>
    <row r="88" spans="1:13" s="2" customFormat="1" ht="12" customHeight="1">
      <c r="A88" s="1" t="s">
        <v>385</v>
      </c>
      <c r="B88" s="1" t="s">
        <v>28</v>
      </c>
      <c r="C88" s="1" t="s">
        <v>9</v>
      </c>
      <c r="D88" s="1" t="s">
        <v>10</v>
      </c>
      <c r="E88" s="1" t="s">
        <v>363</v>
      </c>
      <c r="F88" s="8">
        <v>1.1000000000000001</v>
      </c>
      <c r="G88" s="8">
        <v>1.1376744391826654</v>
      </c>
      <c r="H88" s="9">
        <v>1.5</v>
      </c>
      <c r="I88" s="9" t="s">
        <v>988</v>
      </c>
      <c r="J88" s="8">
        <v>1.02</v>
      </c>
      <c r="K88" s="8">
        <v>1.020052375663838</v>
      </c>
      <c r="M88"/>
    </row>
    <row r="89" spans="1:13" s="2" customFormat="1" ht="12" customHeight="1">
      <c r="A89" s="1" t="s">
        <v>386</v>
      </c>
      <c r="B89" s="1" t="s">
        <v>28</v>
      </c>
      <c r="C89" s="1" t="s">
        <v>9</v>
      </c>
      <c r="D89" s="1" t="s">
        <v>10</v>
      </c>
      <c r="E89" s="1" t="s">
        <v>365</v>
      </c>
      <c r="F89" s="8">
        <v>0.28000000000000003</v>
      </c>
      <c r="G89" s="8">
        <v>0.2927678886842926</v>
      </c>
      <c r="H89" s="9">
        <v>0.6</v>
      </c>
      <c r="I89" s="9" t="s">
        <v>988</v>
      </c>
      <c r="J89" s="8">
        <v>0.26</v>
      </c>
      <c r="K89" s="8">
        <v>0.26249915624811643</v>
      </c>
      <c r="M89"/>
    </row>
    <row r="90" spans="1:13" s="2" customFormat="1" ht="12" customHeight="1">
      <c r="A90" s="1" t="s">
        <v>387</v>
      </c>
      <c r="B90" s="1" t="s">
        <v>28</v>
      </c>
      <c r="C90" s="1" t="s">
        <v>9</v>
      </c>
      <c r="D90" s="1" t="s">
        <v>10</v>
      </c>
      <c r="E90" s="1" t="s">
        <v>369</v>
      </c>
      <c r="F90" s="8">
        <v>1.66</v>
      </c>
      <c r="G90" s="8">
        <v>1.759860980192322</v>
      </c>
      <c r="H90" s="9">
        <v>2.16</v>
      </c>
      <c r="I90" s="9" t="s">
        <v>988</v>
      </c>
      <c r="J90" s="8">
        <v>1.54</v>
      </c>
      <c r="K90" s="8">
        <v>1.5746634489464015</v>
      </c>
      <c r="M90"/>
    </row>
    <row r="91" spans="1:13" s="2" customFormat="1" ht="12" customHeight="1">
      <c r="A91" s="1" t="s">
        <v>388</v>
      </c>
      <c r="B91" s="1" t="s">
        <v>28</v>
      </c>
      <c r="C91" s="1" t="s">
        <v>9</v>
      </c>
      <c r="D91" s="1" t="s">
        <v>10</v>
      </c>
      <c r="E91" s="1" t="s">
        <v>371</v>
      </c>
      <c r="F91" s="8">
        <v>2.2200000000000002</v>
      </c>
      <c r="G91" s="8">
        <v>2.3531198279400036</v>
      </c>
      <c r="H91" s="9">
        <v>2.5499999999999998</v>
      </c>
      <c r="I91" s="9" t="s">
        <v>988</v>
      </c>
      <c r="J91" s="8">
        <v>2.06</v>
      </c>
      <c r="K91" s="8">
        <v>2.1054911869477535</v>
      </c>
      <c r="M91"/>
    </row>
    <row r="92" spans="1:13" s="2" customFormat="1" ht="12" customHeight="1">
      <c r="A92" s="1" t="s">
        <v>389</v>
      </c>
      <c r="B92" s="1" t="s">
        <v>28</v>
      </c>
      <c r="C92" s="1" t="s">
        <v>9</v>
      </c>
      <c r="D92" s="1" t="s">
        <v>10</v>
      </c>
      <c r="E92" s="1" t="s">
        <v>373</v>
      </c>
      <c r="F92" s="8">
        <v>0.56000000000000005</v>
      </c>
      <c r="G92" s="8">
        <v>0.59325884774768167</v>
      </c>
      <c r="H92" s="9">
        <v>0.39</v>
      </c>
      <c r="I92" s="9" t="s">
        <v>988</v>
      </c>
      <c r="J92" s="8">
        <v>0.52</v>
      </c>
      <c r="K92" s="8">
        <v>0.53082773800135208</v>
      </c>
      <c r="M92"/>
    </row>
    <row r="93" spans="1:13" s="2" customFormat="1" ht="12" customHeight="1">
      <c r="A93" s="1" t="s">
        <v>390</v>
      </c>
      <c r="B93" s="1" t="s">
        <v>28</v>
      </c>
      <c r="C93" s="1" t="s">
        <v>9</v>
      </c>
      <c r="D93" s="1" t="s">
        <v>10</v>
      </c>
      <c r="E93" s="1" t="s">
        <v>375</v>
      </c>
      <c r="F93" s="8">
        <v>3.49</v>
      </c>
      <c r="G93" s="8">
        <v>4.0716308804620542</v>
      </c>
      <c r="H93" s="9">
        <v>2</v>
      </c>
      <c r="I93" s="9" t="s">
        <v>988</v>
      </c>
      <c r="J93" s="8">
        <v>3.24</v>
      </c>
      <c r="K93" s="8">
        <v>3.6431561340512211</v>
      </c>
      <c r="M93"/>
    </row>
    <row r="94" spans="1:13" s="2" customFormat="1" ht="12" customHeight="1">
      <c r="A94" s="1" t="s">
        <v>594</v>
      </c>
      <c r="B94" s="1" t="s">
        <v>8</v>
      </c>
      <c r="C94" s="1" t="s">
        <v>9</v>
      </c>
      <c r="D94" s="1" t="s">
        <v>10</v>
      </c>
      <c r="E94" s="1" t="s">
        <v>595</v>
      </c>
      <c r="F94" s="8">
        <v>14.841872295055435</v>
      </c>
      <c r="G94" s="8">
        <v>19.684873603175095</v>
      </c>
      <c r="H94" s="9">
        <v>45</v>
      </c>
      <c r="I94" s="9" t="s">
        <v>988</v>
      </c>
      <c r="J94" s="8">
        <v>13.28</v>
      </c>
      <c r="K94" s="8">
        <v>17.713639059605402</v>
      </c>
      <c r="M94"/>
    </row>
    <row r="95" spans="1:13" s="2" customFormat="1" ht="12" customHeight="1">
      <c r="A95" s="1" t="s">
        <v>596</v>
      </c>
      <c r="B95" s="1" t="s">
        <v>18</v>
      </c>
      <c r="C95" s="1" t="s">
        <v>9</v>
      </c>
      <c r="D95" s="1" t="s">
        <v>10</v>
      </c>
      <c r="E95" s="1" t="s">
        <v>595</v>
      </c>
      <c r="F95" s="8">
        <v>16.892688233415885</v>
      </c>
      <c r="G95" s="8">
        <v>23.453507247480939</v>
      </c>
      <c r="H95" s="9">
        <v>45</v>
      </c>
      <c r="I95" s="9" t="s">
        <v>988</v>
      </c>
      <c r="J95" s="8">
        <v>15.12</v>
      </c>
      <c r="K95" s="8">
        <v>21.11886534046819</v>
      </c>
      <c r="M95"/>
    </row>
    <row r="96" spans="1:13" s="2" customFormat="1" ht="12" customHeight="1">
      <c r="A96" s="1" t="s">
        <v>597</v>
      </c>
      <c r="B96" s="1" t="s">
        <v>28</v>
      </c>
      <c r="C96" s="1" t="s">
        <v>9</v>
      </c>
      <c r="D96" s="1" t="s">
        <v>10</v>
      </c>
      <c r="E96" s="1" t="s">
        <v>595</v>
      </c>
      <c r="F96" s="8">
        <v>16.892688233415885</v>
      </c>
      <c r="G96" s="8">
        <v>23.453507247480939</v>
      </c>
      <c r="H96" s="9">
        <v>45</v>
      </c>
      <c r="I96" s="9" t="s">
        <v>988</v>
      </c>
      <c r="J96" s="8">
        <v>15.12</v>
      </c>
      <c r="K96" s="8">
        <v>21.11886534046819</v>
      </c>
      <c r="M96"/>
    </row>
    <row r="97" spans="1:13" s="2" customFormat="1" ht="12" customHeight="1">
      <c r="A97" s="1" t="s">
        <v>598</v>
      </c>
      <c r="B97" s="1" t="s">
        <v>8</v>
      </c>
      <c r="C97" s="1" t="s">
        <v>9</v>
      </c>
      <c r="D97" s="1" t="s">
        <v>10</v>
      </c>
      <c r="E97" s="1" t="s">
        <v>599</v>
      </c>
      <c r="F97" s="8">
        <v>6.6330204872856946</v>
      </c>
      <c r="G97" s="8">
        <v>8.7760966146325501</v>
      </c>
      <c r="H97" s="9">
        <v>45</v>
      </c>
      <c r="I97" s="9" t="s">
        <v>988</v>
      </c>
      <c r="J97" s="8">
        <v>5.94</v>
      </c>
      <c r="K97" s="8">
        <v>7.897262177937038</v>
      </c>
      <c r="M97"/>
    </row>
    <row r="98" spans="1:13" s="2" customFormat="1" ht="12" customHeight="1">
      <c r="A98" s="1" t="s">
        <v>600</v>
      </c>
      <c r="B98" s="1" t="s">
        <v>18</v>
      </c>
      <c r="C98" s="1" t="s">
        <v>9</v>
      </c>
      <c r="D98" s="1" t="s">
        <v>10</v>
      </c>
      <c r="E98" s="1" t="s">
        <v>599</v>
      </c>
      <c r="F98" s="8">
        <v>9.1811732608343686</v>
      </c>
      <c r="G98" s="8">
        <v>11.655826535344113</v>
      </c>
      <c r="H98" s="9">
        <v>45</v>
      </c>
      <c r="I98" s="9" t="s">
        <v>988</v>
      </c>
      <c r="J98" s="8">
        <v>8.2100000000000009</v>
      </c>
      <c r="K98" s="8">
        <v>10.49556590553113</v>
      </c>
      <c r="M98"/>
    </row>
    <row r="99" spans="1:13" s="2" customFormat="1" ht="12" customHeight="1">
      <c r="A99" s="1" t="s">
        <v>601</v>
      </c>
      <c r="B99" s="1" t="s">
        <v>28</v>
      </c>
      <c r="C99" s="1" t="s">
        <v>9</v>
      </c>
      <c r="D99" s="1" t="s">
        <v>10</v>
      </c>
      <c r="E99" s="1" t="s">
        <v>599</v>
      </c>
      <c r="F99" s="8">
        <v>9.1811732608343686</v>
      </c>
      <c r="G99" s="8">
        <v>11.655826535344113</v>
      </c>
      <c r="H99" s="9">
        <v>45</v>
      </c>
      <c r="I99" s="9" t="s">
        <v>988</v>
      </c>
      <c r="J99" s="8">
        <v>8.2100000000000009</v>
      </c>
      <c r="K99" s="8">
        <v>10.49556590553113</v>
      </c>
      <c r="M99"/>
    </row>
    <row r="100" spans="1:13" s="2" customFormat="1" ht="12" customHeight="1">
      <c r="A100" s="1" t="s">
        <v>602</v>
      </c>
      <c r="B100" s="1" t="s">
        <v>8</v>
      </c>
      <c r="C100" s="1" t="s">
        <v>9</v>
      </c>
      <c r="D100" s="1" t="s">
        <v>10</v>
      </c>
      <c r="E100" s="1" t="s">
        <v>673</v>
      </c>
      <c r="F100" s="8">
        <v>0.26822660774196572</v>
      </c>
      <c r="G100" s="8">
        <v>0.37423774075559668</v>
      </c>
      <c r="H100" s="9">
        <v>0.25</v>
      </c>
      <c r="I100" s="9" t="s">
        <v>988</v>
      </c>
      <c r="J100" s="8">
        <v>0.24</v>
      </c>
      <c r="K100" s="8">
        <v>0.33676173877781806</v>
      </c>
      <c r="M100"/>
    </row>
    <row r="101" spans="1:13" s="2" customFormat="1" ht="12" customHeight="1">
      <c r="A101" s="1" t="s">
        <v>603</v>
      </c>
      <c r="B101" s="1" t="s">
        <v>18</v>
      </c>
      <c r="C101" s="1" t="s">
        <v>9</v>
      </c>
      <c r="D101" s="1" t="s">
        <v>10</v>
      </c>
      <c r="E101" s="1" t="s">
        <v>673</v>
      </c>
      <c r="F101" s="8">
        <v>0.2626385534140081</v>
      </c>
      <c r="G101" s="8">
        <v>0.36883982438143231</v>
      </c>
      <c r="H101" s="9">
        <v>0.25</v>
      </c>
      <c r="I101" s="9" t="s">
        <v>988</v>
      </c>
      <c r="J101" s="8">
        <v>0.24</v>
      </c>
      <c r="K101" s="8">
        <v>0.33212425336300377</v>
      </c>
      <c r="M101"/>
    </row>
    <row r="102" spans="1:13" s="2" customFormat="1" ht="12" customHeight="1">
      <c r="A102" s="1" t="s">
        <v>604</v>
      </c>
      <c r="B102" s="1" t="s">
        <v>28</v>
      </c>
      <c r="C102" s="1" t="s">
        <v>9</v>
      </c>
      <c r="D102" s="1" t="s">
        <v>10</v>
      </c>
      <c r="E102" s="1" t="s">
        <v>673</v>
      </c>
      <c r="F102" s="8">
        <v>0.2626385534140081</v>
      </c>
      <c r="G102" s="8">
        <v>0.36883982438143231</v>
      </c>
      <c r="H102" s="9">
        <v>0.25</v>
      </c>
      <c r="I102" s="9" t="s">
        <v>988</v>
      </c>
      <c r="J102" s="8">
        <v>0.24</v>
      </c>
      <c r="K102" s="8">
        <v>0.33212425336300377</v>
      </c>
      <c r="M102"/>
    </row>
    <row r="103" spans="1:13" s="2" customFormat="1" ht="12" customHeight="1">
      <c r="A103" s="1" t="s">
        <v>391</v>
      </c>
      <c r="B103" s="1" t="s">
        <v>8</v>
      </c>
      <c r="C103" s="1" t="s">
        <v>9</v>
      </c>
      <c r="D103" s="1" t="s">
        <v>10</v>
      </c>
      <c r="E103" s="1" t="s">
        <v>392</v>
      </c>
      <c r="F103" s="8">
        <v>1.03</v>
      </c>
      <c r="G103" s="8">
        <v>1.0622244365599152</v>
      </c>
      <c r="H103" s="9">
        <v>1.35</v>
      </c>
      <c r="I103" s="9" t="s">
        <v>988</v>
      </c>
      <c r="J103" s="8">
        <v>0.95</v>
      </c>
      <c r="K103" s="8">
        <v>0.95240300975695225</v>
      </c>
      <c r="M103"/>
    </row>
    <row r="104" spans="1:13" s="2" customFormat="1" ht="12" customHeight="1">
      <c r="A104" s="1" t="s">
        <v>393</v>
      </c>
      <c r="B104" s="1" t="s">
        <v>18</v>
      </c>
      <c r="C104" s="1" t="s">
        <v>9</v>
      </c>
      <c r="D104" s="1" t="s">
        <v>10</v>
      </c>
      <c r="E104" s="1" t="s">
        <v>392</v>
      </c>
      <c r="F104" s="8">
        <v>1.1299999999999999</v>
      </c>
      <c r="G104" s="8">
        <v>1.174316268029661</v>
      </c>
      <c r="H104" s="9">
        <v>1.5</v>
      </c>
      <c r="I104" s="9" t="s">
        <v>988</v>
      </c>
      <c r="J104" s="8">
        <v>1.05</v>
      </c>
      <c r="K104" s="8">
        <v>1.0529058733576933</v>
      </c>
      <c r="M104"/>
    </row>
    <row r="105" spans="1:13" s="2" customFormat="1" ht="12" customHeight="1">
      <c r="A105" s="1" t="s">
        <v>394</v>
      </c>
      <c r="B105" s="1" t="s">
        <v>28</v>
      </c>
      <c r="C105" s="1" t="s">
        <v>9</v>
      </c>
      <c r="D105" s="1" t="s">
        <v>10</v>
      </c>
      <c r="E105" s="1" t="s">
        <v>392</v>
      </c>
      <c r="F105" s="8">
        <v>1.1599999999999999</v>
      </c>
      <c r="G105" s="8">
        <v>1.1976030084667755</v>
      </c>
      <c r="H105" s="9">
        <v>1.65</v>
      </c>
      <c r="I105" s="9" t="s">
        <v>988</v>
      </c>
      <c r="J105" s="8">
        <v>1.07</v>
      </c>
      <c r="K105" s="8">
        <v>1.0737850406187692</v>
      </c>
      <c r="M105"/>
    </row>
    <row r="106" spans="1:13" s="2" customFormat="1" ht="12" customHeight="1">
      <c r="A106" s="1" t="s">
        <v>395</v>
      </c>
      <c r="B106" s="1" t="s">
        <v>8</v>
      </c>
      <c r="C106" s="1" t="s">
        <v>9</v>
      </c>
      <c r="D106" s="1" t="s">
        <v>10</v>
      </c>
      <c r="E106" s="1" t="s">
        <v>396</v>
      </c>
      <c r="F106" s="8">
        <v>0.3</v>
      </c>
      <c r="G106" s="8">
        <v>0.31137328352154431</v>
      </c>
      <c r="H106" s="9">
        <v>0.3</v>
      </c>
      <c r="I106" s="9" t="s">
        <v>988</v>
      </c>
      <c r="J106" s="8">
        <v>0.28000000000000003</v>
      </c>
      <c r="K106" s="8">
        <v>0.27918097360312089</v>
      </c>
      <c r="M106"/>
    </row>
    <row r="107" spans="1:13" s="2" customFormat="1" ht="12" customHeight="1">
      <c r="A107" s="1" t="s">
        <v>397</v>
      </c>
      <c r="B107" s="1" t="s">
        <v>18</v>
      </c>
      <c r="C107" s="1" t="s">
        <v>9</v>
      </c>
      <c r="D107" s="1" t="s">
        <v>10</v>
      </c>
      <c r="E107" s="1" t="s">
        <v>396</v>
      </c>
      <c r="F107" s="8">
        <v>0.33</v>
      </c>
      <c r="G107" s="8">
        <v>0.34567222118039376</v>
      </c>
      <c r="H107" s="9">
        <v>0.45</v>
      </c>
      <c r="I107" s="9" t="s">
        <v>988</v>
      </c>
      <c r="J107" s="8">
        <v>0.31</v>
      </c>
      <c r="K107" s="8">
        <v>0.3099338073107944</v>
      </c>
      <c r="M107"/>
    </row>
    <row r="108" spans="1:13" s="2" customFormat="1" ht="12" customHeight="1">
      <c r="A108" s="1" t="s">
        <v>398</v>
      </c>
      <c r="B108" s="1" t="s">
        <v>28</v>
      </c>
      <c r="C108" s="1" t="s">
        <v>9</v>
      </c>
      <c r="D108" s="1" t="s">
        <v>10</v>
      </c>
      <c r="E108" s="1" t="s">
        <v>396</v>
      </c>
      <c r="F108" s="8">
        <v>0.34</v>
      </c>
      <c r="G108" s="8">
        <v>0.35269645796840277</v>
      </c>
      <c r="H108" s="9">
        <v>0.6</v>
      </c>
      <c r="I108" s="9" t="s">
        <v>988</v>
      </c>
      <c r="J108" s="8">
        <v>0.32</v>
      </c>
      <c r="K108" s="8">
        <v>0.31623182120304771</v>
      </c>
      <c r="M108"/>
    </row>
    <row r="109" spans="1:13" s="2" customFormat="1" ht="12" customHeight="1">
      <c r="A109" s="1" t="s">
        <v>399</v>
      </c>
      <c r="B109" s="1" t="s">
        <v>8</v>
      </c>
      <c r="C109" s="1" t="s">
        <v>9</v>
      </c>
      <c r="D109" s="1" t="s">
        <v>10</v>
      </c>
      <c r="E109" s="1" t="s">
        <v>400</v>
      </c>
      <c r="F109" s="8">
        <v>0.53</v>
      </c>
      <c r="G109" s="8">
        <v>0.41246013138836007</v>
      </c>
      <c r="H109" s="9">
        <v>0.9</v>
      </c>
      <c r="I109" s="9" t="s">
        <v>988</v>
      </c>
      <c r="J109" s="8">
        <v>0.49</v>
      </c>
      <c r="K109" s="8">
        <v>0.37115655610368631</v>
      </c>
      <c r="M109"/>
    </row>
    <row r="110" spans="1:13" s="2" customFormat="1" ht="12" customHeight="1">
      <c r="A110" s="1" t="s">
        <v>401</v>
      </c>
      <c r="B110" s="1" t="s">
        <v>18</v>
      </c>
      <c r="C110" s="1" t="s">
        <v>9</v>
      </c>
      <c r="D110" s="1" t="s">
        <v>10</v>
      </c>
      <c r="E110" s="1" t="s">
        <v>400</v>
      </c>
      <c r="F110" s="8">
        <v>0.8</v>
      </c>
      <c r="G110" s="8">
        <v>0.57021570722970094</v>
      </c>
      <c r="H110" s="9">
        <v>0.9</v>
      </c>
      <c r="I110" s="9" t="s">
        <v>988</v>
      </c>
      <c r="J110" s="8">
        <v>0.75</v>
      </c>
      <c r="K110" s="8">
        <v>0.51345449569370105</v>
      </c>
      <c r="M110"/>
    </row>
    <row r="111" spans="1:13" s="2" customFormat="1" ht="12" customHeight="1">
      <c r="A111" s="1" t="s">
        <v>402</v>
      </c>
      <c r="B111" s="1" t="s">
        <v>28</v>
      </c>
      <c r="C111" s="1" t="s">
        <v>9</v>
      </c>
      <c r="D111" s="1" t="s">
        <v>10</v>
      </c>
      <c r="E111" s="1" t="s">
        <v>400</v>
      </c>
      <c r="F111" s="8">
        <v>0.8</v>
      </c>
      <c r="G111" s="8">
        <v>0.57021570722970094</v>
      </c>
      <c r="H111" s="9">
        <v>0.9</v>
      </c>
      <c r="I111" s="9" t="s">
        <v>988</v>
      </c>
      <c r="J111" s="8">
        <v>0.75</v>
      </c>
      <c r="K111" s="8">
        <v>0.51345449569370105</v>
      </c>
      <c r="M111"/>
    </row>
    <row r="112" spans="1:13" s="2" customFormat="1" ht="12" customHeight="1">
      <c r="A112" s="1" t="s">
        <v>605</v>
      </c>
      <c r="B112" s="1" t="s">
        <v>8</v>
      </c>
      <c r="C112" s="1" t="s">
        <v>9</v>
      </c>
      <c r="D112" s="1" t="s">
        <v>10</v>
      </c>
      <c r="E112" s="1" t="s">
        <v>606</v>
      </c>
      <c r="F112" s="8">
        <v>15.90919067169534</v>
      </c>
      <c r="G112" s="8">
        <v>18.375410558590161</v>
      </c>
      <c r="H112" s="9">
        <v>45</v>
      </c>
      <c r="I112" s="9" t="s">
        <v>988</v>
      </c>
      <c r="J112" s="8">
        <v>14.24</v>
      </c>
      <c r="K112" s="8">
        <v>16.535305065633086</v>
      </c>
      <c r="M112"/>
    </row>
    <row r="113" spans="1:13" s="2" customFormat="1" ht="12" customHeight="1">
      <c r="A113" s="1" t="s">
        <v>607</v>
      </c>
      <c r="B113" s="1" t="s">
        <v>8</v>
      </c>
      <c r="C113" s="1" t="s">
        <v>9</v>
      </c>
      <c r="D113" s="1" t="s">
        <v>10</v>
      </c>
      <c r="E113" s="1" t="s">
        <v>608</v>
      </c>
      <c r="F113" s="8">
        <v>7.7226910812374294</v>
      </c>
      <c r="G113" s="8">
        <v>7.4620067201717166</v>
      </c>
      <c r="H113" s="9">
        <v>45</v>
      </c>
      <c r="I113" s="9" t="s">
        <v>988</v>
      </c>
      <c r="J113" s="8">
        <v>6.91</v>
      </c>
      <c r="K113" s="8">
        <v>6.71476466479072</v>
      </c>
      <c r="M113"/>
    </row>
    <row r="114" spans="1:13" s="2" customFormat="1" ht="12" customHeight="1">
      <c r="A114" s="1" t="s">
        <v>609</v>
      </c>
      <c r="B114" s="1" t="s">
        <v>18</v>
      </c>
      <c r="C114" s="1" t="s">
        <v>9</v>
      </c>
      <c r="D114" s="1" t="s">
        <v>10</v>
      </c>
      <c r="E114" s="1" t="s">
        <v>606</v>
      </c>
      <c r="F114" s="8">
        <v>18.155588511534305</v>
      </c>
      <c r="G114" s="8">
        <v>21.766883205857123</v>
      </c>
      <c r="H114" s="9">
        <v>45</v>
      </c>
      <c r="I114" s="9" t="s">
        <v>988</v>
      </c>
      <c r="J114" s="8">
        <v>16.239999999999998</v>
      </c>
      <c r="K114" s="8">
        <v>19.600133594329225</v>
      </c>
      <c r="M114"/>
    </row>
    <row r="115" spans="1:13" s="2" customFormat="1" ht="12" customHeight="1">
      <c r="A115" s="1" t="s">
        <v>610</v>
      </c>
      <c r="B115" s="1" t="s">
        <v>18</v>
      </c>
      <c r="C115" s="1" t="s">
        <v>9</v>
      </c>
      <c r="D115" s="1" t="s">
        <v>10</v>
      </c>
      <c r="E115" s="1" t="s">
        <v>608</v>
      </c>
      <c r="F115" s="8">
        <v>10.673183766399053</v>
      </c>
      <c r="G115" s="8">
        <v>9.8947747179246459</v>
      </c>
      <c r="H115" s="9">
        <v>45</v>
      </c>
      <c r="I115" s="9" t="s">
        <v>988</v>
      </c>
      <c r="J115" s="8">
        <v>9.5500000000000007</v>
      </c>
      <c r="K115" s="8">
        <v>8.9098151776239813</v>
      </c>
      <c r="M115"/>
    </row>
    <row r="116" spans="1:13" s="2" customFormat="1" ht="12" customHeight="1">
      <c r="A116" s="1" t="s">
        <v>611</v>
      </c>
      <c r="B116" s="1" t="s">
        <v>28</v>
      </c>
      <c r="C116" s="1" t="s">
        <v>9</v>
      </c>
      <c r="D116" s="1" t="s">
        <v>10</v>
      </c>
      <c r="E116" s="1" t="s">
        <v>606</v>
      </c>
      <c r="F116" s="8">
        <v>18.155588511534305</v>
      </c>
      <c r="G116" s="8">
        <v>21.766883205857123</v>
      </c>
      <c r="H116" s="9">
        <v>45</v>
      </c>
      <c r="I116" s="9" t="s">
        <v>988</v>
      </c>
      <c r="J116" s="8">
        <v>16.239999999999998</v>
      </c>
      <c r="K116" s="8">
        <v>19.600133594329225</v>
      </c>
      <c r="M116"/>
    </row>
    <row r="117" spans="1:13" s="2" customFormat="1" ht="12" customHeight="1">
      <c r="A117" s="1" t="s">
        <v>612</v>
      </c>
      <c r="B117" s="1" t="s">
        <v>28</v>
      </c>
      <c r="C117" s="1" t="s">
        <v>9</v>
      </c>
      <c r="D117" s="1" t="s">
        <v>10</v>
      </c>
      <c r="E117" s="1" t="s">
        <v>608</v>
      </c>
      <c r="F117" s="8">
        <v>10.673183766399053</v>
      </c>
      <c r="G117" s="8">
        <v>9.8947747179246459</v>
      </c>
      <c r="H117" s="9">
        <v>45</v>
      </c>
      <c r="I117" s="9" t="s">
        <v>988</v>
      </c>
      <c r="J117" s="8">
        <v>9.5500000000000007</v>
      </c>
      <c r="K117" s="8">
        <v>8.9098151776239813</v>
      </c>
      <c r="M117"/>
    </row>
    <row r="118" spans="1:13" s="2" customFormat="1" ht="12" customHeight="1">
      <c r="A118" s="1" t="s">
        <v>403</v>
      </c>
      <c r="B118" s="1" t="s">
        <v>8</v>
      </c>
      <c r="C118" s="1" t="s">
        <v>9</v>
      </c>
      <c r="D118" s="1" t="s">
        <v>10</v>
      </c>
      <c r="E118" s="1" t="s">
        <v>404</v>
      </c>
      <c r="F118" s="8">
        <v>2.87</v>
      </c>
      <c r="G118" s="8">
        <v>2.9689620003856407</v>
      </c>
      <c r="H118" s="9">
        <v>700</v>
      </c>
      <c r="I118" s="9" t="s">
        <v>988</v>
      </c>
      <c r="J118" s="8">
        <v>2.66</v>
      </c>
      <c r="K118" s="8">
        <v>2.6620064909999943</v>
      </c>
      <c r="M118"/>
    </row>
    <row r="119" spans="1:13" s="2" customFormat="1" ht="12" customHeight="1">
      <c r="A119" s="1" t="s">
        <v>405</v>
      </c>
      <c r="B119" s="1" t="s">
        <v>18</v>
      </c>
      <c r="C119" s="1" t="s">
        <v>9</v>
      </c>
      <c r="D119" s="1" t="s">
        <v>10</v>
      </c>
      <c r="E119" s="1" t="s">
        <v>404</v>
      </c>
      <c r="F119" s="8">
        <v>3.81</v>
      </c>
      <c r="G119" s="8">
        <v>3.9491216604423331</v>
      </c>
      <c r="H119" s="9">
        <v>700</v>
      </c>
      <c r="I119" s="9" t="s">
        <v>988</v>
      </c>
      <c r="J119" s="8">
        <v>3.54</v>
      </c>
      <c r="K119" s="8">
        <v>3.540829250249979</v>
      </c>
      <c r="M119"/>
    </row>
    <row r="120" spans="1:13" s="2" customFormat="1" ht="12" customHeight="1">
      <c r="A120" s="1" t="s">
        <v>406</v>
      </c>
      <c r="B120" s="1" t="s">
        <v>28</v>
      </c>
      <c r="C120" s="1" t="s">
        <v>9</v>
      </c>
      <c r="D120" s="1" t="s">
        <v>10</v>
      </c>
      <c r="E120" s="1" t="s">
        <v>404</v>
      </c>
      <c r="F120" s="8">
        <v>4.54</v>
      </c>
      <c r="G120" s="8">
        <v>4.6974989040113426</v>
      </c>
      <c r="H120" s="9">
        <v>700</v>
      </c>
      <c r="I120" s="9" t="s">
        <v>988</v>
      </c>
      <c r="J120" s="8">
        <v>4.21</v>
      </c>
      <c r="K120" s="8">
        <v>4.2118331498750399</v>
      </c>
      <c r="M120"/>
    </row>
    <row r="121" spans="1:13" s="2" customFormat="1" ht="12" customHeight="1">
      <c r="A121" s="1" t="s">
        <v>407</v>
      </c>
      <c r="B121" s="1" t="s">
        <v>8</v>
      </c>
      <c r="C121" s="1" t="s">
        <v>9</v>
      </c>
      <c r="D121" s="1" t="s">
        <v>10</v>
      </c>
      <c r="E121" s="1" t="s">
        <v>613</v>
      </c>
      <c r="F121" s="8">
        <v>6.9403634753233625</v>
      </c>
      <c r="G121" s="8">
        <v>8.4223639643654948</v>
      </c>
      <c r="H121" s="9">
        <v>10</v>
      </c>
      <c r="I121" s="9" t="s">
        <v>988</v>
      </c>
      <c r="J121" s="8">
        <v>6.21</v>
      </c>
      <c r="K121" s="8">
        <v>7.5789521589477582</v>
      </c>
      <c r="M121"/>
    </row>
    <row r="122" spans="1:13" s="2" customFormat="1" ht="12" customHeight="1">
      <c r="A122" s="1" t="s">
        <v>408</v>
      </c>
      <c r="B122" s="1" t="s">
        <v>8</v>
      </c>
      <c r="C122" s="1" t="s">
        <v>9</v>
      </c>
      <c r="D122" s="1" t="s">
        <v>10</v>
      </c>
      <c r="E122" s="1" t="s">
        <v>614</v>
      </c>
      <c r="F122" s="8">
        <v>14.417180166130658</v>
      </c>
      <c r="G122" s="8">
        <v>18.397167463486202</v>
      </c>
      <c r="H122" s="9">
        <v>10</v>
      </c>
      <c r="I122" s="9" t="s">
        <v>988</v>
      </c>
      <c r="J122" s="8">
        <v>12.9</v>
      </c>
      <c r="K122" s="8">
        <v>16.554883243687552</v>
      </c>
      <c r="M122"/>
    </row>
    <row r="123" spans="1:13" s="2" customFormat="1" ht="12" customHeight="1">
      <c r="A123" s="1" t="s">
        <v>409</v>
      </c>
      <c r="B123" s="1" t="s">
        <v>8</v>
      </c>
      <c r="C123" s="1" t="s">
        <v>9</v>
      </c>
      <c r="D123" s="1" t="s">
        <v>10</v>
      </c>
      <c r="E123" s="1" t="s">
        <v>615</v>
      </c>
      <c r="F123" s="8">
        <v>14.417180166130658</v>
      </c>
      <c r="G123" s="8">
        <v>18.397167463486202</v>
      </c>
      <c r="H123" s="9">
        <v>10</v>
      </c>
      <c r="I123" s="9" t="s">
        <v>988</v>
      </c>
      <c r="J123" s="8">
        <v>12.9</v>
      </c>
      <c r="K123" s="8">
        <v>16.554883243687552</v>
      </c>
      <c r="M123"/>
    </row>
    <row r="124" spans="1:13" s="2" customFormat="1" ht="12" customHeight="1">
      <c r="A124" s="1" t="s">
        <v>410</v>
      </c>
      <c r="B124" s="1" t="s">
        <v>18</v>
      </c>
      <c r="C124" s="1" t="s">
        <v>9</v>
      </c>
      <c r="D124" s="1" t="s">
        <v>10</v>
      </c>
      <c r="E124" s="1" t="s">
        <v>613</v>
      </c>
      <c r="F124" s="8">
        <v>9.3096985103773928</v>
      </c>
      <c r="G124" s="8">
        <v>10.942548461551953</v>
      </c>
      <c r="H124" s="9">
        <v>10</v>
      </c>
      <c r="I124" s="9" t="s">
        <v>988</v>
      </c>
      <c r="J124" s="8">
        <v>8.33</v>
      </c>
      <c r="K124" s="8">
        <v>9.8532899579820441</v>
      </c>
      <c r="M124"/>
    </row>
    <row r="125" spans="1:13" s="2" customFormat="1" ht="12" customHeight="1">
      <c r="A125" s="1" t="s">
        <v>411</v>
      </c>
      <c r="B125" s="1" t="s">
        <v>18</v>
      </c>
      <c r="C125" s="1" t="s">
        <v>9</v>
      </c>
      <c r="D125" s="1" t="s">
        <v>10</v>
      </c>
      <c r="E125" s="1" t="s">
        <v>614</v>
      </c>
      <c r="F125" s="8">
        <v>16.28917836599646</v>
      </c>
      <c r="G125" s="8">
        <v>21.478269285477683</v>
      </c>
      <c r="H125" s="9">
        <v>10</v>
      </c>
      <c r="I125" s="9" t="s">
        <v>988</v>
      </c>
      <c r="J125" s="8">
        <v>14.58</v>
      </c>
      <c r="K125" s="8">
        <v>19.340249285532185</v>
      </c>
      <c r="M125"/>
    </row>
    <row r="126" spans="1:13" s="2" customFormat="1" ht="12" customHeight="1">
      <c r="A126" s="1" t="s">
        <v>412</v>
      </c>
      <c r="B126" s="1" t="s">
        <v>18</v>
      </c>
      <c r="C126" s="1" t="s">
        <v>9</v>
      </c>
      <c r="D126" s="1" t="s">
        <v>10</v>
      </c>
      <c r="E126" s="1" t="s">
        <v>615</v>
      </c>
      <c r="F126" s="8">
        <v>16.28917836599646</v>
      </c>
      <c r="G126" s="8">
        <v>21.478269285477683</v>
      </c>
      <c r="H126" s="9">
        <v>10</v>
      </c>
      <c r="I126" s="9" t="s">
        <v>988</v>
      </c>
      <c r="J126" s="8">
        <v>14.58</v>
      </c>
      <c r="K126" s="8">
        <v>19.340249285532185</v>
      </c>
      <c r="M126"/>
    </row>
    <row r="127" spans="1:13" s="2" customFormat="1" ht="12" customHeight="1">
      <c r="A127" s="1" t="s">
        <v>413</v>
      </c>
      <c r="B127" s="1" t="s">
        <v>28</v>
      </c>
      <c r="C127" s="1" t="s">
        <v>9</v>
      </c>
      <c r="D127" s="1" t="s">
        <v>10</v>
      </c>
      <c r="E127" s="1" t="s">
        <v>613</v>
      </c>
      <c r="F127" s="8">
        <v>9.3096985103773928</v>
      </c>
      <c r="G127" s="8">
        <v>10.942548461551953</v>
      </c>
      <c r="H127" s="9">
        <v>10</v>
      </c>
      <c r="I127" s="9" t="s">
        <v>988</v>
      </c>
      <c r="J127" s="8">
        <v>8.33</v>
      </c>
      <c r="K127" s="8">
        <v>9.8532899579820441</v>
      </c>
      <c r="M127"/>
    </row>
    <row r="128" spans="1:13" s="2" customFormat="1" ht="12" customHeight="1">
      <c r="A128" s="1" t="s">
        <v>414</v>
      </c>
      <c r="B128" s="1" t="s">
        <v>28</v>
      </c>
      <c r="C128" s="1" t="s">
        <v>9</v>
      </c>
      <c r="D128" s="1" t="s">
        <v>10</v>
      </c>
      <c r="E128" s="1" t="s">
        <v>614</v>
      </c>
      <c r="F128" s="8">
        <v>16.28917836599646</v>
      </c>
      <c r="G128" s="8">
        <v>21.478269285477683</v>
      </c>
      <c r="H128" s="9">
        <v>10</v>
      </c>
      <c r="I128" s="9" t="s">
        <v>988</v>
      </c>
      <c r="J128" s="8">
        <v>14.58</v>
      </c>
      <c r="K128" s="8">
        <v>19.340249285532185</v>
      </c>
      <c r="M128"/>
    </row>
    <row r="129" spans="1:13" s="2" customFormat="1" ht="12" customHeight="1">
      <c r="A129" s="1" t="s">
        <v>415</v>
      </c>
      <c r="B129" s="1" t="s">
        <v>28</v>
      </c>
      <c r="C129" s="1" t="s">
        <v>9</v>
      </c>
      <c r="D129" s="1" t="s">
        <v>10</v>
      </c>
      <c r="E129" s="1" t="s">
        <v>615</v>
      </c>
      <c r="F129" s="8">
        <v>16.28917836599646</v>
      </c>
      <c r="G129" s="8">
        <v>21.478269285477683</v>
      </c>
      <c r="H129" s="9">
        <v>10</v>
      </c>
      <c r="I129" s="9" t="s">
        <v>988</v>
      </c>
      <c r="J129" s="8">
        <v>14.58</v>
      </c>
      <c r="K129" s="8">
        <v>19.340249285532185</v>
      </c>
      <c r="M129"/>
    </row>
    <row r="130" spans="1:13" s="2" customFormat="1" ht="12" customHeight="1">
      <c r="A130" s="1" t="s">
        <v>616</v>
      </c>
      <c r="B130" s="1" t="s">
        <v>8</v>
      </c>
      <c r="C130" s="1" t="s">
        <v>9</v>
      </c>
      <c r="D130" s="1" t="s">
        <v>10</v>
      </c>
      <c r="E130" s="1" t="s">
        <v>674</v>
      </c>
      <c r="F130" s="8">
        <v>1.5758313204840484</v>
      </c>
      <c r="G130" s="8">
        <v>3.9193265815235314</v>
      </c>
      <c r="H130" s="9">
        <v>2.2200000000000002</v>
      </c>
      <c r="I130" s="9" t="s">
        <v>988</v>
      </c>
      <c r="J130" s="8">
        <v>1.41</v>
      </c>
      <c r="K130" s="8">
        <v>3.5285611619427568</v>
      </c>
      <c r="M130"/>
    </row>
    <row r="131" spans="1:13" s="2" customFormat="1" ht="12" customHeight="1">
      <c r="A131" s="1" t="s">
        <v>617</v>
      </c>
      <c r="B131" s="1" t="s">
        <v>18</v>
      </c>
      <c r="C131" s="1" t="s">
        <v>9</v>
      </c>
      <c r="D131" s="1" t="s">
        <v>10</v>
      </c>
      <c r="E131" s="1" t="s">
        <v>674</v>
      </c>
      <c r="F131" s="8">
        <v>1.5311268858603877</v>
      </c>
      <c r="G131" s="8">
        <v>2.7328657885528878</v>
      </c>
      <c r="H131" s="9">
        <v>2.2200000000000002</v>
      </c>
      <c r="I131" s="9" t="s">
        <v>988</v>
      </c>
      <c r="J131" s="8">
        <v>1.37</v>
      </c>
      <c r="K131" s="8">
        <v>2.4617366976223281</v>
      </c>
      <c r="M131"/>
    </row>
    <row r="132" spans="1:13" s="2" customFormat="1" ht="12" customHeight="1">
      <c r="A132" s="1" t="s">
        <v>618</v>
      </c>
      <c r="B132" s="1" t="s">
        <v>28</v>
      </c>
      <c r="C132" s="1" t="s">
        <v>9</v>
      </c>
      <c r="D132" s="1" t="s">
        <v>10</v>
      </c>
      <c r="E132" s="1" t="s">
        <v>674</v>
      </c>
      <c r="F132" s="8">
        <v>1.5311268858603877</v>
      </c>
      <c r="G132" s="8">
        <v>2.7328657885528878</v>
      </c>
      <c r="H132" s="9">
        <v>2.2200000000000002</v>
      </c>
      <c r="I132" s="9" t="s">
        <v>988</v>
      </c>
      <c r="J132" s="8">
        <v>1.37</v>
      </c>
      <c r="K132" s="8">
        <v>2.4617366976223281</v>
      </c>
      <c r="M132"/>
    </row>
    <row r="133" spans="1:13" s="2" customFormat="1" ht="12" customHeight="1">
      <c r="A133" s="1" t="s">
        <v>645</v>
      </c>
      <c r="B133" s="1" t="s">
        <v>8</v>
      </c>
      <c r="C133" s="1" t="s">
        <v>9</v>
      </c>
      <c r="D133" s="1" t="s">
        <v>10</v>
      </c>
      <c r="E133" s="1" t="s">
        <v>675</v>
      </c>
      <c r="F133" s="8">
        <v>80</v>
      </c>
      <c r="G133" s="8">
        <v>80.434690340179614</v>
      </c>
      <c r="H133" s="9">
        <v>225</v>
      </c>
      <c r="I133" s="9" t="s">
        <v>988</v>
      </c>
      <c r="J133" s="8">
        <v>72.118695948052135</v>
      </c>
      <c r="K133" s="8">
        <v>72.118695948052135</v>
      </c>
      <c r="M133"/>
    </row>
    <row r="134" spans="1:13" s="2" customFormat="1" ht="12" customHeight="1">
      <c r="A134" s="1" t="s">
        <v>646</v>
      </c>
      <c r="B134" s="1" t="s">
        <v>18</v>
      </c>
      <c r="C134" s="1" t="s">
        <v>9</v>
      </c>
      <c r="D134" s="1" t="s">
        <v>10</v>
      </c>
      <c r="E134" s="1" t="s">
        <v>676</v>
      </c>
      <c r="F134" s="8">
        <v>80</v>
      </c>
      <c r="G134" s="8">
        <v>79.522200464729792</v>
      </c>
      <c r="H134" s="9">
        <v>225</v>
      </c>
      <c r="I134" s="9" t="s">
        <v>988</v>
      </c>
      <c r="J134" s="8">
        <v>71.300546719094783</v>
      </c>
      <c r="K134" s="8">
        <v>71.300546719094783</v>
      </c>
      <c r="M134"/>
    </row>
    <row r="135" spans="1:13" s="2" customFormat="1" ht="12" customHeight="1">
      <c r="A135" s="1" t="s">
        <v>11</v>
      </c>
      <c r="B135" s="1" t="s">
        <v>8</v>
      </c>
      <c r="C135" s="1" t="s">
        <v>9</v>
      </c>
      <c r="D135" s="1" t="s">
        <v>10</v>
      </c>
      <c r="E135" s="1" t="s">
        <v>527</v>
      </c>
      <c r="F135" s="8">
        <v>1613.0055133127794</v>
      </c>
      <c r="G135" s="8">
        <v>1747.2144236933489</v>
      </c>
      <c r="H135" s="9">
        <v>3000</v>
      </c>
      <c r="I135" s="9" t="s">
        <v>988</v>
      </c>
      <c r="J135" s="8">
        <v>1451.0693436904005</v>
      </c>
      <c r="K135" s="8">
        <v>1571.0200884710239</v>
      </c>
      <c r="M135"/>
    </row>
    <row r="136" spans="1:13" s="2" customFormat="1" ht="12" customHeight="1">
      <c r="A136" s="1" t="s">
        <v>13</v>
      </c>
      <c r="B136" s="1" t="s">
        <v>8</v>
      </c>
      <c r="C136" s="1" t="s">
        <v>9</v>
      </c>
      <c r="D136" s="1" t="s">
        <v>10</v>
      </c>
      <c r="E136" s="1" t="s">
        <v>529</v>
      </c>
      <c r="F136" s="8">
        <v>1700.3936842564301</v>
      </c>
      <c r="G136" s="8">
        <v>1972.6459187676421</v>
      </c>
      <c r="H136" s="9">
        <v>3000</v>
      </c>
      <c r="I136" s="9" t="s">
        <v>988</v>
      </c>
      <c r="J136" s="8">
        <v>1530.0484243809265</v>
      </c>
      <c r="K136" s="8">
        <v>1773.7183964366459</v>
      </c>
      <c r="M136"/>
    </row>
    <row r="137" spans="1:13" s="2" customFormat="1" ht="12" customHeight="1">
      <c r="A137" s="1" t="s">
        <v>16</v>
      </c>
      <c r="B137" s="1" t="s">
        <v>8</v>
      </c>
      <c r="C137" s="1" t="s">
        <v>9</v>
      </c>
      <c r="D137" s="1" t="s">
        <v>10</v>
      </c>
      <c r="E137" s="1" t="s">
        <v>536</v>
      </c>
      <c r="F137" s="8">
        <v>1862.54</v>
      </c>
      <c r="G137" s="8">
        <v>1971.0057413968582</v>
      </c>
      <c r="H137" s="9">
        <v>3000</v>
      </c>
      <c r="I137" s="9" t="s">
        <v>988</v>
      </c>
      <c r="J137" s="8">
        <v>1674.71</v>
      </c>
      <c r="K137" s="8">
        <v>1772.2436194641034</v>
      </c>
      <c r="M137"/>
    </row>
    <row r="138" spans="1:13" s="2" customFormat="1" ht="12" customHeight="1">
      <c r="A138" s="1" t="s">
        <v>19</v>
      </c>
      <c r="B138" s="1" t="s">
        <v>18</v>
      </c>
      <c r="C138" s="1" t="s">
        <v>9</v>
      </c>
      <c r="D138" s="1" t="s">
        <v>10</v>
      </c>
      <c r="E138" s="1" t="s">
        <v>527</v>
      </c>
      <c r="F138" s="8">
        <v>1534.3065722458825</v>
      </c>
      <c r="G138" s="8">
        <v>1690.4959036828523</v>
      </c>
      <c r="H138" s="9">
        <v>3000</v>
      </c>
      <c r="I138" s="9" t="s">
        <v>988</v>
      </c>
      <c r="J138" s="8">
        <v>1380.4962225162969</v>
      </c>
      <c r="K138" s="8">
        <v>1520.021233884831</v>
      </c>
      <c r="M138"/>
    </row>
    <row r="139" spans="1:13" s="2" customFormat="1" ht="12" customHeight="1">
      <c r="A139" s="1" t="s">
        <v>21</v>
      </c>
      <c r="B139" s="1" t="s">
        <v>18</v>
      </c>
      <c r="C139" s="1" t="s">
        <v>9</v>
      </c>
      <c r="D139" s="1" t="s">
        <v>10</v>
      </c>
      <c r="E139" s="1" t="s">
        <v>529</v>
      </c>
      <c r="F139" s="8">
        <v>1833.3996273648156</v>
      </c>
      <c r="G139" s="8">
        <v>2063.5078363785142</v>
      </c>
      <c r="H139" s="9">
        <v>3000</v>
      </c>
      <c r="I139" s="9" t="s">
        <v>988</v>
      </c>
      <c r="J139" s="8">
        <v>1649.6310984427571</v>
      </c>
      <c r="K139" s="8">
        <v>1855.4175261530411</v>
      </c>
      <c r="M139"/>
    </row>
    <row r="140" spans="1:13" s="2" customFormat="1" ht="12" customHeight="1">
      <c r="A140" s="1" t="s">
        <v>24</v>
      </c>
      <c r="B140" s="1" t="s">
        <v>18</v>
      </c>
      <c r="C140" s="1" t="s">
        <v>9</v>
      </c>
      <c r="D140" s="1" t="s">
        <v>10</v>
      </c>
      <c r="E140" s="1" t="s">
        <v>534</v>
      </c>
      <c r="F140" s="8">
        <v>1506.6</v>
      </c>
      <c r="G140" s="8">
        <v>1690.4959036828523</v>
      </c>
      <c r="H140" s="9">
        <v>3000</v>
      </c>
      <c r="I140" s="9" t="s">
        <v>988</v>
      </c>
      <c r="J140" s="8">
        <v>1354.67</v>
      </c>
      <c r="K140" s="8">
        <v>1520.021233884831</v>
      </c>
      <c r="M140"/>
    </row>
    <row r="141" spans="1:13" s="2" customFormat="1" ht="12" customHeight="1">
      <c r="A141" s="1" t="s">
        <v>26</v>
      </c>
      <c r="B141" s="1" t="s">
        <v>18</v>
      </c>
      <c r="C141" s="1" t="s">
        <v>9</v>
      </c>
      <c r="D141" s="1" t="s">
        <v>10</v>
      </c>
      <c r="E141" s="1" t="s">
        <v>536</v>
      </c>
      <c r="F141" s="8">
        <v>1856.62</v>
      </c>
      <c r="G141" s="8">
        <v>1953.3720047997429</v>
      </c>
      <c r="H141" s="9">
        <v>3000</v>
      </c>
      <c r="I141" s="9" t="s">
        <v>988</v>
      </c>
      <c r="J141" s="8">
        <v>1669.39</v>
      </c>
      <c r="K141" s="8">
        <v>1756.3881216767654</v>
      </c>
      <c r="M141"/>
    </row>
    <row r="142" spans="1:13" s="2" customFormat="1" ht="12" customHeight="1">
      <c r="A142" s="1" t="s">
        <v>29</v>
      </c>
      <c r="B142" s="1" t="s">
        <v>28</v>
      </c>
      <c r="C142" s="1" t="s">
        <v>9</v>
      </c>
      <c r="D142" s="1" t="s">
        <v>10</v>
      </c>
      <c r="E142" s="1" t="s">
        <v>527</v>
      </c>
      <c r="F142" s="8">
        <v>1584.9234524196054</v>
      </c>
      <c r="G142" s="8">
        <v>2063.5078363785142</v>
      </c>
      <c r="H142" s="9">
        <v>3000</v>
      </c>
      <c r="I142" s="9" t="s">
        <v>988</v>
      </c>
      <c r="J142" s="8">
        <v>1426.0372317438846</v>
      </c>
      <c r="K142" s="8">
        <v>1855.4175261530411</v>
      </c>
      <c r="M142"/>
    </row>
    <row r="143" spans="1:13" s="2" customFormat="1" ht="12" customHeight="1">
      <c r="A143" s="1" t="s">
        <v>31</v>
      </c>
      <c r="B143" s="1" t="s">
        <v>28</v>
      </c>
      <c r="C143" s="1" t="s">
        <v>9</v>
      </c>
      <c r="D143" s="1" t="s">
        <v>10</v>
      </c>
      <c r="E143" s="1" t="s">
        <v>529</v>
      </c>
      <c r="F143" s="8">
        <v>1920.4759150820171</v>
      </c>
      <c r="G143" s="8">
        <v>2133.5743904883252</v>
      </c>
      <c r="H143" s="9">
        <v>3000</v>
      </c>
      <c r="I143" s="9" t="s">
        <v>988</v>
      </c>
      <c r="J143" s="8">
        <v>1727.8691391478328</v>
      </c>
      <c r="K143" s="8">
        <v>1918.4183591039107</v>
      </c>
      <c r="M143"/>
    </row>
    <row r="144" spans="1:13" s="2" customFormat="1" ht="12" customHeight="1">
      <c r="A144" s="1" t="s">
        <v>34</v>
      </c>
      <c r="B144" s="1" t="s">
        <v>28</v>
      </c>
      <c r="C144" s="1" t="s">
        <v>9</v>
      </c>
      <c r="D144" s="1" t="s">
        <v>10</v>
      </c>
      <c r="E144" s="1" t="s">
        <v>534</v>
      </c>
      <c r="F144" s="8">
        <v>1466.07</v>
      </c>
      <c r="G144" s="8">
        <v>1944.9955954478744</v>
      </c>
      <c r="H144" s="9">
        <v>3000</v>
      </c>
      <c r="I144" s="9" t="s">
        <v>988</v>
      </c>
      <c r="J144" s="8">
        <v>1318.23</v>
      </c>
      <c r="K144" s="8">
        <v>1748.8564145304699</v>
      </c>
      <c r="M144"/>
    </row>
    <row r="145" spans="1:13" s="2" customFormat="1" ht="12" customHeight="1">
      <c r="A145" s="1" t="s">
        <v>36</v>
      </c>
      <c r="B145" s="1" t="s">
        <v>28</v>
      </c>
      <c r="C145" s="1" t="s">
        <v>9</v>
      </c>
      <c r="D145" s="1" t="s">
        <v>10</v>
      </c>
      <c r="E145" s="1" t="s">
        <v>536</v>
      </c>
      <c r="F145" s="8">
        <v>1849.3</v>
      </c>
      <c r="G145" s="8">
        <v>1944.9955954478744</v>
      </c>
      <c r="H145" s="9">
        <v>3000</v>
      </c>
      <c r="I145" s="9" t="s">
        <v>988</v>
      </c>
      <c r="J145" s="8">
        <v>1662.81</v>
      </c>
      <c r="K145" s="8">
        <v>1748.8564145304699</v>
      </c>
      <c r="M145"/>
    </row>
    <row r="146" spans="1:13" s="2" customFormat="1" ht="12" customHeight="1">
      <c r="A146" s="1" t="s">
        <v>417</v>
      </c>
      <c r="B146" s="1" t="s">
        <v>338</v>
      </c>
      <c r="C146" s="1" t="s">
        <v>9</v>
      </c>
      <c r="D146" s="1" t="s">
        <v>10</v>
      </c>
      <c r="E146" s="1" t="s">
        <v>677</v>
      </c>
      <c r="F146" s="8">
        <v>191.12612671746953</v>
      </c>
      <c r="G146" s="8">
        <v>253.02692532449927</v>
      </c>
      <c r="H146" s="9">
        <v>75</v>
      </c>
      <c r="I146" s="9" t="s">
        <v>988</v>
      </c>
      <c r="J146" s="8">
        <v>171.53</v>
      </c>
      <c r="K146" s="8">
        <v>227.07750170881161</v>
      </c>
      <c r="M146"/>
    </row>
    <row r="147" spans="1:13" s="2" customFormat="1" ht="12" customHeight="1">
      <c r="A147" s="1" t="s">
        <v>418</v>
      </c>
      <c r="B147" s="1" t="s">
        <v>338</v>
      </c>
      <c r="C147" s="1" t="s">
        <v>9</v>
      </c>
      <c r="D147" s="1" t="s">
        <v>10</v>
      </c>
      <c r="E147" s="1" t="s">
        <v>678</v>
      </c>
      <c r="F147" s="8">
        <v>336.42766832340476</v>
      </c>
      <c r="G147" s="8">
        <v>396.7557104309044</v>
      </c>
      <c r="H147" s="9">
        <v>125</v>
      </c>
      <c r="I147" s="9" t="s">
        <v>988</v>
      </c>
      <c r="J147" s="8">
        <v>301.93</v>
      </c>
      <c r="K147" s="8">
        <v>356.06604078918195</v>
      </c>
      <c r="M147"/>
    </row>
    <row r="148" spans="1:13" s="2" customFormat="1" ht="12" customHeight="1">
      <c r="A148" s="1" t="s">
        <v>419</v>
      </c>
      <c r="B148" s="1" t="s">
        <v>338</v>
      </c>
      <c r="C148" s="1" t="s">
        <v>9</v>
      </c>
      <c r="D148" s="1" t="s">
        <v>10</v>
      </c>
      <c r="E148" s="1" t="s">
        <v>679</v>
      </c>
      <c r="F148" s="8">
        <v>517.09074691449598</v>
      </c>
      <c r="G148" s="8">
        <v>569.28983163169482</v>
      </c>
      <c r="H148" s="9">
        <v>175</v>
      </c>
      <c r="I148" s="9" t="s">
        <v>988</v>
      </c>
      <c r="J148" s="8">
        <v>464.06</v>
      </c>
      <c r="K148" s="8">
        <v>510.90575656866048</v>
      </c>
      <c r="M148"/>
    </row>
    <row r="149" spans="1:13" s="2" customFormat="1" ht="12" customHeight="1">
      <c r="A149" s="1" t="s">
        <v>420</v>
      </c>
      <c r="B149" s="1" t="s">
        <v>338</v>
      </c>
      <c r="C149" s="1" t="s">
        <v>9</v>
      </c>
      <c r="D149" s="1" t="s">
        <v>10</v>
      </c>
      <c r="E149" s="1" t="s">
        <v>680</v>
      </c>
      <c r="F149" s="8">
        <v>191.12612671746953</v>
      </c>
      <c r="G149" s="8">
        <v>253.02692532449927</v>
      </c>
      <c r="H149" s="9">
        <v>75</v>
      </c>
      <c r="I149" s="9" t="s">
        <v>988</v>
      </c>
      <c r="J149" s="8">
        <v>171.53</v>
      </c>
      <c r="K149" s="8">
        <v>227.07750170881161</v>
      </c>
      <c r="M149"/>
    </row>
    <row r="150" spans="1:13" s="2" customFormat="1" ht="12" customHeight="1">
      <c r="A150" s="1" t="s">
        <v>421</v>
      </c>
      <c r="B150" s="1" t="s">
        <v>338</v>
      </c>
      <c r="C150" s="1" t="s">
        <v>9</v>
      </c>
      <c r="D150" s="1" t="s">
        <v>10</v>
      </c>
      <c r="E150" s="1" t="s">
        <v>681</v>
      </c>
      <c r="F150" s="8">
        <v>336.42766832340476</v>
      </c>
      <c r="G150" s="8">
        <v>396.7557104309044</v>
      </c>
      <c r="H150" s="9">
        <v>125</v>
      </c>
      <c r="I150" s="9" t="s">
        <v>988</v>
      </c>
      <c r="J150" s="8">
        <v>301.93</v>
      </c>
      <c r="K150" s="8">
        <v>356.06604078918195</v>
      </c>
      <c r="M150"/>
    </row>
    <row r="151" spans="1:13" s="2" customFormat="1" ht="12" customHeight="1">
      <c r="A151" s="1" t="s">
        <v>422</v>
      </c>
      <c r="B151" s="1" t="s">
        <v>338</v>
      </c>
      <c r="C151" s="1" t="s">
        <v>9</v>
      </c>
      <c r="D151" s="1" t="s">
        <v>10</v>
      </c>
      <c r="E151" s="1" t="s">
        <v>682</v>
      </c>
      <c r="F151" s="8">
        <v>517.09074691449598</v>
      </c>
      <c r="G151" s="8">
        <v>569.28983163169482</v>
      </c>
      <c r="H151" s="9">
        <v>175</v>
      </c>
      <c r="I151" s="9" t="s">
        <v>988</v>
      </c>
      <c r="J151" s="8">
        <v>464.06</v>
      </c>
      <c r="K151" s="8">
        <v>510.90575656866048</v>
      </c>
      <c r="M151"/>
    </row>
    <row r="152" spans="1:13" s="2" customFormat="1" ht="12" customHeight="1">
      <c r="A152" s="1" t="s">
        <v>423</v>
      </c>
      <c r="B152" s="1" t="s">
        <v>8</v>
      </c>
      <c r="C152" s="1" t="s">
        <v>9</v>
      </c>
      <c r="D152" s="1" t="s">
        <v>10</v>
      </c>
      <c r="E152" s="1" t="s">
        <v>424</v>
      </c>
      <c r="F152" s="8">
        <v>0.44</v>
      </c>
      <c r="G152" s="8">
        <v>0.75932186157108961</v>
      </c>
      <c r="H152" s="9">
        <v>0.9</v>
      </c>
      <c r="I152" s="9" t="s">
        <v>988</v>
      </c>
      <c r="J152" s="8">
        <v>0.41</v>
      </c>
      <c r="K152" s="8">
        <v>0.6832837059095187</v>
      </c>
      <c r="M152"/>
    </row>
    <row r="153" spans="1:13" s="2" customFormat="1" ht="12" customHeight="1">
      <c r="A153" s="1" t="s">
        <v>425</v>
      </c>
      <c r="B153" s="1" t="s">
        <v>8</v>
      </c>
      <c r="C153" s="1" t="s">
        <v>9</v>
      </c>
      <c r="D153" s="1" t="s">
        <v>10</v>
      </c>
      <c r="E153" s="1" t="s">
        <v>426</v>
      </c>
      <c r="F153" s="8">
        <v>0.74</v>
      </c>
      <c r="G153" s="8">
        <v>1.0281852199902919</v>
      </c>
      <c r="H153" s="9">
        <v>0.75</v>
      </c>
      <c r="I153" s="9" t="s">
        <v>988</v>
      </c>
      <c r="J153" s="8">
        <v>0.69</v>
      </c>
      <c r="K153" s="8">
        <v>0.92522320643152789</v>
      </c>
      <c r="M153"/>
    </row>
    <row r="154" spans="1:13" s="2" customFormat="1" ht="12" customHeight="1">
      <c r="A154" s="1" t="s">
        <v>427</v>
      </c>
      <c r="B154" s="1" t="s">
        <v>8</v>
      </c>
      <c r="C154" s="1" t="s">
        <v>9</v>
      </c>
      <c r="D154" s="1" t="s">
        <v>10</v>
      </c>
      <c r="E154" s="1" t="s">
        <v>428</v>
      </c>
      <c r="F154" s="8">
        <v>0.51</v>
      </c>
      <c r="G154" s="8">
        <v>0.38269596582084131</v>
      </c>
      <c r="H154" s="9">
        <v>0.45</v>
      </c>
      <c r="I154" s="9" t="s">
        <v>988</v>
      </c>
      <c r="J154" s="8">
        <v>0.48</v>
      </c>
      <c r="K154" s="8">
        <v>0.34437296092285052</v>
      </c>
      <c r="M154"/>
    </row>
    <row r="155" spans="1:13" s="2" customFormat="1" ht="12" customHeight="1">
      <c r="A155" s="1" t="s">
        <v>429</v>
      </c>
      <c r="B155" s="1" t="s">
        <v>8</v>
      </c>
      <c r="C155" s="1" t="s">
        <v>9</v>
      </c>
      <c r="D155" s="1" t="s">
        <v>10</v>
      </c>
      <c r="E155" s="1" t="s">
        <v>430</v>
      </c>
      <c r="F155" s="8">
        <v>0.37</v>
      </c>
      <c r="G155" s="8">
        <v>0.89295566544329186</v>
      </c>
      <c r="H155" s="9">
        <v>0.6</v>
      </c>
      <c r="I155" s="9" t="s">
        <v>988</v>
      </c>
      <c r="J155" s="8">
        <v>0.34</v>
      </c>
      <c r="K155" s="8">
        <v>0.80353547971681805</v>
      </c>
      <c r="M155"/>
    </row>
    <row r="156" spans="1:13" s="2" customFormat="1" ht="12" customHeight="1">
      <c r="A156" s="1" t="s">
        <v>431</v>
      </c>
      <c r="B156" s="1" t="s">
        <v>18</v>
      </c>
      <c r="C156" s="1" t="s">
        <v>9</v>
      </c>
      <c r="D156" s="1" t="s">
        <v>10</v>
      </c>
      <c r="E156" s="1" t="s">
        <v>424</v>
      </c>
      <c r="F156" s="8">
        <v>0.86</v>
      </c>
      <c r="G156" s="8">
        <v>1.0893605886989541</v>
      </c>
      <c r="H156" s="9">
        <v>0.9</v>
      </c>
      <c r="I156" s="9" t="s">
        <v>988</v>
      </c>
      <c r="J156" s="8">
        <v>0.8</v>
      </c>
      <c r="K156" s="8">
        <v>0.98092192938083356</v>
      </c>
      <c r="M156"/>
    </row>
    <row r="157" spans="1:13" s="2" customFormat="1" ht="12" customHeight="1">
      <c r="A157" s="1" t="s">
        <v>432</v>
      </c>
      <c r="B157" s="1" t="s">
        <v>18</v>
      </c>
      <c r="C157" s="1" t="s">
        <v>9</v>
      </c>
      <c r="D157" s="1" t="s">
        <v>10</v>
      </c>
      <c r="E157" s="1" t="s">
        <v>426</v>
      </c>
      <c r="F157" s="8">
        <v>1.1599999999999999</v>
      </c>
      <c r="G157" s="8">
        <v>1.4253085811464508</v>
      </c>
      <c r="H157" s="9">
        <v>0.75</v>
      </c>
      <c r="I157" s="9" t="s">
        <v>988</v>
      </c>
      <c r="J157" s="8">
        <v>1.08</v>
      </c>
      <c r="K157" s="8">
        <v>1.2834285156681078</v>
      </c>
      <c r="M157"/>
    </row>
    <row r="158" spans="1:13" s="2" customFormat="1" ht="12" customHeight="1">
      <c r="A158" s="1" t="s">
        <v>433</v>
      </c>
      <c r="B158" s="1" t="s">
        <v>18</v>
      </c>
      <c r="C158" s="1" t="s">
        <v>9</v>
      </c>
      <c r="D158" s="1" t="s">
        <v>10</v>
      </c>
      <c r="E158" s="1" t="s">
        <v>428</v>
      </c>
      <c r="F158" s="8">
        <v>0.4</v>
      </c>
      <c r="G158" s="8">
        <v>0.53050737692934768</v>
      </c>
      <c r="H158" s="9">
        <v>0.45</v>
      </c>
      <c r="I158" s="9" t="s">
        <v>988</v>
      </c>
      <c r="J158" s="8">
        <v>0.37</v>
      </c>
      <c r="K158" s="8">
        <v>0.47769886769064129</v>
      </c>
      <c r="M158"/>
    </row>
    <row r="159" spans="1:13" s="2" customFormat="1" ht="12" customHeight="1">
      <c r="A159" s="1" t="s">
        <v>434</v>
      </c>
      <c r="B159" s="1" t="s">
        <v>18</v>
      </c>
      <c r="C159" s="1" t="s">
        <v>9</v>
      </c>
      <c r="D159" s="1" t="s">
        <v>10</v>
      </c>
      <c r="E159" s="1" t="s">
        <v>430</v>
      </c>
      <c r="F159" s="8">
        <v>0.41</v>
      </c>
      <c r="G159" s="8">
        <v>1.055500399746657</v>
      </c>
      <c r="H159" s="9">
        <v>0.6</v>
      </c>
      <c r="I159" s="9" t="s">
        <v>988</v>
      </c>
      <c r="J159" s="8">
        <v>0.38</v>
      </c>
      <c r="K159" s="8">
        <v>0.95043229883898028</v>
      </c>
      <c r="M159"/>
    </row>
    <row r="160" spans="1:13" s="2" customFormat="1" ht="12" customHeight="1">
      <c r="A160" s="1" t="s">
        <v>435</v>
      </c>
      <c r="B160" s="1" t="s">
        <v>28</v>
      </c>
      <c r="C160" s="1" t="s">
        <v>9</v>
      </c>
      <c r="D160" s="1" t="s">
        <v>10</v>
      </c>
      <c r="E160" s="1" t="s">
        <v>424</v>
      </c>
      <c r="F160" s="8">
        <v>0.86</v>
      </c>
      <c r="G160" s="8">
        <v>1.0893605886989541</v>
      </c>
      <c r="H160" s="9">
        <v>0.9</v>
      </c>
      <c r="I160" s="9" t="s">
        <v>988</v>
      </c>
      <c r="J160" s="8">
        <v>0.8</v>
      </c>
      <c r="K160" s="8">
        <v>0.98092192938083356</v>
      </c>
      <c r="M160"/>
    </row>
    <row r="161" spans="1:13" s="2" customFormat="1" ht="12" customHeight="1">
      <c r="A161" s="1" t="s">
        <v>436</v>
      </c>
      <c r="B161" s="1" t="s">
        <v>28</v>
      </c>
      <c r="C161" s="1" t="s">
        <v>9</v>
      </c>
      <c r="D161" s="1" t="s">
        <v>10</v>
      </c>
      <c r="E161" s="1" t="s">
        <v>426</v>
      </c>
      <c r="F161" s="8">
        <v>1.1599999999999999</v>
      </c>
      <c r="G161" s="8">
        <v>1.4253085811464508</v>
      </c>
      <c r="H161" s="9">
        <v>0.75</v>
      </c>
      <c r="I161" s="9" t="s">
        <v>988</v>
      </c>
      <c r="J161" s="8">
        <v>1.08</v>
      </c>
      <c r="K161" s="8">
        <v>1.2834285156681078</v>
      </c>
      <c r="M161"/>
    </row>
    <row r="162" spans="1:13" s="2" customFormat="1" ht="12" customHeight="1">
      <c r="A162" s="1" t="s">
        <v>437</v>
      </c>
      <c r="B162" s="1" t="s">
        <v>28</v>
      </c>
      <c r="C162" s="1" t="s">
        <v>9</v>
      </c>
      <c r="D162" s="1" t="s">
        <v>10</v>
      </c>
      <c r="E162" s="1" t="s">
        <v>428</v>
      </c>
      <c r="F162" s="8">
        <v>0.4</v>
      </c>
      <c r="G162" s="8">
        <v>0.53050737692934768</v>
      </c>
      <c r="H162" s="9">
        <v>0.45</v>
      </c>
      <c r="I162" s="9" t="s">
        <v>988</v>
      </c>
      <c r="J162" s="8">
        <v>0.37</v>
      </c>
      <c r="K162" s="8">
        <v>0.47769886769064129</v>
      </c>
      <c r="M162"/>
    </row>
    <row r="163" spans="1:13" s="2" customFormat="1" ht="12" customHeight="1">
      <c r="A163" s="1" t="s">
        <v>438</v>
      </c>
      <c r="B163" s="1" t="s">
        <v>28</v>
      </c>
      <c r="C163" s="1" t="s">
        <v>9</v>
      </c>
      <c r="D163" s="1" t="s">
        <v>10</v>
      </c>
      <c r="E163" s="1" t="s">
        <v>430</v>
      </c>
      <c r="F163" s="8">
        <v>0.41</v>
      </c>
      <c r="G163" s="8">
        <v>1.055500399746657</v>
      </c>
      <c r="H163" s="9">
        <v>0.6</v>
      </c>
      <c r="I163" s="9" t="s">
        <v>988</v>
      </c>
      <c r="J163" s="8">
        <v>0.38</v>
      </c>
      <c r="K163" s="8">
        <v>0.95043229883898028</v>
      </c>
      <c r="M163"/>
    </row>
    <row r="164" spans="1:13" s="2" customFormat="1" ht="12" customHeight="1">
      <c r="A164" s="1" t="s">
        <v>439</v>
      </c>
      <c r="B164" s="1" t="s">
        <v>8</v>
      </c>
      <c r="C164" s="1" t="s">
        <v>9</v>
      </c>
      <c r="D164" s="1" t="s">
        <v>10</v>
      </c>
      <c r="E164" s="1" t="s">
        <v>440</v>
      </c>
      <c r="F164" s="8">
        <v>0.73</v>
      </c>
      <c r="G164" s="8">
        <v>0.75085115303837102</v>
      </c>
      <c r="H164" s="9">
        <v>0.9</v>
      </c>
      <c r="I164" s="9" t="s">
        <v>988</v>
      </c>
      <c r="J164" s="8">
        <v>0.67</v>
      </c>
      <c r="K164" s="8">
        <v>0.67322203615383147</v>
      </c>
      <c r="M164"/>
    </row>
    <row r="165" spans="1:13" s="2" customFormat="1" ht="12" customHeight="1">
      <c r="A165" s="1" t="s">
        <v>441</v>
      </c>
      <c r="B165" s="1" t="s">
        <v>8</v>
      </c>
      <c r="C165" s="1" t="s">
        <v>9</v>
      </c>
      <c r="D165" s="1" t="s">
        <v>10</v>
      </c>
      <c r="E165" s="1" t="s">
        <v>442</v>
      </c>
      <c r="F165" s="8">
        <v>0.98</v>
      </c>
      <c r="G165" s="8">
        <v>1.0094273888861693</v>
      </c>
      <c r="H165" s="9">
        <v>1.2</v>
      </c>
      <c r="I165" s="9" t="s">
        <v>988</v>
      </c>
      <c r="J165" s="8">
        <v>0.91</v>
      </c>
      <c r="K165" s="8">
        <v>0.90506455153657361</v>
      </c>
      <c r="M165"/>
    </row>
    <row r="166" spans="1:13" s="2" customFormat="1" ht="12" customHeight="1">
      <c r="A166" s="1" t="s">
        <v>443</v>
      </c>
      <c r="B166" s="1" t="s">
        <v>8</v>
      </c>
      <c r="C166" s="1" t="s">
        <v>9</v>
      </c>
      <c r="D166" s="1" t="s">
        <v>10</v>
      </c>
      <c r="E166" s="1" t="s">
        <v>444</v>
      </c>
      <c r="F166" s="8">
        <v>0.18</v>
      </c>
      <c r="G166" s="8">
        <v>0.25857623584779854</v>
      </c>
      <c r="H166" s="9">
        <v>0.3</v>
      </c>
      <c r="I166" s="9" t="s">
        <v>988</v>
      </c>
      <c r="J166" s="8">
        <v>0.17</v>
      </c>
      <c r="K166" s="8">
        <v>0.23184251538274225</v>
      </c>
      <c r="M166"/>
    </row>
    <row r="167" spans="1:13" s="2" customFormat="1" ht="12" customHeight="1">
      <c r="A167" s="1" t="s">
        <v>445</v>
      </c>
      <c r="B167" s="1" t="s">
        <v>8</v>
      </c>
      <c r="C167" s="1" t="s">
        <v>9</v>
      </c>
      <c r="D167" s="1" t="s">
        <v>10</v>
      </c>
      <c r="E167" s="1" t="s">
        <v>446</v>
      </c>
      <c r="F167" s="8">
        <v>0.05</v>
      </c>
      <c r="G167" s="8">
        <v>5.2797047673745746E-2</v>
      </c>
      <c r="H167" s="9">
        <v>0.09</v>
      </c>
      <c r="I167" s="9" t="s">
        <v>988</v>
      </c>
      <c r="J167" s="8">
        <v>0.05</v>
      </c>
      <c r="K167" s="8">
        <v>4.7338458220378597E-2</v>
      </c>
      <c r="M167"/>
    </row>
    <row r="168" spans="1:13" s="2" customFormat="1" ht="12" customHeight="1">
      <c r="A168" s="1" t="s">
        <v>447</v>
      </c>
      <c r="B168" s="1" t="s">
        <v>8</v>
      </c>
      <c r="C168" s="1" t="s">
        <v>9</v>
      </c>
      <c r="D168" s="1" t="s">
        <v>10</v>
      </c>
      <c r="E168" s="1" t="s">
        <v>448</v>
      </c>
      <c r="F168" s="8">
        <v>1.0900000000000001</v>
      </c>
      <c r="G168" s="8">
        <v>1.1311326563944468</v>
      </c>
      <c r="H168" s="9">
        <v>1.1100000000000001</v>
      </c>
      <c r="I168" s="9" t="s">
        <v>988</v>
      </c>
      <c r="J168" s="8">
        <v>1.01</v>
      </c>
      <c r="K168" s="8">
        <v>1.0141869357415056</v>
      </c>
      <c r="M168"/>
    </row>
    <row r="169" spans="1:13" s="2" customFormat="1" ht="12" customHeight="1">
      <c r="A169" s="1" t="s">
        <v>449</v>
      </c>
      <c r="B169" s="1" t="s">
        <v>8</v>
      </c>
      <c r="C169" s="1" t="s">
        <v>9</v>
      </c>
      <c r="D169" s="1" t="s">
        <v>10</v>
      </c>
      <c r="E169" s="1" t="s">
        <v>450</v>
      </c>
      <c r="F169" s="8">
        <v>1.46</v>
      </c>
      <c r="G169" s="8">
        <v>1.5071122174751206</v>
      </c>
      <c r="H169" s="9">
        <v>1.29</v>
      </c>
      <c r="I169" s="9" t="s">
        <v>988</v>
      </c>
      <c r="J169" s="8">
        <v>1.35</v>
      </c>
      <c r="K169" s="8">
        <v>1.3512946629370979</v>
      </c>
      <c r="M169"/>
    </row>
    <row r="170" spans="1:13" s="2" customFormat="1" ht="12" customHeight="1">
      <c r="A170" s="1" t="s">
        <v>451</v>
      </c>
      <c r="B170" s="1" t="s">
        <v>8</v>
      </c>
      <c r="C170" s="1" t="s">
        <v>9</v>
      </c>
      <c r="D170" s="1" t="s">
        <v>10</v>
      </c>
      <c r="E170" s="1" t="s">
        <v>452</v>
      </c>
      <c r="F170" s="8">
        <v>0.36</v>
      </c>
      <c r="G170" s="8">
        <v>0.37597956108067349</v>
      </c>
      <c r="H170" s="9">
        <v>0.21</v>
      </c>
      <c r="I170" s="9" t="s">
        <v>988</v>
      </c>
      <c r="J170" s="8">
        <v>0.34</v>
      </c>
      <c r="K170" s="8">
        <v>0.33710772719559201</v>
      </c>
      <c r="M170"/>
    </row>
    <row r="171" spans="1:13" s="2" customFormat="1" ht="12" customHeight="1">
      <c r="A171" s="1" t="s">
        <v>453</v>
      </c>
      <c r="B171" s="1" t="s">
        <v>8</v>
      </c>
      <c r="C171" s="1" t="s">
        <v>9</v>
      </c>
      <c r="D171" s="1" t="s">
        <v>10</v>
      </c>
      <c r="E171" s="1" t="s">
        <v>454</v>
      </c>
      <c r="F171" s="8">
        <v>2.21</v>
      </c>
      <c r="G171" s="8">
        <v>2.5877197245117491</v>
      </c>
      <c r="H171" s="9">
        <v>2</v>
      </c>
      <c r="I171" s="9" t="s">
        <v>988</v>
      </c>
      <c r="J171" s="8">
        <v>2.0499999999999998</v>
      </c>
      <c r="K171" s="8">
        <v>2.3154031552316137</v>
      </c>
      <c r="M171"/>
    </row>
    <row r="172" spans="1:13" s="2" customFormat="1" ht="12" customHeight="1">
      <c r="A172" s="1" t="s">
        <v>455</v>
      </c>
      <c r="B172" s="1" t="s">
        <v>18</v>
      </c>
      <c r="C172" s="1" t="s">
        <v>9</v>
      </c>
      <c r="D172" s="1" t="s">
        <v>10</v>
      </c>
      <c r="E172" s="1" t="s">
        <v>440</v>
      </c>
      <c r="F172" s="8">
        <v>0.8</v>
      </c>
      <c r="G172" s="8">
        <v>0.8286440468492674</v>
      </c>
      <c r="H172" s="9">
        <v>1.05</v>
      </c>
      <c r="I172" s="9" t="s">
        <v>988</v>
      </c>
      <c r="J172" s="8">
        <v>0.74</v>
      </c>
      <c r="K172" s="8">
        <v>0.7429720660468988</v>
      </c>
      <c r="M172"/>
    </row>
    <row r="173" spans="1:13" s="2" customFormat="1" ht="12" customHeight="1">
      <c r="A173" s="1" t="s">
        <v>456</v>
      </c>
      <c r="B173" s="1" t="s">
        <v>18</v>
      </c>
      <c r="C173" s="1" t="s">
        <v>9</v>
      </c>
      <c r="D173" s="1" t="s">
        <v>10</v>
      </c>
      <c r="E173" s="1" t="s">
        <v>442</v>
      </c>
      <c r="F173" s="8">
        <v>1.08</v>
      </c>
      <c r="G173" s="8">
        <v>1.1156042139933438</v>
      </c>
      <c r="H173" s="9">
        <v>1.35</v>
      </c>
      <c r="I173" s="9" t="s">
        <v>988</v>
      </c>
      <c r="J173" s="8">
        <v>1</v>
      </c>
      <c r="K173" s="8">
        <v>1.0002639503811384</v>
      </c>
      <c r="M173"/>
    </row>
    <row r="174" spans="1:13" s="2" customFormat="1" ht="12" customHeight="1">
      <c r="A174" s="1" t="s">
        <v>457</v>
      </c>
      <c r="B174" s="1" t="s">
        <v>18</v>
      </c>
      <c r="C174" s="1" t="s">
        <v>9</v>
      </c>
      <c r="D174" s="1" t="s">
        <v>10</v>
      </c>
      <c r="E174" s="1" t="s">
        <v>444</v>
      </c>
      <c r="F174" s="8">
        <v>0.28000000000000003</v>
      </c>
      <c r="G174" s="8">
        <v>0.28696016714407641</v>
      </c>
      <c r="H174" s="9">
        <v>0.45</v>
      </c>
      <c r="I174" s="9" t="s">
        <v>988</v>
      </c>
      <c r="J174" s="8">
        <v>0.26</v>
      </c>
      <c r="K174" s="8">
        <v>0.25729188433423955</v>
      </c>
      <c r="M174"/>
    </row>
    <row r="175" spans="1:13" s="2" customFormat="1" ht="12" customHeight="1">
      <c r="A175" s="1" t="s">
        <v>458</v>
      </c>
      <c r="B175" s="1" t="s">
        <v>18</v>
      </c>
      <c r="C175" s="1" t="s">
        <v>9</v>
      </c>
      <c r="D175" s="1" t="s">
        <v>10</v>
      </c>
      <c r="E175" s="1" t="s">
        <v>446</v>
      </c>
      <c r="F175" s="8">
        <v>0.06</v>
      </c>
      <c r="G175" s="8">
        <v>5.8712054036317303E-2</v>
      </c>
      <c r="H175" s="9">
        <v>0.12</v>
      </c>
      <c r="I175" s="9" t="s">
        <v>988</v>
      </c>
      <c r="J175" s="8">
        <v>0.05</v>
      </c>
      <c r="K175" s="8">
        <v>5.2641922976554838E-2</v>
      </c>
      <c r="M175"/>
    </row>
    <row r="176" spans="1:13" s="2" customFormat="1" ht="12" customHeight="1">
      <c r="A176" s="1" t="s">
        <v>459</v>
      </c>
      <c r="B176" s="1" t="s">
        <v>18</v>
      </c>
      <c r="C176" s="1" t="s">
        <v>9</v>
      </c>
      <c r="D176" s="1" t="s">
        <v>10</v>
      </c>
      <c r="E176" s="1" t="s">
        <v>448</v>
      </c>
      <c r="F176" s="8">
        <v>1.4</v>
      </c>
      <c r="G176" s="8">
        <v>1.7178523516355799</v>
      </c>
      <c r="H176" s="9">
        <v>1.83</v>
      </c>
      <c r="I176" s="9" t="s">
        <v>988</v>
      </c>
      <c r="J176" s="8">
        <v>1.3</v>
      </c>
      <c r="K176" s="8">
        <v>1.5402467630234191</v>
      </c>
      <c r="M176"/>
    </row>
    <row r="177" spans="1:13" s="2" customFormat="1" ht="12" customHeight="1">
      <c r="A177" s="1" t="s">
        <v>460</v>
      </c>
      <c r="B177" s="1" t="s">
        <v>18</v>
      </c>
      <c r="C177" s="1" t="s">
        <v>9</v>
      </c>
      <c r="D177" s="1" t="s">
        <v>10</v>
      </c>
      <c r="E177" s="1" t="s">
        <v>450</v>
      </c>
      <c r="F177" s="8">
        <v>1.87</v>
      </c>
      <c r="G177" s="8">
        <v>2.2935871686660114</v>
      </c>
      <c r="H177" s="9">
        <v>2.16</v>
      </c>
      <c r="I177" s="9" t="s">
        <v>988</v>
      </c>
      <c r="J177" s="8">
        <v>1.74</v>
      </c>
      <c r="K177" s="8">
        <v>2.0564574184075672</v>
      </c>
      <c r="M177"/>
    </row>
    <row r="178" spans="1:13" s="2" customFormat="1" ht="12" customHeight="1">
      <c r="A178" s="1" t="s">
        <v>461</v>
      </c>
      <c r="B178" s="1" t="s">
        <v>18</v>
      </c>
      <c r="C178" s="1" t="s">
        <v>9</v>
      </c>
      <c r="D178" s="1" t="s">
        <v>10</v>
      </c>
      <c r="E178" s="1" t="s">
        <v>452</v>
      </c>
      <c r="F178" s="8">
        <v>0.47</v>
      </c>
      <c r="G178" s="8">
        <v>0.57573481703043172</v>
      </c>
      <c r="H178" s="9">
        <v>0.33</v>
      </c>
      <c r="I178" s="9" t="s">
        <v>988</v>
      </c>
      <c r="J178" s="8">
        <v>0.44</v>
      </c>
      <c r="K178" s="8">
        <v>0.51621065538414823</v>
      </c>
      <c r="M178"/>
    </row>
    <row r="179" spans="1:13" s="2" customFormat="1" ht="12" customHeight="1">
      <c r="A179" s="1" t="s">
        <v>462</v>
      </c>
      <c r="B179" s="1" t="s">
        <v>18</v>
      </c>
      <c r="C179" s="1" t="s">
        <v>9</v>
      </c>
      <c r="D179" s="1" t="s">
        <v>10</v>
      </c>
      <c r="E179" s="1" t="s">
        <v>454</v>
      </c>
      <c r="F179" s="8">
        <v>2.93</v>
      </c>
      <c r="G179" s="8">
        <v>3.617099889773177</v>
      </c>
      <c r="H179" s="9">
        <v>2</v>
      </c>
      <c r="I179" s="9" t="s">
        <v>988</v>
      </c>
      <c r="J179" s="8">
        <v>2.72</v>
      </c>
      <c r="K179" s="8">
        <v>3.2431345985300171</v>
      </c>
      <c r="M179"/>
    </row>
    <row r="180" spans="1:13" s="2" customFormat="1" ht="12" customHeight="1">
      <c r="A180" s="1" t="s">
        <v>463</v>
      </c>
      <c r="B180" s="1" t="s">
        <v>28</v>
      </c>
      <c r="C180" s="1" t="s">
        <v>9</v>
      </c>
      <c r="D180" s="1" t="s">
        <v>10</v>
      </c>
      <c r="E180" s="1" t="s">
        <v>440</v>
      </c>
      <c r="F180" s="8">
        <v>0.82</v>
      </c>
      <c r="G180" s="8">
        <v>0.84490655049837271</v>
      </c>
      <c r="H180" s="9">
        <v>1.2</v>
      </c>
      <c r="I180" s="9" t="s">
        <v>988</v>
      </c>
      <c r="J180" s="8">
        <v>0.76</v>
      </c>
      <c r="K180" s="8">
        <v>0.75755321941572151</v>
      </c>
      <c r="M180"/>
    </row>
    <row r="181" spans="1:13" s="2" customFormat="1" ht="12" customHeight="1">
      <c r="A181" s="1" t="s">
        <v>464</v>
      </c>
      <c r="B181" s="1" t="s">
        <v>28</v>
      </c>
      <c r="C181" s="1" t="s">
        <v>9</v>
      </c>
      <c r="D181" s="1" t="s">
        <v>10</v>
      </c>
      <c r="E181" s="1" t="s">
        <v>442</v>
      </c>
      <c r="F181" s="8">
        <v>1.1000000000000001</v>
      </c>
      <c r="G181" s="8">
        <v>1.1376744391826654</v>
      </c>
      <c r="H181" s="9">
        <v>1.5</v>
      </c>
      <c r="I181" s="9" t="s">
        <v>988</v>
      </c>
      <c r="J181" s="8">
        <v>1.02</v>
      </c>
      <c r="K181" s="8">
        <v>1.020052375663838</v>
      </c>
      <c r="M181"/>
    </row>
    <row r="182" spans="1:13" s="2" customFormat="1" ht="12" customHeight="1">
      <c r="A182" s="1" t="s">
        <v>465</v>
      </c>
      <c r="B182" s="1" t="s">
        <v>28</v>
      </c>
      <c r="C182" s="1" t="s">
        <v>9</v>
      </c>
      <c r="D182" s="1" t="s">
        <v>10</v>
      </c>
      <c r="E182" s="1" t="s">
        <v>444</v>
      </c>
      <c r="F182" s="8">
        <v>0.28000000000000003</v>
      </c>
      <c r="G182" s="8">
        <v>0.2927678886842926</v>
      </c>
      <c r="H182" s="9">
        <v>0.6</v>
      </c>
      <c r="I182" s="9" t="s">
        <v>988</v>
      </c>
      <c r="J182" s="8">
        <v>0.26</v>
      </c>
      <c r="K182" s="8">
        <v>0.19410041272792941</v>
      </c>
      <c r="M182"/>
    </row>
    <row r="183" spans="1:13" s="2" customFormat="1" ht="12" customHeight="1">
      <c r="A183" s="1" t="s">
        <v>466</v>
      </c>
      <c r="B183" s="1" t="s">
        <v>28</v>
      </c>
      <c r="C183" s="1" t="s">
        <v>9</v>
      </c>
      <c r="D183" s="1" t="s">
        <v>10</v>
      </c>
      <c r="E183" s="1" t="s">
        <v>448</v>
      </c>
      <c r="F183" s="8">
        <v>1.66</v>
      </c>
      <c r="G183" s="8">
        <v>1.759860980192322</v>
      </c>
      <c r="H183" s="9">
        <v>2.16</v>
      </c>
      <c r="I183" s="9" t="s">
        <v>988</v>
      </c>
      <c r="J183" s="8">
        <v>1.54</v>
      </c>
      <c r="K183" s="8">
        <v>1.5746634489464015</v>
      </c>
      <c r="M183"/>
    </row>
    <row r="184" spans="1:13" s="2" customFormat="1" ht="12" customHeight="1">
      <c r="A184" s="1" t="s">
        <v>467</v>
      </c>
      <c r="B184" s="1" t="s">
        <v>28</v>
      </c>
      <c r="C184" s="1" t="s">
        <v>9</v>
      </c>
      <c r="D184" s="1" t="s">
        <v>10</v>
      </c>
      <c r="E184" s="1" t="s">
        <v>450</v>
      </c>
      <c r="F184" s="8">
        <v>2.2200000000000002</v>
      </c>
      <c r="G184" s="8">
        <v>2.3531198279400036</v>
      </c>
      <c r="H184" s="9">
        <v>2.5499999999999998</v>
      </c>
      <c r="I184" s="9" t="s">
        <v>988</v>
      </c>
      <c r="J184" s="8">
        <v>2.06</v>
      </c>
      <c r="K184" s="8">
        <v>2.1054911869477535</v>
      </c>
      <c r="M184"/>
    </row>
    <row r="185" spans="1:13" s="2" customFormat="1" ht="12" customHeight="1">
      <c r="A185" s="1" t="s">
        <v>468</v>
      </c>
      <c r="B185" s="1" t="s">
        <v>28</v>
      </c>
      <c r="C185" s="1" t="s">
        <v>9</v>
      </c>
      <c r="D185" s="1" t="s">
        <v>10</v>
      </c>
      <c r="E185" s="1" t="s">
        <v>452</v>
      </c>
      <c r="F185" s="8">
        <v>0.56000000000000005</v>
      </c>
      <c r="G185" s="8">
        <v>0.59325884774768167</v>
      </c>
      <c r="H185" s="9">
        <v>0.39</v>
      </c>
      <c r="I185" s="9" t="s">
        <v>988</v>
      </c>
      <c r="J185" s="8">
        <v>0.52</v>
      </c>
      <c r="K185" s="8">
        <v>0.53082773800135208</v>
      </c>
      <c r="M185"/>
    </row>
    <row r="186" spans="1:13" s="2" customFormat="1" ht="12" customHeight="1">
      <c r="A186" s="1" t="s">
        <v>469</v>
      </c>
      <c r="B186" s="1" t="s">
        <v>28</v>
      </c>
      <c r="C186" s="1" t="s">
        <v>9</v>
      </c>
      <c r="D186" s="1" t="s">
        <v>10</v>
      </c>
      <c r="E186" s="1" t="s">
        <v>454</v>
      </c>
      <c r="F186" s="8">
        <v>3.49</v>
      </c>
      <c r="G186" s="8">
        <v>4.0716308804620542</v>
      </c>
      <c r="H186" s="9">
        <v>2</v>
      </c>
      <c r="I186" s="9" t="s">
        <v>988</v>
      </c>
      <c r="J186" s="8">
        <v>3.24</v>
      </c>
      <c r="K186" s="8">
        <v>3.6431561340512211</v>
      </c>
      <c r="M186"/>
    </row>
    <row r="187" spans="1:13" s="2" customFormat="1" ht="12" customHeight="1">
      <c r="A187" s="37" t="s">
        <v>811</v>
      </c>
      <c r="B187" s="2" t="s">
        <v>8</v>
      </c>
      <c r="C187" s="2" t="s">
        <v>9</v>
      </c>
      <c r="D187" s="2" t="s">
        <v>10</v>
      </c>
      <c r="E187" s="2" t="s">
        <v>943</v>
      </c>
      <c r="F187" s="8">
        <v>26.62</v>
      </c>
      <c r="G187" s="3" t="s">
        <v>988</v>
      </c>
      <c r="H187" s="9">
        <v>12</v>
      </c>
      <c r="I187" s="9">
        <v>15</v>
      </c>
      <c r="J187" s="8">
        <v>23.87</v>
      </c>
      <c r="K187" s="3" t="s">
        <v>988</v>
      </c>
      <c r="M187"/>
    </row>
    <row r="188" spans="1:13" s="2" customFormat="1" ht="12" customHeight="1">
      <c r="A188" s="37" t="s">
        <v>812</v>
      </c>
      <c r="B188" s="2" t="s">
        <v>18</v>
      </c>
      <c r="C188" s="2" t="s">
        <v>9</v>
      </c>
      <c r="D188" s="2" t="s">
        <v>10</v>
      </c>
      <c r="E188" s="2" t="s">
        <v>943</v>
      </c>
      <c r="F188" s="8">
        <v>35.21</v>
      </c>
      <c r="G188" s="3" t="s">
        <v>988</v>
      </c>
      <c r="H188" s="9">
        <v>12</v>
      </c>
      <c r="I188" s="9">
        <v>15</v>
      </c>
      <c r="J188" s="8">
        <v>31.57</v>
      </c>
      <c r="K188" s="3" t="s">
        <v>988</v>
      </c>
      <c r="M188"/>
    </row>
    <row r="189" spans="1:13" s="2" customFormat="1" ht="12" customHeight="1">
      <c r="A189" s="37" t="s">
        <v>813</v>
      </c>
      <c r="B189" s="2" t="s">
        <v>28</v>
      </c>
      <c r="C189" s="2" t="s">
        <v>9</v>
      </c>
      <c r="D189" s="2" t="s">
        <v>10</v>
      </c>
      <c r="E189" s="2" t="s">
        <v>943</v>
      </c>
      <c r="F189" s="8">
        <v>42.36</v>
      </c>
      <c r="G189" s="3" t="s">
        <v>988</v>
      </c>
      <c r="H189" s="9">
        <v>12</v>
      </c>
      <c r="I189" s="9">
        <v>15</v>
      </c>
      <c r="J189" s="8">
        <v>37.979999999999997</v>
      </c>
      <c r="K189" s="3" t="s">
        <v>988</v>
      </c>
      <c r="M189"/>
    </row>
    <row r="190" spans="1:13" s="2" customFormat="1" ht="12" customHeight="1">
      <c r="A190" s="37" t="s">
        <v>814</v>
      </c>
      <c r="B190" s="2" t="s">
        <v>8</v>
      </c>
      <c r="C190" s="2" t="s">
        <v>9</v>
      </c>
      <c r="D190" s="2" t="s">
        <v>10</v>
      </c>
      <c r="E190" s="2" t="s">
        <v>944</v>
      </c>
      <c r="F190" s="8">
        <v>14.34</v>
      </c>
      <c r="G190" s="3" t="s">
        <v>988</v>
      </c>
      <c r="H190" s="9">
        <v>12</v>
      </c>
      <c r="I190" s="9">
        <v>15</v>
      </c>
      <c r="J190" s="8">
        <v>12.86</v>
      </c>
      <c r="K190" s="3" t="s">
        <v>988</v>
      </c>
      <c r="M190"/>
    </row>
    <row r="191" spans="1:13" s="2" customFormat="1" ht="12" customHeight="1">
      <c r="A191" s="37" t="s">
        <v>815</v>
      </c>
      <c r="B191" s="2" t="s">
        <v>18</v>
      </c>
      <c r="C191" s="2" t="s">
        <v>9</v>
      </c>
      <c r="D191" s="2" t="s">
        <v>10</v>
      </c>
      <c r="E191" s="2" t="s">
        <v>944</v>
      </c>
      <c r="F191" s="8">
        <v>19.309999999999999</v>
      </c>
      <c r="G191" s="3" t="s">
        <v>988</v>
      </c>
      <c r="H191" s="9">
        <v>12</v>
      </c>
      <c r="I191" s="9">
        <v>15</v>
      </c>
      <c r="J191" s="8">
        <v>17.309999999999999</v>
      </c>
      <c r="K191" s="3" t="s">
        <v>988</v>
      </c>
      <c r="M191"/>
    </row>
    <row r="192" spans="1:13" s="2" customFormat="1" ht="12" customHeight="1">
      <c r="A192" s="37" t="s">
        <v>816</v>
      </c>
      <c r="B192" s="2" t="s">
        <v>28</v>
      </c>
      <c r="C192" s="2" t="s">
        <v>9</v>
      </c>
      <c r="D192" s="2" t="s">
        <v>10</v>
      </c>
      <c r="E192" s="2" t="s">
        <v>944</v>
      </c>
      <c r="F192" s="8">
        <v>23.66</v>
      </c>
      <c r="G192" s="3" t="s">
        <v>988</v>
      </c>
      <c r="H192" s="9">
        <v>12</v>
      </c>
      <c r="I192" s="9">
        <v>15</v>
      </c>
      <c r="J192" s="8">
        <v>21.21</v>
      </c>
      <c r="K192" s="3" t="s">
        <v>988</v>
      </c>
      <c r="M192"/>
    </row>
    <row r="193" spans="1:13" s="2" customFormat="1" ht="12" customHeight="1">
      <c r="A193" s="1" t="s">
        <v>470</v>
      </c>
      <c r="B193" s="1" t="s">
        <v>8</v>
      </c>
      <c r="C193" s="1" t="s">
        <v>9</v>
      </c>
      <c r="D193" s="1" t="s">
        <v>10</v>
      </c>
      <c r="E193" s="1" t="s">
        <v>619</v>
      </c>
      <c r="F193" s="8">
        <v>14.841872295055435</v>
      </c>
      <c r="G193" s="8">
        <v>19.684873603175095</v>
      </c>
      <c r="H193" s="9">
        <v>6</v>
      </c>
      <c r="I193" s="9">
        <v>8</v>
      </c>
      <c r="J193" s="8">
        <v>13.28</v>
      </c>
      <c r="K193" s="8">
        <v>17.713639059605402</v>
      </c>
      <c r="M193"/>
    </row>
    <row r="194" spans="1:13" s="2" customFormat="1" ht="12" customHeight="1">
      <c r="A194" s="1" t="s">
        <v>471</v>
      </c>
      <c r="B194" s="1" t="s">
        <v>18</v>
      </c>
      <c r="C194" s="1" t="s">
        <v>9</v>
      </c>
      <c r="D194" s="1" t="s">
        <v>10</v>
      </c>
      <c r="E194" s="1" t="s">
        <v>619</v>
      </c>
      <c r="F194" s="8">
        <v>16.892688233415885</v>
      </c>
      <c r="G194" s="8">
        <v>23.453507247480939</v>
      </c>
      <c r="H194" s="9">
        <v>6</v>
      </c>
      <c r="I194" s="9">
        <v>8</v>
      </c>
      <c r="J194" s="8">
        <v>15.12</v>
      </c>
      <c r="K194" s="8">
        <v>21.11886534046819</v>
      </c>
      <c r="M194"/>
    </row>
    <row r="195" spans="1:13" s="2" customFormat="1" ht="12" customHeight="1">
      <c r="A195" s="1" t="s">
        <v>472</v>
      </c>
      <c r="B195" s="1" t="s">
        <v>28</v>
      </c>
      <c r="C195" s="1" t="s">
        <v>9</v>
      </c>
      <c r="D195" s="1" t="s">
        <v>10</v>
      </c>
      <c r="E195" s="1" t="s">
        <v>619</v>
      </c>
      <c r="F195" s="8">
        <v>16.892688233415885</v>
      </c>
      <c r="G195" s="8">
        <v>23.453507247480939</v>
      </c>
      <c r="H195" s="9">
        <v>6</v>
      </c>
      <c r="I195" s="9">
        <v>8</v>
      </c>
      <c r="J195" s="8">
        <v>15.12</v>
      </c>
      <c r="K195" s="8">
        <v>21.11886534046819</v>
      </c>
      <c r="M195"/>
    </row>
    <row r="196" spans="1:13" s="2" customFormat="1" ht="12" customHeight="1">
      <c r="A196" s="1" t="s">
        <v>473</v>
      </c>
      <c r="B196" s="1" t="s">
        <v>8</v>
      </c>
      <c r="C196" s="1" t="s">
        <v>9</v>
      </c>
      <c r="D196" s="1" t="s">
        <v>10</v>
      </c>
      <c r="E196" s="1" t="s">
        <v>620</v>
      </c>
      <c r="F196" s="8">
        <v>6.6330204872856946</v>
      </c>
      <c r="G196" s="8">
        <v>8.7760966146325501</v>
      </c>
      <c r="H196" s="9">
        <v>6</v>
      </c>
      <c r="I196" s="9">
        <v>8</v>
      </c>
      <c r="J196" s="8">
        <v>5.94</v>
      </c>
      <c r="K196" s="8">
        <v>7.897262177937038</v>
      </c>
      <c r="M196"/>
    </row>
    <row r="197" spans="1:13" ht="12" customHeight="1">
      <c r="A197" s="1" t="s">
        <v>474</v>
      </c>
      <c r="B197" s="1" t="s">
        <v>18</v>
      </c>
      <c r="C197" s="1" t="s">
        <v>9</v>
      </c>
      <c r="D197" s="1" t="s">
        <v>10</v>
      </c>
      <c r="E197" s="1" t="s">
        <v>620</v>
      </c>
      <c r="F197" s="8">
        <v>9.1811732608343686</v>
      </c>
      <c r="G197" s="8">
        <v>11.655826535344113</v>
      </c>
      <c r="H197" s="9">
        <v>6</v>
      </c>
      <c r="I197" s="9">
        <v>8</v>
      </c>
      <c r="J197" s="8">
        <v>8.2100000000000009</v>
      </c>
      <c r="K197" s="8">
        <v>10.49556590553113</v>
      </c>
      <c r="L197" s="2"/>
    </row>
    <row r="198" spans="1:13" ht="12" customHeight="1">
      <c r="A198" s="1" t="s">
        <v>475</v>
      </c>
      <c r="B198" s="1" t="s">
        <v>28</v>
      </c>
      <c r="C198" s="1" t="s">
        <v>9</v>
      </c>
      <c r="D198" s="1" t="s">
        <v>10</v>
      </c>
      <c r="E198" s="1" t="s">
        <v>620</v>
      </c>
      <c r="F198" s="8">
        <v>9.1811732608343686</v>
      </c>
      <c r="G198" s="8">
        <v>11.655826535344113</v>
      </c>
      <c r="H198" s="9">
        <v>6</v>
      </c>
      <c r="I198" s="9">
        <v>8</v>
      </c>
      <c r="J198" s="8">
        <v>8.2100000000000009</v>
      </c>
      <c r="K198" s="8">
        <v>10.49556590553113</v>
      </c>
      <c r="L198" s="2"/>
    </row>
    <row r="199" spans="1:13" ht="12" customHeight="1">
      <c r="A199" s="1" t="s">
        <v>476</v>
      </c>
      <c r="B199" s="1" t="s">
        <v>8</v>
      </c>
      <c r="C199" s="1" t="s">
        <v>9</v>
      </c>
      <c r="D199" s="1" t="s">
        <v>10</v>
      </c>
      <c r="E199" s="1" t="s">
        <v>683</v>
      </c>
      <c r="F199" s="8">
        <v>0.26822660774196572</v>
      </c>
      <c r="G199" s="8">
        <v>0.37423774075559668</v>
      </c>
      <c r="H199" s="9">
        <v>0.25</v>
      </c>
      <c r="I199" s="9" t="s">
        <v>988</v>
      </c>
      <c r="J199" s="8">
        <v>0.24</v>
      </c>
      <c r="K199" s="8">
        <v>0.33676173877781806</v>
      </c>
      <c r="L199" s="2"/>
    </row>
    <row r="200" spans="1:13" ht="12" customHeight="1">
      <c r="A200" s="1" t="s">
        <v>477</v>
      </c>
      <c r="B200" s="1" t="s">
        <v>18</v>
      </c>
      <c r="C200" s="1" t="s">
        <v>9</v>
      </c>
      <c r="D200" s="1" t="s">
        <v>10</v>
      </c>
      <c r="E200" s="1" t="s">
        <v>683</v>
      </c>
      <c r="F200" s="8">
        <v>0.2626385534140081</v>
      </c>
      <c r="G200" s="8">
        <v>0.36883982438143231</v>
      </c>
      <c r="H200" s="9">
        <v>0.25</v>
      </c>
      <c r="I200" s="9" t="s">
        <v>988</v>
      </c>
      <c r="J200" s="8">
        <v>0.24</v>
      </c>
      <c r="K200" s="8">
        <v>0.33212425336300377</v>
      </c>
      <c r="L200" s="2"/>
    </row>
    <row r="201" spans="1:13" ht="12" customHeight="1">
      <c r="A201" s="1" t="s">
        <v>478</v>
      </c>
      <c r="B201" s="1" t="s">
        <v>28</v>
      </c>
      <c r="C201" s="1" t="s">
        <v>9</v>
      </c>
      <c r="D201" s="1" t="s">
        <v>10</v>
      </c>
      <c r="E201" s="1" t="s">
        <v>683</v>
      </c>
      <c r="F201" s="8">
        <v>0.2626385534140081</v>
      </c>
      <c r="G201" s="8">
        <v>0.36883982438143231</v>
      </c>
      <c r="H201" s="9">
        <v>0.25</v>
      </c>
      <c r="I201" s="9" t="s">
        <v>988</v>
      </c>
      <c r="J201" s="8">
        <v>0.24</v>
      </c>
      <c r="K201" s="8">
        <v>0.33212425336300377</v>
      </c>
      <c r="L201" s="2"/>
    </row>
    <row r="202" spans="1:13" ht="12" customHeight="1">
      <c r="A202" s="1" t="s">
        <v>479</v>
      </c>
      <c r="B202" s="1" t="s">
        <v>8</v>
      </c>
      <c r="C202" s="1" t="s">
        <v>9</v>
      </c>
      <c r="D202" s="1" t="s">
        <v>10</v>
      </c>
      <c r="E202" s="1" t="s">
        <v>480</v>
      </c>
      <c r="F202" s="8">
        <v>1.03</v>
      </c>
      <c r="G202" s="8">
        <v>1.0622244365599152</v>
      </c>
      <c r="H202" s="9">
        <v>1.35</v>
      </c>
      <c r="I202" s="9" t="s">
        <v>988</v>
      </c>
      <c r="J202" s="8">
        <v>0.95</v>
      </c>
      <c r="K202" s="8">
        <v>0.95240300975695225</v>
      </c>
      <c r="L202" s="2"/>
    </row>
    <row r="203" spans="1:13" ht="12" customHeight="1">
      <c r="A203" s="1" t="s">
        <v>481</v>
      </c>
      <c r="B203" s="1" t="s">
        <v>18</v>
      </c>
      <c r="C203" s="1" t="s">
        <v>9</v>
      </c>
      <c r="D203" s="1" t="s">
        <v>10</v>
      </c>
      <c r="E203" s="1" t="s">
        <v>480</v>
      </c>
      <c r="F203" s="8">
        <v>1.1299999999999999</v>
      </c>
      <c r="G203" s="8">
        <v>1.174316268029661</v>
      </c>
      <c r="H203" s="9">
        <v>1.5</v>
      </c>
      <c r="I203" s="9" t="s">
        <v>988</v>
      </c>
      <c r="J203" s="8">
        <v>1.05</v>
      </c>
      <c r="K203" s="8">
        <v>1.0529058733576933</v>
      </c>
      <c r="L203" s="2"/>
    </row>
    <row r="204" spans="1:13" ht="12" customHeight="1">
      <c r="A204" s="1" t="s">
        <v>482</v>
      </c>
      <c r="B204" s="1" t="s">
        <v>28</v>
      </c>
      <c r="C204" s="1" t="s">
        <v>9</v>
      </c>
      <c r="D204" s="1" t="s">
        <v>10</v>
      </c>
      <c r="E204" s="1" t="s">
        <v>480</v>
      </c>
      <c r="F204" s="8">
        <v>1.1599999999999999</v>
      </c>
      <c r="G204" s="8">
        <v>1.1976030084667755</v>
      </c>
      <c r="H204" s="9">
        <v>1.65</v>
      </c>
      <c r="I204" s="9" t="s">
        <v>988</v>
      </c>
      <c r="J204" s="8">
        <v>1.07</v>
      </c>
      <c r="K204" s="8">
        <v>1.0737850406187692</v>
      </c>
      <c r="L204" s="2"/>
    </row>
    <row r="205" spans="1:13" ht="12" customHeight="1">
      <c r="A205" s="1" t="s">
        <v>483</v>
      </c>
      <c r="B205" s="1" t="s">
        <v>8</v>
      </c>
      <c r="C205" s="1" t="s">
        <v>9</v>
      </c>
      <c r="D205" s="1" t="s">
        <v>10</v>
      </c>
      <c r="E205" s="1" t="s">
        <v>484</v>
      </c>
      <c r="F205" s="8">
        <v>0.3</v>
      </c>
      <c r="G205" s="8">
        <v>0.31137328352154431</v>
      </c>
      <c r="H205" s="9">
        <v>0.3</v>
      </c>
      <c r="I205" s="9" t="s">
        <v>988</v>
      </c>
      <c r="J205" s="8">
        <v>0.28000000000000003</v>
      </c>
      <c r="K205" s="8">
        <v>0.27918097360312089</v>
      </c>
      <c r="L205" s="2"/>
    </row>
    <row r="206" spans="1:13" ht="12" customHeight="1">
      <c r="A206" s="1" t="s">
        <v>485</v>
      </c>
      <c r="B206" s="1" t="s">
        <v>18</v>
      </c>
      <c r="C206" s="1" t="s">
        <v>9</v>
      </c>
      <c r="D206" s="1" t="s">
        <v>10</v>
      </c>
      <c r="E206" s="1" t="s">
        <v>484</v>
      </c>
      <c r="F206" s="8">
        <v>0.33</v>
      </c>
      <c r="G206" s="8">
        <v>0.34567222118039376</v>
      </c>
      <c r="H206" s="9">
        <v>0.45</v>
      </c>
      <c r="I206" s="9" t="s">
        <v>988</v>
      </c>
      <c r="J206" s="8">
        <v>0.31</v>
      </c>
      <c r="K206" s="8">
        <v>0.3099338073107944</v>
      </c>
      <c r="L206" s="2"/>
    </row>
    <row r="207" spans="1:13" ht="12" customHeight="1">
      <c r="A207" s="1" t="s">
        <v>486</v>
      </c>
      <c r="B207" s="1" t="s">
        <v>28</v>
      </c>
      <c r="C207" s="1" t="s">
        <v>9</v>
      </c>
      <c r="D207" s="1" t="s">
        <v>10</v>
      </c>
      <c r="E207" s="1" t="s">
        <v>484</v>
      </c>
      <c r="F207" s="8">
        <v>0.34</v>
      </c>
      <c r="G207" s="8">
        <v>0.35269645796840277</v>
      </c>
      <c r="H207" s="9">
        <v>0.6</v>
      </c>
      <c r="I207" s="9" t="s">
        <v>988</v>
      </c>
      <c r="J207" s="8">
        <v>0.32</v>
      </c>
      <c r="K207" s="8">
        <v>0.31623182120304771</v>
      </c>
      <c r="L207" s="2"/>
    </row>
    <row r="208" spans="1:13" ht="12" customHeight="1">
      <c r="A208" s="1" t="s">
        <v>487</v>
      </c>
      <c r="B208" s="1" t="s">
        <v>8</v>
      </c>
      <c r="C208" s="1" t="s">
        <v>9</v>
      </c>
      <c r="D208" s="1" t="s">
        <v>10</v>
      </c>
      <c r="E208" s="1" t="s">
        <v>488</v>
      </c>
      <c r="F208" s="8">
        <v>0.53</v>
      </c>
      <c r="G208" s="8">
        <v>0.41246013138836007</v>
      </c>
      <c r="H208" s="9">
        <v>0.9</v>
      </c>
      <c r="I208" s="9" t="s">
        <v>988</v>
      </c>
      <c r="J208" s="8">
        <v>0.49</v>
      </c>
      <c r="K208" s="8">
        <v>0.37115655610368631</v>
      </c>
      <c r="L208" s="2"/>
    </row>
    <row r="209" spans="1:12" ht="12" customHeight="1">
      <c r="A209" s="1" t="s">
        <v>489</v>
      </c>
      <c r="B209" s="1" t="s">
        <v>18</v>
      </c>
      <c r="C209" s="1" t="s">
        <v>9</v>
      </c>
      <c r="D209" s="1" t="s">
        <v>10</v>
      </c>
      <c r="E209" s="1" t="s">
        <v>488</v>
      </c>
      <c r="F209" s="8">
        <v>0.8</v>
      </c>
      <c r="G209" s="8">
        <v>0.57021570722970094</v>
      </c>
      <c r="H209" s="9">
        <v>0.9</v>
      </c>
      <c r="I209" s="9" t="s">
        <v>988</v>
      </c>
      <c r="J209" s="8">
        <v>0.75</v>
      </c>
      <c r="K209" s="8">
        <v>0.51345449569370105</v>
      </c>
      <c r="L209" s="2"/>
    </row>
    <row r="210" spans="1:12" ht="12" customHeight="1">
      <c r="A210" s="1" t="s">
        <v>490</v>
      </c>
      <c r="B210" s="1" t="s">
        <v>28</v>
      </c>
      <c r="C210" s="1" t="s">
        <v>9</v>
      </c>
      <c r="D210" s="1" t="s">
        <v>10</v>
      </c>
      <c r="E210" s="1" t="s">
        <v>488</v>
      </c>
      <c r="F210" s="8">
        <v>0.8</v>
      </c>
      <c r="G210" s="8">
        <v>0.57021570722970094</v>
      </c>
      <c r="H210" s="9">
        <v>0.9</v>
      </c>
      <c r="I210" s="9" t="s">
        <v>988</v>
      </c>
      <c r="J210" s="8">
        <v>0.75</v>
      </c>
      <c r="K210" s="8">
        <v>0.51345449569370105</v>
      </c>
      <c r="L210" s="2"/>
    </row>
    <row r="211" spans="1:12" ht="12" customHeight="1">
      <c r="A211" s="1" t="s">
        <v>491</v>
      </c>
      <c r="B211" s="1" t="s">
        <v>8</v>
      </c>
      <c r="C211" s="1" t="s">
        <v>9</v>
      </c>
      <c r="D211" s="1" t="s">
        <v>10</v>
      </c>
      <c r="E211" s="1" t="s">
        <v>621</v>
      </c>
      <c r="F211" s="8">
        <v>15.90919067169534</v>
      </c>
      <c r="G211" s="8">
        <v>18.375410558590161</v>
      </c>
      <c r="H211" s="9">
        <v>8</v>
      </c>
      <c r="I211" s="9">
        <v>10</v>
      </c>
      <c r="J211" s="8">
        <v>14.24</v>
      </c>
      <c r="K211" s="8">
        <v>16.535305065633086</v>
      </c>
      <c r="L211" s="2"/>
    </row>
    <row r="212" spans="1:12" ht="12" customHeight="1">
      <c r="A212" s="1" t="s">
        <v>492</v>
      </c>
      <c r="B212" s="1" t="s">
        <v>8</v>
      </c>
      <c r="C212" s="1" t="s">
        <v>9</v>
      </c>
      <c r="D212" s="1" t="s">
        <v>10</v>
      </c>
      <c r="E212" s="1" t="s">
        <v>622</v>
      </c>
      <c r="F212" s="8">
        <v>7.7226910812374294</v>
      </c>
      <c r="G212" s="8">
        <v>7.4620067201717166</v>
      </c>
      <c r="H212" s="9">
        <v>8</v>
      </c>
      <c r="I212" s="9">
        <v>10</v>
      </c>
      <c r="J212" s="8">
        <v>6.91</v>
      </c>
      <c r="K212" s="8">
        <v>6.71476466479072</v>
      </c>
      <c r="L212" s="2"/>
    </row>
    <row r="213" spans="1:12" ht="12" customHeight="1">
      <c r="A213" s="1" t="s">
        <v>493</v>
      </c>
      <c r="B213" s="1" t="s">
        <v>18</v>
      </c>
      <c r="C213" s="1" t="s">
        <v>9</v>
      </c>
      <c r="D213" s="1" t="s">
        <v>10</v>
      </c>
      <c r="E213" s="1" t="s">
        <v>621</v>
      </c>
      <c r="F213" s="8">
        <v>18.155588511534305</v>
      </c>
      <c r="G213" s="8">
        <v>21.766883205857123</v>
      </c>
      <c r="H213" s="9">
        <v>8</v>
      </c>
      <c r="I213" s="9">
        <v>10</v>
      </c>
      <c r="J213" s="8">
        <v>16.239999999999998</v>
      </c>
      <c r="K213" s="8">
        <v>19.600133594329225</v>
      </c>
      <c r="L213" s="2"/>
    </row>
    <row r="214" spans="1:12" ht="12" customHeight="1">
      <c r="A214" s="1" t="s">
        <v>494</v>
      </c>
      <c r="B214" s="1" t="s">
        <v>18</v>
      </c>
      <c r="C214" s="1" t="s">
        <v>9</v>
      </c>
      <c r="D214" s="1" t="s">
        <v>10</v>
      </c>
      <c r="E214" s="1" t="s">
        <v>622</v>
      </c>
      <c r="F214" s="8">
        <v>10.673183766399053</v>
      </c>
      <c r="G214" s="8">
        <v>9.8947747179246459</v>
      </c>
      <c r="H214" s="9">
        <v>8</v>
      </c>
      <c r="I214" s="9">
        <v>10</v>
      </c>
      <c r="J214" s="8">
        <v>9.5500000000000007</v>
      </c>
      <c r="K214" s="8">
        <v>8.9098151776239813</v>
      </c>
      <c r="L214" s="2"/>
    </row>
    <row r="215" spans="1:12" ht="12" customHeight="1">
      <c r="A215" s="1" t="s">
        <v>495</v>
      </c>
      <c r="B215" s="1" t="s">
        <v>28</v>
      </c>
      <c r="C215" s="1" t="s">
        <v>9</v>
      </c>
      <c r="D215" s="1" t="s">
        <v>10</v>
      </c>
      <c r="E215" s="1" t="s">
        <v>621</v>
      </c>
      <c r="F215" s="8">
        <v>18.155588511534305</v>
      </c>
      <c r="G215" s="8">
        <v>21.766883205857123</v>
      </c>
      <c r="H215" s="9">
        <v>8</v>
      </c>
      <c r="I215" s="9">
        <v>10</v>
      </c>
      <c r="J215" s="8">
        <v>16.239999999999998</v>
      </c>
      <c r="K215" s="8">
        <v>19.600133594329225</v>
      </c>
      <c r="L215" s="2"/>
    </row>
    <row r="216" spans="1:12" ht="12" customHeight="1">
      <c r="A216" s="1" t="s">
        <v>496</v>
      </c>
      <c r="B216" s="1" t="s">
        <v>28</v>
      </c>
      <c r="C216" s="1" t="s">
        <v>9</v>
      </c>
      <c r="D216" s="1" t="s">
        <v>10</v>
      </c>
      <c r="E216" s="1" t="s">
        <v>622</v>
      </c>
      <c r="F216" s="8">
        <v>10.673183766399053</v>
      </c>
      <c r="G216" s="8">
        <v>9.8947747179246459</v>
      </c>
      <c r="H216" s="9">
        <v>8</v>
      </c>
      <c r="I216" s="9">
        <v>10</v>
      </c>
      <c r="J216" s="8">
        <v>9.5500000000000007</v>
      </c>
      <c r="K216" s="8">
        <v>8.9098151776239813</v>
      </c>
      <c r="L216" s="2"/>
    </row>
    <row r="217" spans="1:12" ht="12" customHeight="1">
      <c r="A217" s="37" t="s">
        <v>817</v>
      </c>
      <c r="B217" s="2" t="s">
        <v>8</v>
      </c>
      <c r="C217" s="2" t="s">
        <v>9</v>
      </c>
      <c r="D217" s="2" t="s">
        <v>10</v>
      </c>
      <c r="E217" s="2" t="s">
        <v>945</v>
      </c>
      <c r="F217" s="8">
        <v>4.2913890946020254</v>
      </c>
      <c r="G217" s="3" t="s">
        <v>988</v>
      </c>
      <c r="H217" s="9">
        <v>6</v>
      </c>
      <c r="I217" s="9">
        <v>8</v>
      </c>
      <c r="J217" s="8">
        <v>3.84</v>
      </c>
      <c r="K217" s="3" t="s">
        <v>988</v>
      </c>
      <c r="L217" s="2"/>
    </row>
    <row r="218" spans="1:12" ht="12" customHeight="1">
      <c r="A218" s="37" t="s">
        <v>818</v>
      </c>
      <c r="B218" s="2" t="s">
        <v>8</v>
      </c>
      <c r="C218" s="2" t="s">
        <v>9</v>
      </c>
      <c r="D218" s="2" t="s">
        <v>10</v>
      </c>
      <c r="E218" s="2" t="s">
        <v>946</v>
      </c>
      <c r="F218" s="8">
        <v>2.9269752127339195</v>
      </c>
      <c r="G218" s="3" t="s">
        <v>988</v>
      </c>
      <c r="H218" s="9">
        <v>6</v>
      </c>
      <c r="I218" s="9">
        <v>8</v>
      </c>
      <c r="J218" s="8">
        <v>2.62</v>
      </c>
      <c r="K218" s="3" t="s">
        <v>988</v>
      </c>
      <c r="L218" s="2"/>
    </row>
    <row r="219" spans="1:12" ht="12" customHeight="1">
      <c r="A219" s="37" t="s">
        <v>819</v>
      </c>
      <c r="B219" s="2" t="s">
        <v>8</v>
      </c>
      <c r="C219" s="2" t="s">
        <v>9</v>
      </c>
      <c r="D219" s="2" t="s">
        <v>10</v>
      </c>
      <c r="E219" s="2" t="s">
        <v>947</v>
      </c>
      <c r="F219" s="8">
        <v>4.8094957867530983</v>
      </c>
      <c r="G219" s="3" t="s">
        <v>988</v>
      </c>
      <c r="H219" s="9">
        <v>8</v>
      </c>
      <c r="I219" s="9">
        <v>10</v>
      </c>
      <c r="J219" s="8">
        <v>4.3</v>
      </c>
      <c r="K219" s="3" t="s">
        <v>988</v>
      </c>
      <c r="L219" s="2"/>
    </row>
    <row r="220" spans="1:12" ht="12" customHeight="1">
      <c r="A220" s="37" t="s">
        <v>820</v>
      </c>
      <c r="B220" s="2" t="s">
        <v>8</v>
      </c>
      <c r="C220" s="2" t="s">
        <v>9</v>
      </c>
      <c r="D220" s="2" t="s">
        <v>10</v>
      </c>
      <c r="E220" s="2" t="s">
        <v>948</v>
      </c>
      <c r="F220" s="8">
        <v>3.4508563730852941</v>
      </c>
      <c r="G220" s="3" t="s">
        <v>988</v>
      </c>
      <c r="H220" s="9">
        <v>8</v>
      </c>
      <c r="I220" s="9">
        <v>10</v>
      </c>
      <c r="J220" s="8">
        <v>3.09</v>
      </c>
      <c r="K220" s="3" t="s">
        <v>988</v>
      </c>
      <c r="L220" s="2"/>
    </row>
    <row r="221" spans="1:12" ht="12" customHeight="1">
      <c r="A221" s="37" t="s">
        <v>821</v>
      </c>
      <c r="B221" s="2" t="s">
        <v>18</v>
      </c>
      <c r="C221" s="2" t="s">
        <v>9</v>
      </c>
      <c r="D221" s="2" t="s">
        <v>10</v>
      </c>
      <c r="E221" s="2" t="s">
        <v>945</v>
      </c>
      <c r="F221" s="8">
        <v>7.2198522218785222</v>
      </c>
      <c r="G221" s="3" t="s">
        <v>988</v>
      </c>
      <c r="H221" s="9">
        <v>6</v>
      </c>
      <c r="I221" s="9">
        <v>8</v>
      </c>
      <c r="J221" s="8">
        <v>6.46</v>
      </c>
      <c r="K221" s="3" t="s">
        <v>988</v>
      </c>
      <c r="L221" s="2"/>
    </row>
    <row r="222" spans="1:12" ht="12" customHeight="1">
      <c r="A222" s="37" t="s">
        <v>822</v>
      </c>
      <c r="B222" s="2" t="s">
        <v>18</v>
      </c>
      <c r="C222" s="2" t="s">
        <v>9</v>
      </c>
      <c r="D222" s="2" t="s">
        <v>10</v>
      </c>
      <c r="E222" s="2" t="s">
        <v>946</v>
      </c>
      <c r="F222" s="8">
        <v>4.1259699157464533</v>
      </c>
      <c r="G222" s="3" t="s">
        <v>988</v>
      </c>
      <c r="H222" s="9">
        <v>6</v>
      </c>
      <c r="I222" s="9">
        <v>8</v>
      </c>
      <c r="J222" s="8">
        <v>3.69</v>
      </c>
      <c r="K222" s="3" t="s">
        <v>988</v>
      </c>
      <c r="L222" s="2"/>
    </row>
    <row r="223" spans="1:12" ht="12" customHeight="1">
      <c r="A223" s="37" t="s">
        <v>823</v>
      </c>
      <c r="B223" s="2" t="s">
        <v>18</v>
      </c>
      <c r="C223" s="2" t="s">
        <v>9</v>
      </c>
      <c r="D223" s="2" t="s">
        <v>10</v>
      </c>
      <c r="E223" s="2" t="s">
        <v>947</v>
      </c>
      <c r="F223" s="8">
        <v>7.9660664031617179</v>
      </c>
      <c r="G223" s="3" t="s">
        <v>988</v>
      </c>
      <c r="H223" s="9">
        <v>8</v>
      </c>
      <c r="I223" s="9">
        <v>10</v>
      </c>
      <c r="J223" s="8">
        <v>7.13</v>
      </c>
      <c r="K223" s="3" t="s">
        <v>988</v>
      </c>
      <c r="L223" s="2"/>
    </row>
    <row r="224" spans="1:12" ht="12" customHeight="1">
      <c r="A224" s="37" t="s">
        <v>824</v>
      </c>
      <c r="B224" s="2" t="s">
        <v>18</v>
      </c>
      <c r="C224" s="2" t="s">
        <v>9</v>
      </c>
      <c r="D224" s="2" t="s">
        <v>10</v>
      </c>
      <c r="E224" s="2" t="s">
        <v>948</v>
      </c>
      <c r="F224" s="8">
        <v>4.9444600043573441</v>
      </c>
      <c r="G224" s="3" t="s">
        <v>988</v>
      </c>
      <c r="H224" s="9">
        <v>8</v>
      </c>
      <c r="I224" s="9">
        <v>10</v>
      </c>
      <c r="J224" s="8">
        <v>4.42</v>
      </c>
      <c r="K224" s="3" t="s">
        <v>988</v>
      </c>
      <c r="L224" s="2"/>
    </row>
    <row r="225" spans="1:12" ht="12" customHeight="1">
      <c r="A225" s="37" t="s">
        <v>825</v>
      </c>
      <c r="B225" s="2" t="s">
        <v>28</v>
      </c>
      <c r="C225" s="2" t="s">
        <v>9</v>
      </c>
      <c r="D225" s="2" t="s">
        <v>10</v>
      </c>
      <c r="E225" s="2" t="s">
        <v>945</v>
      </c>
      <c r="F225" s="8">
        <v>7.2198522218785222</v>
      </c>
      <c r="G225" s="3" t="s">
        <v>988</v>
      </c>
      <c r="H225" s="9">
        <v>6</v>
      </c>
      <c r="I225" s="9">
        <v>8</v>
      </c>
      <c r="J225" s="8">
        <v>6.46</v>
      </c>
      <c r="K225" s="3" t="s">
        <v>988</v>
      </c>
      <c r="L225" s="2"/>
    </row>
    <row r="226" spans="1:12" ht="12" customHeight="1">
      <c r="A226" s="37" t="s">
        <v>826</v>
      </c>
      <c r="B226" s="2" t="s">
        <v>28</v>
      </c>
      <c r="C226" s="2" t="s">
        <v>9</v>
      </c>
      <c r="D226" s="2" t="s">
        <v>10</v>
      </c>
      <c r="E226" s="2" t="s">
        <v>946</v>
      </c>
      <c r="F226" s="8">
        <v>4.1259699157464533</v>
      </c>
      <c r="G226" s="3" t="s">
        <v>988</v>
      </c>
      <c r="H226" s="9">
        <v>6</v>
      </c>
      <c r="I226" s="9">
        <v>8</v>
      </c>
      <c r="J226" s="8">
        <v>3.69</v>
      </c>
      <c r="K226" s="3" t="s">
        <v>988</v>
      </c>
      <c r="L226" s="2"/>
    </row>
    <row r="227" spans="1:12" ht="12" customHeight="1">
      <c r="A227" s="37" t="s">
        <v>827</v>
      </c>
      <c r="B227" s="2" t="s">
        <v>28</v>
      </c>
      <c r="C227" s="2" t="s">
        <v>9</v>
      </c>
      <c r="D227" s="2" t="s">
        <v>10</v>
      </c>
      <c r="E227" s="2" t="s">
        <v>947</v>
      </c>
      <c r="F227" s="8">
        <v>7.9660664031617179</v>
      </c>
      <c r="G227" s="3" t="s">
        <v>988</v>
      </c>
      <c r="H227" s="9">
        <v>8</v>
      </c>
      <c r="I227" s="9">
        <v>10</v>
      </c>
      <c r="J227" s="8">
        <v>7.13</v>
      </c>
      <c r="K227" s="3" t="s">
        <v>988</v>
      </c>
      <c r="L227" s="2"/>
    </row>
    <row r="228" spans="1:12" ht="12" customHeight="1">
      <c r="A228" s="37" t="s">
        <v>828</v>
      </c>
      <c r="B228" s="2" t="s">
        <v>28</v>
      </c>
      <c r="C228" s="2" t="s">
        <v>9</v>
      </c>
      <c r="D228" s="2" t="s">
        <v>10</v>
      </c>
      <c r="E228" s="2" t="s">
        <v>948</v>
      </c>
      <c r="F228" s="8">
        <v>4.9444600043573441</v>
      </c>
      <c r="G228" s="3" t="s">
        <v>988</v>
      </c>
      <c r="H228" s="9">
        <v>8</v>
      </c>
      <c r="I228" s="9">
        <v>10</v>
      </c>
      <c r="J228" s="8">
        <v>4.42</v>
      </c>
      <c r="K228" s="3" t="s">
        <v>988</v>
      </c>
      <c r="L228" s="2"/>
    </row>
    <row r="229" spans="1:12" ht="12" customHeight="1">
      <c r="A229" s="37" t="s">
        <v>829</v>
      </c>
      <c r="B229" s="2" t="s">
        <v>8</v>
      </c>
      <c r="C229" s="2" t="s">
        <v>9</v>
      </c>
      <c r="D229" s="2" t="s">
        <v>10</v>
      </c>
      <c r="E229" s="2" t="s">
        <v>949</v>
      </c>
      <c r="F229" s="8">
        <v>29.55</v>
      </c>
      <c r="G229" s="3" t="s">
        <v>988</v>
      </c>
      <c r="H229" s="9">
        <v>16</v>
      </c>
      <c r="I229" s="9">
        <v>20</v>
      </c>
      <c r="J229" s="8">
        <v>26.5</v>
      </c>
      <c r="K229" s="3" t="s">
        <v>988</v>
      </c>
      <c r="L229" s="2"/>
    </row>
    <row r="230" spans="1:12" ht="12" customHeight="1">
      <c r="A230" s="37" t="s">
        <v>830</v>
      </c>
      <c r="B230" s="2" t="s">
        <v>8</v>
      </c>
      <c r="C230" s="2" t="s">
        <v>9</v>
      </c>
      <c r="D230" s="2" t="s">
        <v>10</v>
      </c>
      <c r="E230" s="2" t="s">
        <v>950</v>
      </c>
      <c r="F230" s="8">
        <v>17.27</v>
      </c>
      <c r="G230" s="3" t="s">
        <v>988</v>
      </c>
      <c r="H230" s="9">
        <v>16</v>
      </c>
      <c r="I230" s="9">
        <v>20</v>
      </c>
      <c r="J230" s="8">
        <v>15.48</v>
      </c>
      <c r="K230" s="3" t="s">
        <v>988</v>
      </c>
      <c r="L230" s="2"/>
    </row>
    <row r="231" spans="1:12" ht="12" customHeight="1">
      <c r="A231" s="37" t="s">
        <v>831</v>
      </c>
      <c r="B231" s="2" t="s">
        <v>18</v>
      </c>
      <c r="C231" s="2" t="s">
        <v>9</v>
      </c>
      <c r="D231" s="2" t="s">
        <v>10</v>
      </c>
      <c r="E231" s="2" t="s">
        <v>949</v>
      </c>
      <c r="F231" s="8">
        <v>39.11</v>
      </c>
      <c r="G231" s="3" t="s">
        <v>988</v>
      </c>
      <c r="H231" s="9">
        <v>16</v>
      </c>
      <c r="I231" s="9">
        <v>20</v>
      </c>
      <c r="J231" s="8">
        <v>35.07</v>
      </c>
      <c r="K231" s="3" t="s">
        <v>988</v>
      </c>
      <c r="L231" s="2"/>
    </row>
    <row r="232" spans="1:12" ht="12" customHeight="1">
      <c r="A232" s="37" t="s">
        <v>832</v>
      </c>
      <c r="B232" s="2" t="s">
        <v>18</v>
      </c>
      <c r="C232" s="2" t="s">
        <v>9</v>
      </c>
      <c r="D232" s="2" t="s">
        <v>10</v>
      </c>
      <c r="E232" s="2" t="s">
        <v>950</v>
      </c>
      <c r="F232" s="8">
        <v>23.22</v>
      </c>
      <c r="G232" s="3" t="s">
        <v>988</v>
      </c>
      <c r="H232" s="9">
        <v>16</v>
      </c>
      <c r="I232" s="9">
        <v>20</v>
      </c>
      <c r="J232" s="8">
        <v>20.82</v>
      </c>
      <c r="K232" s="3" t="s">
        <v>988</v>
      </c>
      <c r="L232" s="2"/>
    </row>
    <row r="233" spans="1:12" ht="12" customHeight="1">
      <c r="A233" s="37" t="s">
        <v>833</v>
      </c>
      <c r="B233" s="2" t="s">
        <v>28</v>
      </c>
      <c r="C233" s="2" t="s">
        <v>9</v>
      </c>
      <c r="D233" s="2" t="s">
        <v>10</v>
      </c>
      <c r="E233" s="2" t="s">
        <v>949</v>
      </c>
      <c r="F233" s="8">
        <v>47.03</v>
      </c>
      <c r="G233" s="3" t="s">
        <v>988</v>
      </c>
      <c r="H233" s="9">
        <v>16</v>
      </c>
      <c r="I233" s="9">
        <v>20</v>
      </c>
      <c r="J233" s="8">
        <v>42.16</v>
      </c>
      <c r="K233" s="3" t="s">
        <v>988</v>
      </c>
      <c r="L233" s="2"/>
    </row>
    <row r="234" spans="1:12" ht="12" customHeight="1">
      <c r="A234" s="37" t="s">
        <v>834</v>
      </c>
      <c r="B234" s="2" t="s">
        <v>28</v>
      </c>
      <c r="C234" s="2" t="s">
        <v>9</v>
      </c>
      <c r="D234" s="2" t="s">
        <v>10</v>
      </c>
      <c r="E234" s="2" t="s">
        <v>950</v>
      </c>
      <c r="F234" s="8">
        <v>28.32</v>
      </c>
      <c r="G234" s="3" t="s">
        <v>988</v>
      </c>
      <c r="H234" s="9">
        <v>16</v>
      </c>
      <c r="I234" s="9">
        <v>20</v>
      </c>
      <c r="J234" s="8">
        <v>25.4</v>
      </c>
      <c r="K234" s="3" t="s">
        <v>988</v>
      </c>
      <c r="L234" s="2"/>
    </row>
    <row r="235" spans="1:12" ht="12" customHeight="1">
      <c r="A235" s="1" t="s">
        <v>497</v>
      </c>
      <c r="B235" s="1" t="s">
        <v>8</v>
      </c>
      <c r="C235" s="1" t="s">
        <v>9</v>
      </c>
      <c r="D235" s="1" t="s">
        <v>10</v>
      </c>
      <c r="E235" s="1" t="s">
        <v>498</v>
      </c>
      <c r="F235" s="8">
        <v>2.87</v>
      </c>
      <c r="G235" s="8">
        <v>2.9689620003856407</v>
      </c>
      <c r="H235" s="9">
        <v>40</v>
      </c>
      <c r="I235" s="9" t="s">
        <v>988</v>
      </c>
      <c r="J235" s="8">
        <v>2.66</v>
      </c>
      <c r="K235" s="8">
        <v>2.6620064909999943</v>
      </c>
      <c r="L235" s="2"/>
    </row>
    <row r="236" spans="1:12" ht="12" customHeight="1">
      <c r="A236" s="1" t="s">
        <v>499</v>
      </c>
      <c r="B236" s="1" t="s">
        <v>18</v>
      </c>
      <c r="C236" s="1" t="s">
        <v>9</v>
      </c>
      <c r="D236" s="1" t="s">
        <v>10</v>
      </c>
      <c r="E236" s="1" t="s">
        <v>498</v>
      </c>
      <c r="F236" s="8">
        <v>3.81</v>
      </c>
      <c r="G236" s="8">
        <v>3.9491216604423331</v>
      </c>
      <c r="H236" s="9">
        <v>40</v>
      </c>
      <c r="I236" s="9" t="s">
        <v>988</v>
      </c>
      <c r="J236" s="8">
        <v>3.54</v>
      </c>
      <c r="K236" s="8">
        <v>3.540829250249979</v>
      </c>
      <c r="L236" s="2"/>
    </row>
    <row r="237" spans="1:12" ht="12" customHeight="1">
      <c r="A237" s="1" t="s">
        <v>500</v>
      </c>
      <c r="B237" s="1" t="s">
        <v>28</v>
      </c>
      <c r="C237" s="1" t="s">
        <v>9</v>
      </c>
      <c r="D237" s="1" t="s">
        <v>10</v>
      </c>
      <c r="E237" s="1" t="s">
        <v>498</v>
      </c>
      <c r="F237" s="8">
        <v>4.54</v>
      </c>
      <c r="G237" s="8">
        <v>4.6974989040113426</v>
      </c>
      <c r="H237" s="9">
        <v>40</v>
      </c>
      <c r="I237" s="9" t="s">
        <v>988</v>
      </c>
      <c r="J237" s="8">
        <v>4.21</v>
      </c>
      <c r="K237" s="8">
        <v>4.2118331498750399</v>
      </c>
      <c r="L237" s="2"/>
    </row>
    <row r="238" spans="1:12" ht="12" customHeight="1">
      <c r="A238" s="1" t="s">
        <v>501</v>
      </c>
      <c r="B238" s="1" t="s">
        <v>8</v>
      </c>
      <c r="C238" s="1" t="s">
        <v>9</v>
      </c>
      <c r="D238" s="1" t="s">
        <v>10</v>
      </c>
      <c r="E238" s="1" t="s">
        <v>502</v>
      </c>
      <c r="F238" s="8">
        <v>6.9403634753233625</v>
      </c>
      <c r="G238" s="8">
        <v>8.4223639643654948</v>
      </c>
      <c r="H238" s="9">
        <v>2</v>
      </c>
      <c r="I238" s="9" t="s">
        <v>988</v>
      </c>
      <c r="J238" s="8">
        <v>6.21</v>
      </c>
      <c r="K238" s="8">
        <v>7.5789521589477582</v>
      </c>
      <c r="L238" s="2"/>
    </row>
    <row r="239" spans="1:12" ht="12" customHeight="1">
      <c r="A239" s="1" t="s">
        <v>503</v>
      </c>
      <c r="B239" s="1" t="s">
        <v>8</v>
      </c>
      <c r="C239" s="1" t="s">
        <v>9</v>
      </c>
      <c r="D239" s="1" t="s">
        <v>10</v>
      </c>
      <c r="E239" s="1" t="s">
        <v>504</v>
      </c>
      <c r="F239" s="8">
        <v>14.417180166130658</v>
      </c>
      <c r="G239" s="8">
        <v>7.4620067201717166</v>
      </c>
      <c r="H239" s="9">
        <v>2</v>
      </c>
      <c r="I239" s="9" t="s">
        <v>988</v>
      </c>
      <c r="J239" s="8">
        <v>12.9</v>
      </c>
      <c r="K239" s="8">
        <v>6.71476466479072</v>
      </c>
      <c r="L239" s="2"/>
    </row>
    <row r="240" spans="1:12" ht="12" customHeight="1">
      <c r="A240" s="1" t="s">
        <v>505</v>
      </c>
      <c r="B240" s="1" t="s">
        <v>8</v>
      </c>
      <c r="C240" s="1" t="s">
        <v>9</v>
      </c>
      <c r="D240" s="1" t="s">
        <v>10</v>
      </c>
      <c r="E240" s="1" t="s">
        <v>506</v>
      </c>
      <c r="F240" s="8">
        <v>14.417180166130658</v>
      </c>
      <c r="G240" s="8">
        <v>18.397167463486202</v>
      </c>
      <c r="H240" s="9">
        <v>2</v>
      </c>
      <c r="I240" s="9" t="s">
        <v>988</v>
      </c>
      <c r="J240" s="8">
        <v>12.9</v>
      </c>
      <c r="K240" s="8">
        <v>16.554883243687552</v>
      </c>
      <c r="L240" s="2"/>
    </row>
    <row r="241" spans="1:11" ht="12" customHeight="1">
      <c r="A241" s="1" t="s">
        <v>507</v>
      </c>
      <c r="B241" s="1" t="s">
        <v>18</v>
      </c>
      <c r="C241" s="1" t="s">
        <v>9</v>
      </c>
      <c r="D241" s="1" t="s">
        <v>10</v>
      </c>
      <c r="E241" s="1" t="s">
        <v>502</v>
      </c>
      <c r="F241" s="8">
        <v>9.3096985103773928</v>
      </c>
      <c r="G241" s="8">
        <v>10.942548461551953</v>
      </c>
      <c r="H241" s="9">
        <v>2</v>
      </c>
      <c r="I241" s="9" t="s">
        <v>988</v>
      </c>
      <c r="J241" s="8">
        <v>8.33</v>
      </c>
      <c r="K241" s="8">
        <v>9.8532899579820441</v>
      </c>
    </row>
    <row r="242" spans="1:11" ht="12" customHeight="1">
      <c r="A242" s="1" t="s">
        <v>508</v>
      </c>
      <c r="B242" s="1" t="s">
        <v>18</v>
      </c>
      <c r="C242" s="1" t="s">
        <v>9</v>
      </c>
      <c r="D242" s="1" t="s">
        <v>10</v>
      </c>
      <c r="E242" s="1" t="s">
        <v>504</v>
      </c>
      <c r="F242" s="8">
        <v>16.28917836599646</v>
      </c>
      <c r="G242" s="8">
        <v>21.478269285477683</v>
      </c>
      <c r="H242" s="9">
        <v>2</v>
      </c>
      <c r="I242" s="9" t="s">
        <v>988</v>
      </c>
      <c r="J242" s="8">
        <v>14.58</v>
      </c>
      <c r="K242" s="8">
        <v>19.340249285532185</v>
      </c>
    </row>
    <row r="243" spans="1:11" ht="12" customHeight="1">
      <c r="A243" s="1" t="s">
        <v>509</v>
      </c>
      <c r="B243" s="1" t="s">
        <v>18</v>
      </c>
      <c r="C243" s="1" t="s">
        <v>9</v>
      </c>
      <c r="D243" s="1" t="s">
        <v>10</v>
      </c>
      <c r="E243" s="1" t="s">
        <v>506</v>
      </c>
      <c r="F243" s="8">
        <v>16.28917836599646</v>
      </c>
      <c r="G243" s="8">
        <v>21.478269285477683</v>
      </c>
      <c r="H243" s="9">
        <v>2</v>
      </c>
      <c r="I243" s="9" t="s">
        <v>988</v>
      </c>
      <c r="J243" s="8">
        <v>14.58</v>
      </c>
      <c r="K243" s="8">
        <v>19.340249285532185</v>
      </c>
    </row>
    <row r="244" spans="1:11" ht="12" customHeight="1">
      <c r="A244" s="1" t="s">
        <v>510</v>
      </c>
      <c r="B244" s="1" t="s">
        <v>28</v>
      </c>
      <c r="C244" s="1" t="s">
        <v>9</v>
      </c>
      <c r="D244" s="1" t="s">
        <v>10</v>
      </c>
      <c r="E244" s="1" t="s">
        <v>502</v>
      </c>
      <c r="F244" s="8">
        <v>9.3096985103773928</v>
      </c>
      <c r="G244" s="8">
        <v>10.942548461551953</v>
      </c>
      <c r="H244" s="9">
        <v>2</v>
      </c>
      <c r="I244" s="9" t="s">
        <v>988</v>
      </c>
      <c r="J244" s="8">
        <v>8.33</v>
      </c>
      <c r="K244" s="8">
        <v>9.8532899579820441</v>
      </c>
    </row>
    <row r="245" spans="1:11" ht="12" customHeight="1">
      <c r="A245" s="1" t="s">
        <v>511</v>
      </c>
      <c r="B245" s="1" t="s">
        <v>28</v>
      </c>
      <c r="C245" s="1" t="s">
        <v>9</v>
      </c>
      <c r="D245" s="1" t="s">
        <v>10</v>
      </c>
      <c r="E245" s="1" t="s">
        <v>504</v>
      </c>
      <c r="F245" s="8">
        <v>16.28917836599646</v>
      </c>
      <c r="G245" s="8">
        <v>21.478269285477683</v>
      </c>
      <c r="H245" s="9">
        <v>2</v>
      </c>
      <c r="I245" s="9" t="s">
        <v>988</v>
      </c>
      <c r="J245" s="8">
        <v>14.58</v>
      </c>
      <c r="K245" s="8">
        <v>19.340249285532185</v>
      </c>
    </row>
    <row r="246" spans="1:11" ht="12" customHeight="1">
      <c r="A246" s="1" t="s">
        <v>512</v>
      </c>
      <c r="B246" s="1" t="s">
        <v>28</v>
      </c>
      <c r="C246" s="1" t="s">
        <v>9</v>
      </c>
      <c r="D246" s="1" t="s">
        <v>10</v>
      </c>
      <c r="E246" s="1" t="s">
        <v>506</v>
      </c>
      <c r="F246" s="8">
        <v>16.28917836599646</v>
      </c>
      <c r="G246" s="8">
        <v>21.478269285477683</v>
      </c>
      <c r="H246" s="9">
        <v>2</v>
      </c>
      <c r="I246" s="9" t="s">
        <v>988</v>
      </c>
      <c r="J246" s="8">
        <v>14.58</v>
      </c>
      <c r="K246" s="8">
        <v>19.340249285532185</v>
      </c>
    </row>
    <row r="247" spans="1:11" ht="12" customHeight="1">
      <c r="A247" s="37" t="s">
        <v>835</v>
      </c>
      <c r="B247" s="2" t="s">
        <v>8</v>
      </c>
      <c r="C247" s="2" t="s">
        <v>9</v>
      </c>
      <c r="D247" s="2" t="s">
        <v>10</v>
      </c>
      <c r="E247" s="2" t="s">
        <v>951</v>
      </c>
      <c r="F247" s="8">
        <v>20.292320785187098</v>
      </c>
      <c r="G247" s="3" t="s">
        <v>988</v>
      </c>
      <c r="H247" s="9">
        <v>6</v>
      </c>
      <c r="I247" s="9">
        <v>8</v>
      </c>
      <c r="J247" s="8">
        <v>18.156874999999999</v>
      </c>
      <c r="K247" s="3" t="s">
        <v>988</v>
      </c>
    </row>
    <row r="248" spans="1:11" ht="12" customHeight="1">
      <c r="A248" s="37" t="s">
        <v>836</v>
      </c>
      <c r="B248" s="2" t="s">
        <v>18</v>
      </c>
      <c r="C248" s="2" t="s">
        <v>9</v>
      </c>
      <c r="D248" s="2" t="s">
        <v>10</v>
      </c>
      <c r="E248" s="2" t="s">
        <v>951</v>
      </c>
      <c r="F248" s="8">
        <v>26.923245752099806</v>
      </c>
      <c r="G248" s="3" t="s">
        <v>988</v>
      </c>
      <c r="H248" s="9">
        <v>12</v>
      </c>
      <c r="I248" s="9">
        <v>15</v>
      </c>
      <c r="J248" s="8">
        <v>24.09</v>
      </c>
      <c r="K248" s="3" t="s">
        <v>988</v>
      </c>
    </row>
    <row r="249" spans="1:11" ht="12" customHeight="1">
      <c r="A249" s="37" t="s">
        <v>837</v>
      </c>
      <c r="B249" s="2" t="s">
        <v>28</v>
      </c>
      <c r="C249" s="2" t="s">
        <v>9</v>
      </c>
      <c r="D249" s="2" t="s">
        <v>10</v>
      </c>
      <c r="E249" s="2" t="s">
        <v>951</v>
      </c>
      <c r="F249" s="8">
        <v>32.283586866193161</v>
      </c>
      <c r="G249" s="3" t="s">
        <v>988</v>
      </c>
      <c r="H249" s="9">
        <v>12</v>
      </c>
      <c r="I249" s="9">
        <v>15</v>
      </c>
      <c r="J249" s="8">
        <v>28.886250000000004</v>
      </c>
      <c r="K249" s="3" t="s">
        <v>988</v>
      </c>
    </row>
    <row r="250" spans="1:11" ht="12" customHeight="1">
      <c r="A250" s="1" t="s">
        <v>623</v>
      </c>
      <c r="B250" s="1" t="s">
        <v>8</v>
      </c>
      <c r="C250" s="1" t="s">
        <v>9</v>
      </c>
      <c r="D250" s="1" t="s">
        <v>10</v>
      </c>
      <c r="E250" s="1" t="s">
        <v>684</v>
      </c>
      <c r="F250" s="8">
        <v>1.5758313204840484</v>
      </c>
      <c r="G250" s="8">
        <v>3.9193265815235314</v>
      </c>
      <c r="H250" s="9">
        <v>0.6</v>
      </c>
      <c r="I250" s="9" t="s">
        <v>988</v>
      </c>
      <c r="J250" s="8">
        <v>1.41</v>
      </c>
      <c r="K250" s="8">
        <v>3.5285611619427568</v>
      </c>
    </row>
    <row r="251" spans="1:11" ht="12" customHeight="1">
      <c r="A251" s="1" t="s">
        <v>624</v>
      </c>
      <c r="B251" s="1" t="s">
        <v>18</v>
      </c>
      <c r="C251" s="1" t="s">
        <v>9</v>
      </c>
      <c r="D251" s="1" t="s">
        <v>10</v>
      </c>
      <c r="E251" s="1" t="s">
        <v>684</v>
      </c>
      <c r="F251" s="8">
        <v>1.5311268858603877</v>
      </c>
      <c r="G251" s="8">
        <v>2.7328657885528878</v>
      </c>
      <c r="H251" s="9">
        <v>0.6</v>
      </c>
      <c r="I251" s="9" t="s">
        <v>988</v>
      </c>
      <c r="J251" s="8">
        <v>1.37</v>
      </c>
      <c r="K251" s="8">
        <v>2.4617366976223281</v>
      </c>
    </row>
    <row r="252" spans="1:11" ht="12" customHeight="1">
      <c r="A252" s="1" t="s">
        <v>625</v>
      </c>
      <c r="B252" s="1" t="s">
        <v>28</v>
      </c>
      <c r="C252" s="1" t="s">
        <v>9</v>
      </c>
      <c r="D252" s="1" t="s">
        <v>10</v>
      </c>
      <c r="E252" s="1" t="s">
        <v>684</v>
      </c>
      <c r="F252" s="8">
        <v>1.5311268858603877</v>
      </c>
      <c r="G252" s="8">
        <v>2.7328657885528878</v>
      </c>
      <c r="H252" s="9">
        <v>0.6</v>
      </c>
      <c r="I252" s="9" t="s">
        <v>988</v>
      </c>
      <c r="J252" s="8">
        <v>1.37</v>
      </c>
      <c r="K252" s="8">
        <v>2.4617366976223281</v>
      </c>
    </row>
    <row r="253" spans="1:11" ht="12" customHeight="1">
      <c r="A253" s="1" t="s">
        <v>513</v>
      </c>
      <c r="B253" s="1" t="s">
        <v>8</v>
      </c>
      <c r="C253" s="1" t="s">
        <v>9</v>
      </c>
      <c r="D253" s="1" t="s">
        <v>10</v>
      </c>
      <c r="E253" s="1" t="s">
        <v>685</v>
      </c>
      <c r="F253" s="8">
        <v>80</v>
      </c>
      <c r="G253" s="8">
        <v>80.434690340179614</v>
      </c>
      <c r="H253" s="9">
        <v>35</v>
      </c>
      <c r="I253" s="9" t="s">
        <v>988</v>
      </c>
      <c r="J253" s="8">
        <v>72.118695948052135</v>
      </c>
      <c r="K253" s="8">
        <v>72.118695948052135</v>
      </c>
    </row>
    <row r="254" spans="1:11" ht="12" customHeight="1">
      <c r="A254" s="1" t="s">
        <v>514</v>
      </c>
      <c r="B254" s="1" t="s">
        <v>18</v>
      </c>
      <c r="C254" s="1" t="s">
        <v>9</v>
      </c>
      <c r="D254" s="1" t="s">
        <v>10</v>
      </c>
      <c r="E254" s="1" t="s">
        <v>686</v>
      </c>
      <c r="F254" s="8">
        <v>80</v>
      </c>
      <c r="G254" s="8">
        <v>79.522200464729792</v>
      </c>
      <c r="H254" s="9">
        <v>35</v>
      </c>
      <c r="I254" s="9" t="s">
        <v>988</v>
      </c>
      <c r="J254" s="8">
        <v>71.300546719094783</v>
      </c>
      <c r="K254" s="8">
        <v>71.300546719094783</v>
      </c>
    </row>
    <row r="255" spans="1:11" ht="12" customHeight="1">
      <c r="A255" s="37" t="s">
        <v>852</v>
      </c>
      <c r="B255" s="2" t="s">
        <v>8</v>
      </c>
      <c r="C255" s="2" t="s">
        <v>9</v>
      </c>
      <c r="D255" s="2" t="s">
        <v>10</v>
      </c>
      <c r="E255" s="2" t="s">
        <v>956</v>
      </c>
      <c r="F255" s="8">
        <v>649.73</v>
      </c>
      <c r="G255" s="3" t="s">
        <v>988</v>
      </c>
      <c r="H255" s="9">
        <v>200</v>
      </c>
      <c r="I255" s="9">
        <v>600</v>
      </c>
      <c r="J255" s="8">
        <v>603.75</v>
      </c>
      <c r="K255" s="3" t="s">
        <v>988</v>
      </c>
    </row>
    <row r="256" spans="1:11" ht="12" customHeight="1">
      <c r="A256" s="37" t="s">
        <v>853</v>
      </c>
      <c r="B256" s="2" t="s">
        <v>8</v>
      </c>
      <c r="C256" s="2" t="s">
        <v>9</v>
      </c>
      <c r="D256" s="2" t="s">
        <v>10</v>
      </c>
      <c r="E256" s="2" t="s">
        <v>957</v>
      </c>
      <c r="F256" s="8">
        <v>526.59</v>
      </c>
      <c r="G256" s="3" t="s">
        <v>988</v>
      </c>
      <c r="H256" s="9">
        <v>200</v>
      </c>
      <c r="I256" s="9">
        <v>600</v>
      </c>
      <c r="J256" s="8">
        <v>489.57</v>
      </c>
      <c r="K256" s="3" t="s">
        <v>988</v>
      </c>
    </row>
    <row r="257" spans="1:11" ht="12" customHeight="1">
      <c r="A257" s="37" t="s">
        <v>854</v>
      </c>
      <c r="B257" s="2" t="s">
        <v>8</v>
      </c>
      <c r="C257" s="2" t="s">
        <v>9</v>
      </c>
      <c r="D257" s="2" t="s">
        <v>10</v>
      </c>
      <c r="E257" s="2" t="s">
        <v>958</v>
      </c>
      <c r="F257" s="8">
        <v>5163.53</v>
      </c>
      <c r="G257" s="3" t="s">
        <v>988</v>
      </c>
      <c r="H257" s="9">
        <v>1200</v>
      </c>
      <c r="I257" s="9">
        <v>1560</v>
      </c>
      <c r="J257" s="8">
        <v>4796.3500000000004</v>
      </c>
      <c r="K257" s="3" t="s">
        <v>988</v>
      </c>
    </row>
    <row r="258" spans="1:11" ht="12" customHeight="1">
      <c r="A258" s="37" t="s">
        <v>855</v>
      </c>
      <c r="B258" s="2" t="s">
        <v>8</v>
      </c>
      <c r="C258" s="2" t="s">
        <v>9</v>
      </c>
      <c r="D258" s="2" t="s">
        <v>10</v>
      </c>
      <c r="E258" s="2" t="s">
        <v>959</v>
      </c>
      <c r="F258" s="8">
        <v>5442.44</v>
      </c>
      <c r="G258" s="3" t="s">
        <v>988</v>
      </c>
      <c r="H258" s="9">
        <v>1200</v>
      </c>
      <c r="I258" s="9">
        <v>1560</v>
      </c>
      <c r="J258" s="8">
        <v>5055.51</v>
      </c>
      <c r="K258" s="3" t="s">
        <v>988</v>
      </c>
    </row>
    <row r="259" spans="1:11" ht="12" customHeight="1">
      <c r="A259" s="37" t="s">
        <v>856</v>
      </c>
      <c r="B259" s="2" t="s">
        <v>8</v>
      </c>
      <c r="C259" s="2" t="s">
        <v>9</v>
      </c>
      <c r="D259" s="2" t="s">
        <v>10</v>
      </c>
      <c r="E259" s="2" t="s">
        <v>960</v>
      </c>
      <c r="F259" s="8">
        <v>4943.53</v>
      </c>
      <c r="G259" s="3" t="s">
        <v>988</v>
      </c>
      <c r="H259" s="9">
        <v>1200</v>
      </c>
      <c r="I259" s="9">
        <v>1560</v>
      </c>
      <c r="J259" s="8">
        <v>4591.8500000000004</v>
      </c>
      <c r="K259" s="3" t="s">
        <v>988</v>
      </c>
    </row>
    <row r="260" spans="1:11" ht="12" customHeight="1">
      <c r="A260" s="37" t="s">
        <v>857</v>
      </c>
      <c r="B260" s="2" t="s">
        <v>8</v>
      </c>
      <c r="C260" s="2" t="s">
        <v>9</v>
      </c>
      <c r="D260" s="2" t="s">
        <v>10</v>
      </c>
      <c r="E260" s="2" t="s">
        <v>961</v>
      </c>
      <c r="F260" s="8">
        <v>5121.6499999999996</v>
      </c>
      <c r="G260" s="3" t="s">
        <v>988</v>
      </c>
      <c r="H260" s="9">
        <v>1200</v>
      </c>
      <c r="I260" s="9">
        <v>1560</v>
      </c>
      <c r="J260" s="8">
        <v>4757.33</v>
      </c>
      <c r="K260" s="3" t="s">
        <v>988</v>
      </c>
    </row>
    <row r="261" spans="1:11" ht="12" customHeight="1">
      <c r="A261" s="37" t="s">
        <v>858</v>
      </c>
      <c r="B261" s="2" t="s">
        <v>18</v>
      </c>
      <c r="C261" s="2" t="s">
        <v>9</v>
      </c>
      <c r="D261" s="2" t="s">
        <v>10</v>
      </c>
      <c r="E261" s="2" t="s">
        <v>956</v>
      </c>
      <c r="F261" s="8">
        <v>653.39</v>
      </c>
      <c r="G261" s="3" t="s">
        <v>988</v>
      </c>
      <c r="H261" s="9">
        <v>200</v>
      </c>
      <c r="I261" s="9">
        <v>600</v>
      </c>
      <c r="J261" s="8">
        <v>607.62</v>
      </c>
      <c r="K261" s="3" t="s">
        <v>988</v>
      </c>
    </row>
    <row r="262" spans="1:11" ht="12" customHeight="1">
      <c r="A262" s="37" t="s">
        <v>859</v>
      </c>
      <c r="B262" s="2" t="s">
        <v>18</v>
      </c>
      <c r="C262" s="2" t="s">
        <v>9</v>
      </c>
      <c r="D262" s="2" t="s">
        <v>10</v>
      </c>
      <c r="E262" s="2" t="s">
        <v>957</v>
      </c>
      <c r="F262" s="8">
        <v>537.35</v>
      </c>
      <c r="G262" s="3" t="s">
        <v>988</v>
      </c>
      <c r="H262" s="9">
        <v>200</v>
      </c>
      <c r="I262" s="9">
        <v>600</v>
      </c>
      <c r="J262" s="8">
        <v>499.9</v>
      </c>
      <c r="K262" s="3" t="s">
        <v>988</v>
      </c>
    </row>
    <row r="263" spans="1:11" ht="12" customHeight="1">
      <c r="A263" s="37" t="s">
        <v>860</v>
      </c>
      <c r="B263" s="2" t="s">
        <v>18</v>
      </c>
      <c r="C263" s="2" t="s">
        <v>9</v>
      </c>
      <c r="D263" s="2" t="s">
        <v>10</v>
      </c>
      <c r="E263" s="2" t="s">
        <v>958</v>
      </c>
      <c r="F263" s="8">
        <v>4593.97</v>
      </c>
      <c r="G263" s="3" t="s">
        <v>988</v>
      </c>
      <c r="H263" s="9">
        <v>1200</v>
      </c>
      <c r="I263" s="9">
        <v>1560</v>
      </c>
      <c r="J263" s="8">
        <v>4270.8</v>
      </c>
      <c r="K263" s="3" t="s">
        <v>988</v>
      </c>
    </row>
    <row r="264" spans="1:11" ht="12" customHeight="1">
      <c r="A264" s="37" t="s">
        <v>861</v>
      </c>
      <c r="B264" s="2" t="s">
        <v>18</v>
      </c>
      <c r="C264" s="2" t="s">
        <v>9</v>
      </c>
      <c r="D264" s="2" t="s">
        <v>10</v>
      </c>
      <c r="E264" s="2" t="s">
        <v>959</v>
      </c>
      <c r="F264" s="8">
        <v>3595.13</v>
      </c>
      <c r="G264" s="3" t="s">
        <v>988</v>
      </c>
      <c r="H264" s="9">
        <v>1200</v>
      </c>
      <c r="I264" s="9">
        <v>1560</v>
      </c>
      <c r="J264" s="8">
        <v>3342.24</v>
      </c>
      <c r="K264" s="3" t="s">
        <v>988</v>
      </c>
    </row>
    <row r="265" spans="1:11" ht="12" customHeight="1">
      <c r="A265" s="37" t="s">
        <v>862</v>
      </c>
      <c r="B265" s="2" t="s">
        <v>18</v>
      </c>
      <c r="C265" s="2" t="s">
        <v>9</v>
      </c>
      <c r="D265" s="2" t="s">
        <v>10</v>
      </c>
      <c r="E265" s="2" t="s">
        <v>960</v>
      </c>
      <c r="F265" s="8">
        <v>4312.72</v>
      </c>
      <c r="G265" s="3" t="s">
        <v>988</v>
      </c>
      <c r="H265" s="9">
        <v>1200</v>
      </c>
      <c r="I265" s="9">
        <v>1560</v>
      </c>
      <c r="J265" s="8">
        <v>4009.38</v>
      </c>
      <c r="K265" s="3" t="s">
        <v>988</v>
      </c>
    </row>
    <row r="266" spans="1:11" ht="12" customHeight="1">
      <c r="A266" s="37" t="s">
        <v>863</v>
      </c>
      <c r="B266" s="2" t="s">
        <v>18</v>
      </c>
      <c r="C266" s="2" t="s">
        <v>9</v>
      </c>
      <c r="D266" s="2" t="s">
        <v>10</v>
      </c>
      <c r="E266" s="2" t="s">
        <v>961</v>
      </c>
      <c r="F266" s="8">
        <v>3176.95</v>
      </c>
      <c r="G266" s="3" t="s">
        <v>988</v>
      </c>
      <c r="H266" s="9">
        <v>1200</v>
      </c>
      <c r="I266" s="9">
        <v>1560</v>
      </c>
      <c r="J266" s="8">
        <v>2953.53</v>
      </c>
      <c r="K266" s="3" t="s">
        <v>988</v>
      </c>
    </row>
    <row r="267" spans="1:11" ht="12" customHeight="1">
      <c r="A267" s="37" t="s">
        <v>864</v>
      </c>
      <c r="B267" s="2" t="s">
        <v>28</v>
      </c>
      <c r="C267" s="2" t="s">
        <v>9</v>
      </c>
      <c r="D267" s="2" t="s">
        <v>10</v>
      </c>
      <c r="E267" s="2" t="s">
        <v>956</v>
      </c>
      <c r="F267" s="8">
        <v>653.39</v>
      </c>
      <c r="G267" s="3" t="s">
        <v>988</v>
      </c>
      <c r="H267" s="9">
        <v>200</v>
      </c>
      <c r="I267" s="9">
        <v>600</v>
      </c>
      <c r="J267" s="8">
        <v>607.62</v>
      </c>
      <c r="K267" s="3" t="s">
        <v>988</v>
      </c>
    </row>
    <row r="268" spans="1:11" ht="12" customHeight="1">
      <c r="A268" s="37" t="s">
        <v>865</v>
      </c>
      <c r="B268" s="2" t="s">
        <v>28</v>
      </c>
      <c r="C268" s="2" t="s">
        <v>9</v>
      </c>
      <c r="D268" s="2" t="s">
        <v>10</v>
      </c>
      <c r="E268" s="2" t="s">
        <v>957</v>
      </c>
      <c r="F268" s="8">
        <v>537.35</v>
      </c>
      <c r="G268" s="3" t="s">
        <v>988</v>
      </c>
      <c r="H268" s="9">
        <v>200</v>
      </c>
      <c r="I268" s="9">
        <v>600</v>
      </c>
      <c r="J268" s="8">
        <v>499.9</v>
      </c>
      <c r="K268" s="3" t="s">
        <v>988</v>
      </c>
    </row>
    <row r="269" spans="1:11" ht="12" customHeight="1">
      <c r="A269" s="37" t="s">
        <v>866</v>
      </c>
      <c r="B269" s="2" t="s">
        <v>28</v>
      </c>
      <c r="C269" s="2" t="s">
        <v>9</v>
      </c>
      <c r="D269" s="2" t="s">
        <v>10</v>
      </c>
      <c r="E269" s="2" t="s">
        <v>958</v>
      </c>
      <c r="F269" s="8">
        <v>4592.72</v>
      </c>
      <c r="G269" s="3" t="s">
        <v>988</v>
      </c>
      <c r="H269" s="9">
        <v>1200</v>
      </c>
      <c r="I269" s="9">
        <v>1560</v>
      </c>
      <c r="J269" s="8">
        <v>4270.8</v>
      </c>
      <c r="K269" s="3" t="s">
        <v>988</v>
      </c>
    </row>
    <row r="270" spans="1:11" ht="12" customHeight="1">
      <c r="A270" s="37" t="s">
        <v>867</v>
      </c>
      <c r="B270" s="2" t="s">
        <v>28</v>
      </c>
      <c r="C270" s="2" t="s">
        <v>9</v>
      </c>
      <c r="D270" s="2" t="s">
        <v>10</v>
      </c>
      <c r="E270" s="2" t="s">
        <v>959</v>
      </c>
      <c r="F270" s="8">
        <v>3594.18</v>
      </c>
      <c r="G270" s="3" t="s">
        <v>988</v>
      </c>
      <c r="H270" s="9">
        <v>1200</v>
      </c>
      <c r="I270" s="9">
        <v>1560</v>
      </c>
      <c r="J270" s="8">
        <v>3342.24</v>
      </c>
      <c r="K270" s="3" t="s">
        <v>988</v>
      </c>
    </row>
    <row r="271" spans="1:11" ht="12" customHeight="1">
      <c r="A271" s="37" t="s">
        <v>868</v>
      </c>
      <c r="B271" s="2" t="s">
        <v>28</v>
      </c>
      <c r="C271" s="2" t="s">
        <v>9</v>
      </c>
      <c r="D271" s="2" t="s">
        <v>10</v>
      </c>
      <c r="E271" s="2" t="s">
        <v>960</v>
      </c>
      <c r="F271" s="8">
        <v>4311.4799999999996</v>
      </c>
      <c r="G271" s="3" t="s">
        <v>988</v>
      </c>
      <c r="H271" s="9">
        <v>1200</v>
      </c>
      <c r="I271" s="9">
        <v>1560</v>
      </c>
      <c r="J271" s="8">
        <v>4009.38</v>
      </c>
      <c r="K271" s="3" t="s">
        <v>988</v>
      </c>
    </row>
    <row r="272" spans="1:11" ht="12" customHeight="1">
      <c r="A272" s="37" t="s">
        <v>869</v>
      </c>
      <c r="B272" s="2" t="s">
        <v>28</v>
      </c>
      <c r="C272" s="2" t="s">
        <v>9</v>
      </c>
      <c r="D272" s="2" t="s">
        <v>10</v>
      </c>
      <c r="E272" s="2" t="s">
        <v>961</v>
      </c>
      <c r="F272" s="8">
        <v>3176</v>
      </c>
      <c r="G272" s="3" t="s">
        <v>988</v>
      </c>
      <c r="H272" s="9">
        <v>1200</v>
      </c>
      <c r="I272" s="9">
        <v>1560</v>
      </c>
      <c r="J272" s="8">
        <v>2953.53</v>
      </c>
      <c r="K272" s="3" t="s">
        <v>988</v>
      </c>
    </row>
    <row r="273" spans="1:11" ht="12" customHeight="1">
      <c r="A273" s="37" t="s">
        <v>870</v>
      </c>
      <c r="B273" s="2" t="s">
        <v>8</v>
      </c>
      <c r="C273" s="2" t="s">
        <v>9</v>
      </c>
      <c r="D273" s="2" t="s">
        <v>10</v>
      </c>
      <c r="E273" s="2" t="s">
        <v>962</v>
      </c>
      <c r="F273" s="8">
        <v>5087.2708702581349</v>
      </c>
      <c r="G273" s="3" t="s">
        <v>988</v>
      </c>
      <c r="H273" s="9">
        <v>1000</v>
      </c>
      <c r="I273" s="9">
        <v>1250</v>
      </c>
      <c r="J273" s="8">
        <v>4565.938887036179</v>
      </c>
      <c r="K273" s="3" t="s">
        <v>988</v>
      </c>
    </row>
    <row r="274" spans="1:11" ht="12" customHeight="1">
      <c r="A274" s="37" t="s">
        <v>871</v>
      </c>
      <c r="B274" s="2" t="s">
        <v>18</v>
      </c>
      <c r="C274" s="2" t="s">
        <v>9</v>
      </c>
      <c r="D274" s="2" t="s">
        <v>10</v>
      </c>
      <c r="E274" s="2" t="s">
        <v>962</v>
      </c>
      <c r="F274" s="8">
        <v>3162.6496433539342</v>
      </c>
      <c r="G274" s="3" t="s">
        <v>988</v>
      </c>
      <c r="H274" s="9">
        <v>1000</v>
      </c>
      <c r="I274" s="9">
        <v>1250</v>
      </c>
      <c r="J274" s="8">
        <v>2842.34</v>
      </c>
      <c r="K274" s="3" t="s">
        <v>988</v>
      </c>
    </row>
    <row r="275" spans="1:11" ht="12" customHeight="1">
      <c r="A275" s="37" t="s">
        <v>872</v>
      </c>
      <c r="B275" s="2" t="s">
        <v>28</v>
      </c>
      <c r="C275" s="2" t="s">
        <v>9</v>
      </c>
      <c r="D275" s="2" t="s">
        <v>10</v>
      </c>
      <c r="E275" s="2" t="s">
        <v>962</v>
      </c>
      <c r="F275" s="8">
        <v>3161.233259318311</v>
      </c>
      <c r="G275" s="3" t="s">
        <v>988</v>
      </c>
      <c r="H275" s="9">
        <v>1000</v>
      </c>
      <c r="I275" s="9">
        <v>1250</v>
      </c>
      <c r="J275" s="8">
        <v>2842.3395529659201</v>
      </c>
      <c r="K275" s="3" t="s">
        <v>988</v>
      </c>
    </row>
    <row r="276" spans="1:11" ht="12" customHeight="1">
      <c r="A276" s="37" t="s">
        <v>873</v>
      </c>
      <c r="B276" s="2" t="s">
        <v>8</v>
      </c>
      <c r="C276" s="2" t="s">
        <v>9</v>
      </c>
      <c r="D276" s="2" t="s">
        <v>10</v>
      </c>
      <c r="E276" s="2" t="s">
        <v>963</v>
      </c>
      <c r="F276" s="8">
        <v>4755.3510539991894</v>
      </c>
      <c r="G276" s="3" t="s">
        <v>988</v>
      </c>
      <c r="H276" s="9">
        <v>1000</v>
      </c>
      <c r="I276" s="9">
        <v>1250</v>
      </c>
      <c r="J276" s="8">
        <v>4267.7545776342877</v>
      </c>
      <c r="K276" s="3" t="s">
        <v>988</v>
      </c>
    </row>
    <row r="277" spans="1:11" ht="12" customHeight="1">
      <c r="A277" s="37" t="s">
        <v>874</v>
      </c>
      <c r="B277" s="2" t="s">
        <v>18</v>
      </c>
      <c r="C277" s="2" t="s">
        <v>9</v>
      </c>
      <c r="D277" s="2" t="s">
        <v>10</v>
      </c>
      <c r="E277" s="2" t="s">
        <v>963</v>
      </c>
      <c r="F277" s="8">
        <v>2729.9642689704133</v>
      </c>
      <c r="G277" s="3" t="s">
        <v>988</v>
      </c>
      <c r="H277" s="9">
        <v>1000</v>
      </c>
      <c r="I277" s="9">
        <v>1250</v>
      </c>
      <c r="J277" s="8">
        <v>2453.63</v>
      </c>
      <c r="K277" s="3" t="s">
        <v>988</v>
      </c>
    </row>
    <row r="278" spans="1:11" ht="12" customHeight="1">
      <c r="A278" s="37" t="s">
        <v>875</v>
      </c>
      <c r="B278" s="2" t="s">
        <v>28</v>
      </c>
      <c r="C278" s="2" t="s">
        <v>9</v>
      </c>
      <c r="D278" s="2" t="s">
        <v>10</v>
      </c>
      <c r="E278" s="2" t="s">
        <v>963</v>
      </c>
      <c r="F278" s="8">
        <v>2728.5478849347901</v>
      </c>
      <c r="G278" s="3" t="s">
        <v>988</v>
      </c>
      <c r="H278" s="9">
        <v>1000</v>
      </c>
      <c r="I278" s="9">
        <v>1250</v>
      </c>
      <c r="J278" s="8">
        <v>2453.6312468363617</v>
      </c>
      <c r="K278" s="3" t="s">
        <v>988</v>
      </c>
    </row>
    <row r="279" spans="1:11" ht="12" customHeight="1">
      <c r="A279" s="37" t="s">
        <v>876</v>
      </c>
      <c r="B279" s="2" t="s">
        <v>8</v>
      </c>
      <c r="C279" s="2" t="s">
        <v>9</v>
      </c>
      <c r="D279" s="2" t="s">
        <v>10</v>
      </c>
      <c r="E279" s="2" t="s">
        <v>964</v>
      </c>
      <c r="F279" s="8">
        <v>4671.3134335955538</v>
      </c>
      <c r="G279" s="3" t="s">
        <v>988</v>
      </c>
      <c r="H279" s="9">
        <v>1000</v>
      </c>
      <c r="I279" s="9">
        <v>1250</v>
      </c>
      <c r="J279" s="8">
        <v>4192.5979384340308</v>
      </c>
      <c r="K279" s="3" t="s">
        <v>988</v>
      </c>
    </row>
    <row r="280" spans="1:11" ht="12" customHeight="1">
      <c r="A280" s="37" t="s">
        <v>877</v>
      </c>
      <c r="B280" s="2" t="s">
        <v>18</v>
      </c>
      <c r="C280" s="2" t="s">
        <v>9</v>
      </c>
      <c r="D280" s="2" t="s">
        <v>10</v>
      </c>
      <c r="E280" s="2" t="s">
        <v>964</v>
      </c>
      <c r="F280" s="8">
        <v>4075.9760380252842</v>
      </c>
      <c r="G280" s="3" t="s">
        <v>988</v>
      </c>
      <c r="H280" s="9">
        <v>1000</v>
      </c>
      <c r="I280" s="9">
        <v>1250</v>
      </c>
      <c r="J280" s="8">
        <v>3663.18</v>
      </c>
      <c r="K280" s="3" t="s">
        <v>988</v>
      </c>
    </row>
    <row r="281" spans="1:11" ht="12" customHeight="1">
      <c r="A281" s="37" t="s">
        <v>878</v>
      </c>
      <c r="B281" s="2" t="s">
        <v>28</v>
      </c>
      <c r="C281" s="2" t="s">
        <v>9</v>
      </c>
      <c r="D281" s="2" t="s">
        <v>10</v>
      </c>
      <c r="E281" s="2" t="s">
        <v>964</v>
      </c>
      <c r="F281" s="8">
        <v>4074.1353498754565</v>
      </c>
      <c r="G281" s="3" t="s">
        <v>988</v>
      </c>
      <c r="H281" s="9">
        <v>1000</v>
      </c>
      <c r="I281" s="9">
        <v>1250</v>
      </c>
      <c r="J281" s="8">
        <v>3663.1773615530919</v>
      </c>
      <c r="K281" s="3" t="s">
        <v>988</v>
      </c>
    </row>
    <row r="282" spans="1:11" ht="12" customHeight="1">
      <c r="A282" s="37" t="s">
        <v>879</v>
      </c>
      <c r="B282" s="2" t="s">
        <v>8</v>
      </c>
      <c r="C282" s="2" t="s">
        <v>9</v>
      </c>
      <c r="D282" s="2" t="s">
        <v>10</v>
      </c>
      <c r="E282" s="2" t="s">
        <v>965</v>
      </c>
      <c r="F282" s="8">
        <v>4443.682151402716</v>
      </c>
      <c r="G282" s="3" t="s">
        <v>988</v>
      </c>
      <c r="H282" s="9">
        <v>1000</v>
      </c>
      <c r="I282" s="9">
        <v>1250</v>
      </c>
      <c r="J282" s="8">
        <v>3988.1025351647504</v>
      </c>
      <c r="K282" s="3" t="s">
        <v>988</v>
      </c>
    </row>
    <row r="283" spans="1:11" ht="12" customHeight="1">
      <c r="A283" s="37" t="s">
        <v>880</v>
      </c>
      <c r="B283" s="2" t="s">
        <v>18</v>
      </c>
      <c r="C283" s="2" t="s">
        <v>9</v>
      </c>
      <c r="D283" s="2" t="s">
        <v>10</v>
      </c>
      <c r="E283" s="2" t="s">
        <v>965</v>
      </c>
      <c r="F283" s="8">
        <v>3784.9733115483855</v>
      </c>
      <c r="G283" s="3" t="s">
        <v>988</v>
      </c>
      <c r="H283" s="9">
        <v>1000</v>
      </c>
      <c r="I283" s="9">
        <v>1250</v>
      </c>
      <c r="J283" s="8">
        <v>3401.75</v>
      </c>
      <c r="K283" s="3" t="s">
        <v>988</v>
      </c>
    </row>
    <row r="284" spans="1:11" ht="12" customHeight="1">
      <c r="A284" s="37" t="s">
        <v>881</v>
      </c>
      <c r="B284" s="2" t="s">
        <v>28</v>
      </c>
      <c r="C284" s="2" t="s">
        <v>9</v>
      </c>
      <c r="D284" s="2" t="s">
        <v>10</v>
      </c>
      <c r="E284" s="2" t="s">
        <v>965</v>
      </c>
      <c r="F284" s="8">
        <v>3783.1326233985578</v>
      </c>
      <c r="G284" s="3" t="s">
        <v>988</v>
      </c>
      <c r="H284" s="9">
        <v>1000</v>
      </c>
      <c r="I284" s="9">
        <v>1250</v>
      </c>
      <c r="J284" s="8">
        <v>3401.7514304152942</v>
      </c>
      <c r="K284" s="3" t="s">
        <v>988</v>
      </c>
    </row>
    <row r="285" spans="1:11" ht="12" customHeight="1">
      <c r="A285" s="1" t="s">
        <v>515</v>
      </c>
      <c r="B285" s="1" t="s">
        <v>18</v>
      </c>
      <c r="C285" s="1" t="s">
        <v>416</v>
      </c>
      <c r="D285" s="1" t="s">
        <v>10</v>
      </c>
      <c r="E285" s="1" t="s">
        <v>687</v>
      </c>
      <c r="F285" s="8">
        <v>5231.3599999999997</v>
      </c>
      <c r="G285" s="8">
        <v>4173.946199718177</v>
      </c>
      <c r="H285" s="9">
        <v>1400</v>
      </c>
      <c r="I285" s="9" t="s">
        <v>988</v>
      </c>
      <c r="J285" s="8">
        <v>4681.8100000000004</v>
      </c>
      <c r="K285" s="8">
        <v>3735.6742494230948</v>
      </c>
    </row>
    <row r="286" spans="1:11" ht="12" customHeight="1">
      <c r="A286" s="1" t="s">
        <v>516</v>
      </c>
      <c r="B286" s="1" t="s">
        <v>28</v>
      </c>
      <c r="C286" s="1" t="s">
        <v>416</v>
      </c>
      <c r="D286" s="1" t="s">
        <v>10</v>
      </c>
      <c r="E286" s="1" t="s">
        <v>687</v>
      </c>
      <c r="F286" s="8">
        <v>4173.95</v>
      </c>
      <c r="G286" s="8">
        <v>5231.358720544883</v>
      </c>
      <c r="H286" s="9">
        <v>1400</v>
      </c>
      <c r="I286" s="9" t="s">
        <v>988</v>
      </c>
      <c r="J286" s="8">
        <v>3735.67</v>
      </c>
      <c r="K286" s="8">
        <v>4681.8108338322945</v>
      </c>
    </row>
    <row r="287" spans="1:11" ht="12" customHeight="1">
      <c r="A287" s="37" t="s">
        <v>891</v>
      </c>
      <c r="B287" s="2" t="s">
        <v>8</v>
      </c>
      <c r="C287" s="2" t="s">
        <v>9</v>
      </c>
      <c r="D287" s="2" t="s">
        <v>10</v>
      </c>
      <c r="E287" s="2" t="s">
        <v>967</v>
      </c>
      <c r="F287" s="8">
        <v>1912.85</v>
      </c>
      <c r="G287" s="3" t="s">
        <v>988</v>
      </c>
      <c r="H287" s="9">
        <v>1100</v>
      </c>
      <c r="I287" s="9">
        <v>2200</v>
      </c>
      <c r="J287" s="8">
        <v>1719.95</v>
      </c>
      <c r="K287" s="3" t="s">
        <v>988</v>
      </c>
    </row>
    <row r="288" spans="1:11" ht="12" customHeight="1">
      <c r="A288" s="37" t="s">
        <v>892</v>
      </c>
      <c r="B288" s="2" t="s">
        <v>18</v>
      </c>
      <c r="C288" s="2" t="s">
        <v>9</v>
      </c>
      <c r="D288" s="2" t="s">
        <v>10</v>
      </c>
      <c r="E288" s="2" t="s">
        <v>967</v>
      </c>
      <c r="F288" s="8">
        <v>1977.1</v>
      </c>
      <c r="G288" s="3" t="s">
        <v>988</v>
      </c>
      <c r="H288" s="9">
        <v>1100</v>
      </c>
      <c r="I288" s="9">
        <v>2200</v>
      </c>
      <c r="J288" s="8">
        <v>1777.72</v>
      </c>
      <c r="K288" s="3" t="s">
        <v>988</v>
      </c>
    </row>
    <row r="289" spans="1:11" ht="12" customHeight="1">
      <c r="A289" s="37" t="s">
        <v>893</v>
      </c>
      <c r="B289" s="2" t="s">
        <v>28</v>
      </c>
      <c r="C289" s="2" t="s">
        <v>9</v>
      </c>
      <c r="D289" s="2" t="s">
        <v>10</v>
      </c>
      <c r="E289" s="2" t="s">
        <v>967</v>
      </c>
      <c r="F289" s="8">
        <v>2011.64</v>
      </c>
      <c r="G289" s="3" t="s">
        <v>988</v>
      </c>
      <c r="H289" s="9">
        <v>1100</v>
      </c>
      <c r="I289" s="9">
        <v>2200</v>
      </c>
      <c r="J289" s="8">
        <v>1808.78</v>
      </c>
      <c r="K289" s="3" t="s">
        <v>988</v>
      </c>
    </row>
    <row r="290" spans="1:11" ht="12" customHeight="1">
      <c r="A290" s="37" t="s">
        <v>894</v>
      </c>
      <c r="B290" s="2" t="s">
        <v>8</v>
      </c>
      <c r="C290" s="2" t="s">
        <v>9</v>
      </c>
      <c r="D290" s="2" t="s">
        <v>10</v>
      </c>
      <c r="E290" s="2" t="s">
        <v>968</v>
      </c>
      <c r="F290" s="8">
        <v>1237.69</v>
      </c>
      <c r="G290" s="3" t="s">
        <v>988</v>
      </c>
      <c r="H290" s="9">
        <v>700</v>
      </c>
      <c r="I290" s="9">
        <v>1400</v>
      </c>
      <c r="J290" s="8">
        <v>1152.56</v>
      </c>
      <c r="K290" s="3" t="s">
        <v>988</v>
      </c>
    </row>
    <row r="291" spans="1:11" ht="12" customHeight="1">
      <c r="A291" s="37" t="s">
        <v>895</v>
      </c>
      <c r="B291" s="2" t="s">
        <v>18</v>
      </c>
      <c r="C291" s="2" t="s">
        <v>9</v>
      </c>
      <c r="D291" s="2" t="s">
        <v>10</v>
      </c>
      <c r="E291" s="2" t="s">
        <v>968</v>
      </c>
      <c r="F291" s="8">
        <v>1200.22</v>
      </c>
      <c r="G291" s="3" t="s">
        <v>988</v>
      </c>
      <c r="H291" s="9">
        <v>700</v>
      </c>
      <c r="I291" s="9">
        <v>1400</v>
      </c>
      <c r="J291" s="8">
        <v>1117.67</v>
      </c>
      <c r="K291" s="3" t="s">
        <v>988</v>
      </c>
    </row>
    <row r="292" spans="1:11" ht="12" customHeight="1">
      <c r="A292" s="37" t="s">
        <v>896</v>
      </c>
      <c r="B292" s="2" t="s">
        <v>28</v>
      </c>
      <c r="C292" s="2" t="s">
        <v>9</v>
      </c>
      <c r="D292" s="2" t="s">
        <v>10</v>
      </c>
      <c r="E292" s="2" t="s">
        <v>968</v>
      </c>
      <c r="F292" s="8">
        <v>1054.27</v>
      </c>
      <c r="G292" s="3" t="s">
        <v>988</v>
      </c>
      <c r="H292" s="9">
        <v>700</v>
      </c>
      <c r="I292" s="9">
        <v>1400</v>
      </c>
      <c r="J292" s="8">
        <v>981.75</v>
      </c>
      <c r="K292" s="3" t="s">
        <v>988</v>
      </c>
    </row>
    <row r="293" spans="1:11" ht="12" customHeight="1">
      <c r="A293" s="1" t="s">
        <v>517</v>
      </c>
      <c r="B293" s="1" t="s">
        <v>8</v>
      </c>
      <c r="C293" s="1" t="s">
        <v>9</v>
      </c>
      <c r="D293" s="1" t="s">
        <v>10</v>
      </c>
      <c r="E293" s="1" t="s">
        <v>530</v>
      </c>
      <c r="F293" s="8">
        <v>1625</v>
      </c>
      <c r="G293" s="8">
        <v>1768.5913826590129</v>
      </c>
      <c r="H293" s="9">
        <v>900</v>
      </c>
      <c r="I293" s="9">
        <v>1800</v>
      </c>
      <c r="J293" s="8">
        <v>1512.24</v>
      </c>
      <c r="K293" s="8">
        <v>1591.5222229222204</v>
      </c>
    </row>
    <row r="294" spans="1:11" ht="12" customHeight="1">
      <c r="A294" s="1" t="s">
        <v>518</v>
      </c>
      <c r="B294" s="1" t="s">
        <v>18</v>
      </c>
      <c r="C294" s="1" t="s">
        <v>9</v>
      </c>
      <c r="D294" s="1" t="s">
        <v>10</v>
      </c>
      <c r="E294" s="1" t="s">
        <v>530</v>
      </c>
      <c r="F294" s="8">
        <v>1684.28</v>
      </c>
      <c r="G294" s="8">
        <v>1820.0234105966597</v>
      </c>
      <c r="H294" s="9">
        <v>900</v>
      </c>
      <c r="I294" s="9">
        <v>1800</v>
      </c>
      <c r="J294" s="8">
        <v>1567.59</v>
      </c>
      <c r="K294" s="8">
        <v>1638.0970113024307</v>
      </c>
    </row>
    <row r="295" spans="1:11" ht="12" customHeight="1">
      <c r="A295" s="1" t="s">
        <v>519</v>
      </c>
      <c r="B295" s="1" t="s">
        <v>28</v>
      </c>
      <c r="C295" s="1" t="s">
        <v>9</v>
      </c>
      <c r="D295" s="1" t="s">
        <v>10</v>
      </c>
      <c r="E295" s="1" t="s">
        <v>530</v>
      </c>
      <c r="F295" s="8">
        <v>1776.3</v>
      </c>
      <c r="G295" s="8">
        <v>1922.2117294556929</v>
      </c>
      <c r="H295" s="9">
        <v>900</v>
      </c>
      <c r="I295" s="9">
        <v>1800</v>
      </c>
      <c r="J295" s="8">
        <v>1653.19</v>
      </c>
      <c r="K295" s="8">
        <v>1729.9939472091366</v>
      </c>
    </row>
    <row r="296" spans="1:11" ht="12" customHeight="1">
      <c r="A296" s="1" t="s">
        <v>520</v>
      </c>
      <c r="B296" s="1" t="s">
        <v>8</v>
      </c>
      <c r="C296" s="1" t="s">
        <v>9</v>
      </c>
      <c r="D296" s="1" t="s">
        <v>10</v>
      </c>
      <c r="E296" s="1" t="s">
        <v>688</v>
      </c>
      <c r="F296" s="8">
        <v>1511.7</v>
      </c>
      <c r="G296" s="8">
        <v>1589.5814109311416</v>
      </c>
      <c r="H296" s="9">
        <v>800</v>
      </c>
      <c r="I296" s="9">
        <v>1600</v>
      </c>
      <c r="J296" s="8">
        <v>1360.37</v>
      </c>
      <c r="K296" s="8">
        <v>1430.4499678894142</v>
      </c>
    </row>
    <row r="297" spans="1:11" ht="12" customHeight="1">
      <c r="A297" s="1" t="s">
        <v>521</v>
      </c>
      <c r="B297" s="1" t="s">
        <v>18</v>
      </c>
      <c r="C297" s="1" t="s">
        <v>9</v>
      </c>
      <c r="D297" s="1" t="s">
        <v>10</v>
      </c>
      <c r="E297" s="1" t="s">
        <v>688</v>
      </c>
      <c r="F297" s="8">
        <v>1470.72</v>
      </c>
      <c r="G297" s="8">
        <v>1541.5910370942152</v>
      </c>
      <c r="H297" s="9">
        <v>800</v>
      </c>
      <c r="I297" s="9">
        <v>1600</v>
      </c>
      <c r="J297" s="8">
        <v>1323.67</v>
      </c>
      <c r="K297" s="8">
        <v>1387.4458649120181</v>
      </c>
    </row>
    <row r="298" spans="1:11" ht="12" customHeight="1">
      <c r="A298" s="1" t="s">
        <v>522</v>
      </c>
      <c r="B298" s="1" t="s">
        <v>28</v>
      </c>
      <c r="C298" s="1" t="s">
        <v>9</v>
      </c>
      <c r="D298" s="1" t="s">
        <v>10</v>
      </c>
      <c r="E298" s="1" t="s">
        <v>688</v>
      </c>
      <c r="F298" s="8">
        <v>1548.09</v>
      </c>
      <c r="G298" s="8">
        <v>1618.7780662243529</v>
      </c>
      <c r="H298" s="9">
        <v>800</v>
      </c>
      <c r="I298" s="9">
        <v>1600</v>
      </c>
      <c r="J298" s="8">
        <v>1393.27</v>
      </c>
      <c r="K298" s="8">
        <v>1456.8808225174846</v>
      </c>
    </row>
    <row r="299" spans="1:11" ht="12" customHeight="1">
      <c r="A299" s="1" t="s">
        <v>523</v>
      </c>
      <c r="B299" s="1" t="s">
        <v>8</v>
      </c>
      <c r="C299" s="1" t="s">
        <v>9</v>
      </c>
      <c r="D299" s="1" t="s">
        <v>10</v>
      </c>
      <c r="E299" s="1" t="s">
        <v>531</v>
      </c>
      <c r="F299" s="8">
        <v>1511.7</v>
      </c>
      <c r="G299" s="8">
        <v>1589.5814109311416</v>
      </c>
      <c r="H299" s="9">
        <v>800</v>
      </c>
      <c r="I299" s="9">
        <v>1600</v>
      </c>
      <c r="J299" s="8">
        <v>1360.37</v>
      </c>
      <c r="K299" s="8">
        <v>1430.4499678894142</v>
      </c>
    </row>
    <row r="300" spans="1:11" ht="12" customHeight="1">
      <c r="A300" s="1" t="s">
        <v>524</v>
      </c>
      <c r="B300" s="1" t="s">
        <v>18</v>
      </c>
      <c r="C300" s="1" t="s">
        <v>9</v>
      </c>
      <c r="D300" s="1" t="s">
        <v>10</v>
      </c>
      <c r="E300" s="1" t="s">
        <v>531</v>
      </c>
      <c r="F300" s="8">
        <v>1470.72</v>
      </c>
      <c r="G300" s="8">
        <v>1541.5910370942152</v>
      </c>
      <c r="H300" s="9">
        <v>800</v>
      </c>
      <c r="I300" s="9">
        <v>1600</v>
      </c>
      <c r="J300" s="8">
        <v>1323.67</v>
      </c>
      <c r="K300" s="8">
        <v>1387.4458649120181</v>
      </c>
    </row>
    <row r="301" spans="1:11" ht="12" customHeight="1">
      <c r="A301" s="1" t="s">
        <v>525</v>
      </c>
      <c r="B301" s="1" t="s">
        <v>28</v>
      </c>
      <c r="C301" s="1" t="s">
        <v>9</v>
      </c>
      <c r="D301" s="1" t="s">
        <v>10</v>
      </c>
      <c r="E301" s="1" t="s">
        <v>531</v>
      </c>
      <c r="F301" s="8">
        <v>1548.09</v>
      </c>
      <c r="G301" s="8">
        <v>1618.7780662243529</v>
      </c>
      <c r="H301" s="9">
        <v>800</v>
      </c>
      <c r="I301" s="9">
        <v>1600</v>
      </c>
      <c r="J301" s="8">
        <v>1393.27</v>
      </c>
      <c r="K301" s="8">
        <v>1456.8808225174846</v>
      </c>
    </row>
    <row r="302" spans="1:11" ht="12" customHeight="1">
      <c r="A302" s="1" t="s">
        <v>7</v>
      </c>
      <c r="B302" s="1" t="s">
        <v>8</v>
      </c>
      <c r="C302" s="1" t="s">
        <v>9</v>
      </c>
      <c r="D302" s="1" t="s">
        <v>10</v>
      </c>
      <c r="E302" s="1" t="s">
        <v>526</v>
      </c>
      <c r="F302" s="8">
        <v>1613.0055133127794</v>
      </c>
      <c r="G302" s="8">
        <v>1747.2144236933489</v>
      </c>
      <c r="H302" s="9">
        <v>800</v>
      </c>
      <c r="I302" s="9">
        <v>1600</v>
      </c>
      <c r="J302" s="8">
        <v>1451.0693436904005</v>
      </c>
      <c r="K302" s="8">
        <v>1571.0200884710239</v>
      </c>
    </row>
    <row r="303" spans="1:11" ht="12" customHeight="1">
      <c r="A303" s="1" t="s">
        <v>12</v>
      </c>
      <c r="B303" s="1" t="s">
        <v>8</v>
      </c>
      <c r="C303" s="1" t="s">
        <v>9</v>
      </c>
      <c r="D303" s="1" t="s">
        <v>10</v>
      </c>
      <c r="E303" s="1" t="s">
        <v>528</v>
      </c>
      <c r="F303" s="8">
        <v>1700.3936842564301</v>
      </c>
      <c r="G303" s="8">
        <v>1972.6459187676421</v>
      </c>
      <c r="H303" s="9">
        <v>900</v>
      </c>
      <c r="I303" s="9">
        <v>1800</v>
      </c>
      <c r="J303" s="8">
        <v>1530.0484243809265</v>
      </c>
      <c r="K303" s="8">
        <v>1773.7183964366459</v>
      </c>
    </row>
    <row r="304" spans="1:11" ht="12" customHeight="1">
      <c r="A304" s="1" t="s">
        <v>14</v>
      </c>
      <c r="B304" s="1" t="s">
        <v>8</v>
      </c>
      <c r="C304" s="1" t="s">
        <v>9</v>
      </c>
      <c r="D304" s="1" t="s">
        <v>10</v>
      </c>
      <c r="E304" s="1" t="s">
        <v>532</v>
      </c>
      <c r="F304" s="8">
        <v>1625</v>
      </c>
      <c r="G304" s="8">
        <v>1768.5913826590129</v>
      </c>
      <c r="H304" s="9">
        <v>900</v>
      </c>
      <c r="I304" s="9">
        <v>1800</v>
      </c>
      <c r="J304" s="8">
        <v>1512.24</v>
      </c>
      <c r="K304" s="8">
        <v>1591.5222229222204</v>
      </c>
    </row>
    <row r="305" spans="1:11" ht="12" customHeight="1">
      <c r="A305" s="37" t="s">
        <v>897</v>
      </c>
      <c r="B305" s="2" t="s">
        <v>8</v>
      </c>
      <c r="C305" s="2" t="s">
        <v>9</v>
      </c>
      <c r="D305" s="2" t="s">
        <v>10</v>
      </c>
      <c r="E305" s="2" t="s">
        <v>533</v>
      </c>
      <c r="F305" s="26">
        <v>1661.31</v>
      </c>
      <c r="G305" s="39">
        <v>1743.6679897043246</v>
      </c>
      <c r="H305" s="9">
        <v>800</v>
      </c>
      <c r="I305" s="9">
        <v>1600</v>
      </c>
      <c r="J305" s="8">
        <v>1493.78</v>
      </c>
      <c r="K305" s="8">
        <f>1493.78*1.05</f>
        <v>1568.4690000000001</v>
      </c>
    </row>
    <row r="306" spans="1:11" ht="12" customHeight="1">
      <c r="A306" s="1" t="s">
        <v>15</v>
      </c>
      <c r="B306" s="1" t="s">
        <v>8</v>
      </c>
      <c r="C306" s="1" t="s">
        <v>9</v>
      </c>
      <c r="D306" s="1" t="s">
        <v>10</v>
      </c>
      <c r="E306" s="1" t="s">
        <v>535</v>
      </c>
      <c r="F306" s="8">
        <v>1862.54</v>
      </c>
      <c r="G306" s="8">
        <v>1971.0057413968582</v>
      </c>
      <c r="H306" s="9">
        <v>900</v>
      </c>
      <c r="I306" s="9">
        <v>1800</v>
      </c>
      <c r="J306" s="8">
        <v>1674.71</v>
      </c>
      <c r="K306" s="8">
        <v>1772.2436194641034</v>
      </c>
    </row>
    <row r="307" spans="1:11" ht="12" customHeight="1">
      <c r="A307" s="1" t="s">
        <v>17</v>
      </c>
      <c r="B307" s="1" t="s">
        <v>18</v>
      </c>
      <c r="C307" s="1" t="s">
        <v>9</v>
      </c>
      <c r="D307" s="1" t="s">
        <v>10</v>
      </c>
      <c r="E307" s="1" t="s">
        <v>526</v>
      </c>
      <c r="F307" s="8">
        <v>1534.3065722458825</v>
      </c>
      <c r="G307" s="8">
        <v>1690.4959036828523</v>
      </c>
      <c r="H307" s="9">
        <v>800</v>
      </c>
      <c r="I307" s="9">
        <v>1600</v>
      </c>
      <c r="J307" s="8">
        <v>1380.4962225162969</v>
      </c>
      <c r="K307" s="8">
        <v>1520.021233884831</v>
      </c>
    </row>
    <row r="308" spans="1:11" ht="12" customHeight="1">
      <c r="A308" s="1" t="s">
        <v>20</v>
      </c>
      <c r="B308" s="1" t="s">
        <v>18</v>
      </c>
      <c r="C308" s="1" t="s">
        <v>9</v>
      </c>
      <c r="D308" s="1" t="s">
        <v>10</v>
      </c>
      <c r="E308" s="1" t="s">
        <v>528</v>
      </c>
      <c r="F308" s="8">
        <v>1833.3996273648156</v>
      </c>
      <c r="G308" s="8">
        <v>2063.5078363785142</v>
      </c>
      <c r="H308" s="9">
        <v>900</v>
      </c>
      <c r="I308" s="9">
        <v>1800</v>
      </c>
      <c r="J308" s="8">
        <v>1649.6310984427571</v>
      </c>
      <c r="K308" s="8">
        <v>1855.4175261530411</v>
      </c>
    </row>
    <row r="309" spans="1:11" ht="12" customHeight="1">
      <c r="A309" s="1" t="s">
        <v>22</v>
      </c>
      <c r="B309" s="1" t="s">
        <v>18</v>
      </c>
      <c r="C309" s="1" t="s">
        <v>9</v>
      </c>
      <c r="D309" s="1" t="s">
        <v>10</v>
      </c>
      <c r="E309" s="1" t="s">
        <v>532</v>
      </c>
      <c r="F309" s="8">
        <v>1684.28</v>
      </c>
      <c r="G309" s="8">
        <v>1820.0234105966597</v>
      </c>
      <c r="H309" s="9">
        <v>900</v>
      </c>
      <c r="I309" s="9">
        <v>1800</v>
      </c>
      <c r="J309" s="8">
        <v>1567.59</v>
      </c>
      <c r="K309" s="8">
        <v>1638.0970113024307</v>
      </c>
    </row>
    <row r="310" spans="1:11" ht="12" customHeight="1">
      <c r="A310" s="1" t="s">
        <v>23</v>
      </c>
      <c r="B310" s="1" t="s">
        <v>18</v>
      </c>
      <c r="C310" s="1" t="s">
        <v>9</v>
      </c>
      <c r="D310" s="1" t="s">
        <v>10</v>
      </c>
      <c r="E310" s="1" t="s">
        <v>533</v>
      </c>
      <c r="F310" s="8">
        <v>1506.6</v>
      </c>
      <c r="G310" s="8">
        <v>1690.4959036828523</v>
      </c>
      <c r="H310" s="9">
        <v>800</v>
      </c>
      <c r="I310" s="9">
        <v>1600</v>
      </c>
      <c r="J310" s="8">
        <v>1354.67</v>
      </c>
      <c r="K310" s="8">
        <v>1520.021233884831</v>
      </c>
    </row>
    <row r="311" spans="1:11" ht="12" customHeight="1">
      <c r="A311" s="1" t="s">
        <v>25</v>
      </c>
      <c r="B311" s="1" t="s">
        <v>18</v>
      </c>
      <c r="C311" s="1" t="s">
        <v>9</v>
      </c>
      <c r="D311" s="1" t="s">
        <v>10</v>
      </c>
      <c r="E311" s="1" t="s">
        <v>535</v>
      </c>
      <c r="F311" s="8">
        <v>1856.62</v>
      </c>
      <c r="G311" s="8">
        <v>1953.3720047997429</v>
      </c>
      <c r="H311" s="9">
        <v>900</v>
      </c>
      <c r="I311" s="9">
        <v>1800</v>
      </c>
      <c r="J311" s="8">
        <v>1669.39</v>
      </c>
      <c r="K311" s="8">
        <v>1756.3881216767654</v>
      </c>
    </row>
    <row r="312" spans="1:11" ht="12" customHeight="1">
      <c r="A312" s="1" t="s">
        <v>27</v>
      </c>
      <c r="B312" s="1" t="s">
        <v>28</v>
      </c>
      <c r="C312" s="1" t="s">
        <v>9</v>
      </c>
      <c r="D312" s="1" t="s">
        <v>10</v>
      </c>
      <c r="E312" s="1" t="s">
        <v>526</v>
      </c>
      <c r="F312" s="8">
        <v>1584.9234524196054</v>
      </c>
      <c r="G312" s="8">
        <v>2063.5078363785142</v>
      </c>
      <c r="H312" s="9">
        <v>800</v>
      </c>
      <c r="I312" s="9">
        <v>1600</v>
      </c>
      <c r="J312" s="8">
        <v>1426.0372317438846</v>
      </c>
      <c r="K312" s="8">
        <v>1855.4175261530411</v>
      </c>
    </row>
    <row r="313" spans="1:11" ht="12" customHeight="1">
      <c r="A313" s="1" t="s">
        <v>30</v>
      </c>
      <c r="B313" s="1" t="s">
        <v>28</v>
      </c>
      <c r="C313" s="1" t="s">
        <v>9</v>
      </c>
      <c r="D313" s="1" t="s">
        <v>10</v>
      </c>
      <c r="E313" s="1" t="s">
        <v>528</v>
      </c>
      <c r="F313" s="8">
        <v>1920.4759150820171</v>
      </c>
      <c r="G313" s="8">
        <v>2133.5743904883252</v>
      </c>
      <c r="H313" s="9">
        <v>900</v>
      </c>
      <c r="I313" s="9">
        <v>1800</v>
      </c>
      <c r="J313" s="8">
        <v>1727.8691391478328</v>
      </c>
      <c r="K313" s="8">
        <v>1918.4183591039107</v>
      </c>
    </row>
    <row r="314" spans="1:11" ht="12" customHeight="1">
      <c r="A314" s="1" t="s">
        <v>32</v>
      </c>
      <c r="B314" s="1" t="s">
        <v>28</v>
      </c>
      <c r="C314" s="1" t="s">
        <v>9</v>
      </c>
      <c r="D314" s="1" t="s">
        <v>10</v>
      </c>
      <c r="E314" s="1" t="s">
        <v>532</v>
      </c>
      <c r="F314" s="8">
        <v>1776.3</v>
      </c>
      <c r="G314" s="8">
        <v>1922.2117294556929</v>
      </c>
      <c r="H314" s="9">
        <v>900</v>
      </c>
      <c r="I314" s="9">
        <v>1800</v>
      </c>
      <c r="J314" s="8">
        <v>1653.19</v>
      </c>
      <c r="K314" s="8">
        <v>1729.9939472091366</v>
      </c>
    </row>
    <row r="315" spans="1:11" ht="12" customHeight="1">
      <c r="A315" s="1" t="s">
        <v>33</v>
      </c>
      <c r="B315" s="1" t="s">
        <v>28</v>
      </c>
      <c r="C315" s="1" t="s">
        <v>9</v>
      </c>
      <c r="D315" s="1" t="s">
        <v>10</v>
      </c>
      <c r="E315" s="1" t="s">
        <v>533</v>
      </c>
      <c r="F315" s="8">
        <v>1466.07</v>
      </c>
      <c r="G315" s="8">
        <v>1944.9955954478744</v>
      </c>
      <c r="H315" s="9">
        <v>800</v>
      </c>
      <c r="I315" s="9">
        <v>1600</v>
      </c>
      <c r="J315" s="8">
        <v>1318.23</v>
      </c>
      <c r="K315" s="8">
        <v>1748.8564145304699</v>
      </c>
    </row>
    <row r="316" spans="1:11" ht="12" customHeight="1">
      <c r="A316" s="1" t="s">
        <v>35</v>
      </c>
      <c r="B316" s="1" t="s">
        <v>28</v>
      </c>
      <c r="C316" s="1" t="s">
        <v>9</v>
      </c>
      <c r="D316" s="1" t="s">
        <v>10</v>
      </c>
      <c r="E316" s="1" t="s">
        <v>535</v>
      </c>
      <c r="F316" s="8">
        <v>1849.3</v>
      </c>
      <c r="G316" s="8">
        <v>1944.9955954478744</v>
      </c>
      <c r="H316" s="9">
        <v>900</v>
      </c>
      <c r="I316" s="9">
        <v>1800</v>
      </c>
      <c r="J316" s="8">
        <v>1662.81</v>
      </c>
      <c r="K316" s="8">
        <v>1748.8564145304699</v>
      </c>
    </row>
    <row r="317" spans="1:11" ht="12" customHeight="1">
      <c r="A317" s="37" t="s">
        <v>898</v>
      </c>
      <c r="B317" s="2" t="s">
        <v>8</v>
      </c>
      <c r="C317" s="2" t="s">
        <v>9</v>
      </c>
      <c r="D317" s="2" t="s">
        <v>10</v>
      </c>
      <c r="E317" s="2" t="s">
        <v>969</v>
      </c>
      <c r="F317" s="8">
        <v>1912.85</v>
      </c>
      <c r="G317" s="3" t="s">
        <v>988</v>
      </c>
      <c r="H317" s="9">
        <v>1100</v>
      </c>
      <c r="I317" s="9">
        <v>2200</v>
      </c>
      <c r="J317" s="8">
        <v>1719.95</v>
      </c>
      <c r="K317" s="3" t="s">
        <v>988</v>
      </c>
    </row>
    <row r="318" spans="1:11" ht="12" customHeight="1">
      <c r="A318" s="37" t="s">
        <v>899</v>
      </c>
      <c r="B318" s="2" t="s">
        <v>8</v>
      </c>
      <c r="C318" s="2" t="s">
        <v>9</v>
      </c>
      <c r="D318" s="2" t="s">
        <v>10</v>
      </c>
      <c r="E318" s="2" t="s">
        <v>970</v>
      </c>
      <c r="F318" s="8">
        <v>1912.85</v>
      </c>
      <c r="G318" s="3" t="s">
        <v>988</v>
      </c>
      <c r="H318" s="9">
        <v>1100</v>
      </c>
      <c r="I318" s="9">
        <v>2200</v>
      </c>
      <c r="J318" s="8">
        <v>1778.6</v>
      </c>
      <c r="K318" s="3" t="s">
        <v>988</v>
      </c>
    </row>
    <row r="319" spans="1:11" ht="12" customHeight="1">
      <c r="A319" s="37" t="s">
        <v>900</v>
      </c>
      <c r="B319" s="2" t="s">
        <v>8</v>
      </c>
      <c r="C319" s="2" t="s">
        <v>9</v>
      </c>
      <c r="D319" s="2" t="s">
        <v>10</v>
      </c>
      <c r="E319" s="2" t="s">
        <v>971</v>
      </c>
      <c r="F319" s="8">
        <v>1047.3699194480796</v>
      </c>
      <c r="G319" s="3" t="s">
        <v>988</v>
      </c>
      <c r="H319" s="9">
        <v>700</v>
      </c>
      <c r="I319" s="9">
        <v>1400</v>
      </c>
      <c r="J319" s="8">
        <v>941.75</v>
      </c>
      <c r="K319" s="3" t="s">
        <v>988</v>
      </c>
    </row>
    <row r="320" spans="1:11" ht="12" customHeight="1">
      <c r="A320" s="37" t="s">
        <v>901</v>
      </c>
      <c r="B320" s="2" t="s">
        <v>8</v>
      </c>
      <c r="C320" s="2" t="s">
        <v>9</v>
      </c>
      <c r="D320" s="2" t="s">
        <v>10</v>
      </c>
      <c r="E320" s="2" t="s">
        <v>972</v>
      </c>
      <c r="F320" s="8">
        <v>1237.69</v>
      </c>
      <c r="G320" s="3" t="s">
        <v>988</v>
      </c>
      <c r="H320" s="9">
        <v>700</v>
      </c>
      <c r="I320" s="9">
        <v>1400</v>
      </c>
      <c r="J320" s="8">
        <v>1152.56</v>
      </c>
      <c r="K320" s="3" t="s">
        <v>988</v>
      </c>
    </row>
    <row r="321" spans="1:11" ht="12" customHeight="1">
      <c r="A321" s="37" t="s">
        <v>902</v>
      </c>
      <c r="B321" s="2" t="s">
        <v>8</v>
      </c>
      <c r="C321" s="2" t="s">
        <v>9</v>
      </c>
      <c r="D321" s="2" t="s">
        <v>10</v>
      </c>
      <c r="E321" s="2" t="s">
        <v>973</v>
      </c>
      <c r="F321" s="8">
        <v>1593.4369547005429</v>
      </c>
      <c r="G321" s="3" t="s">
        <v>988</v>
      </c>
      <c r="H321" s="9">
        <v>700</v>
      </c>
      <c r="I321" s="9">
        <v>1400</v>
      </c>
      <c r="J321" s="8">
        <v>1432.75</v>
      </c>
      <c r="K321" s="3" t="s">
        <v>988</v>
      </c>
    </row>
    <row r="322" spans="1:11" ht="12" customHeight="1">
      <c r="A322" s="37" t="s">
        <v>903</v>
      </c>
      <c r="B322" s="2" t="s">
        <v>18</v>
      </c>
      <c r="C322" s="2" t="s">
        <v>9</v>
      </c>
      <c r="D322" s="2" t="s">
        <v>10</v>
      </c>
      <c r="E322" s="2" t="s">
        <v>969</v>
      </c>
      <c r="F322" s="8">
        <v>1977.1</v>
      </c>
      <c r="G322" s="3" t="s">
        <v>988</v>
      </c>
      <c r="H322" s="9">
        <v>1100</v>
      </c>
      <c r="I322" s="9">
        <v>2200</v>
      </c>
      <c r="J322" s="8">
        <v>1777.72</v>
      </c>
      <c r="K322" s="3" t="s">
        <v>988</v>
      </c>
    </row>
    <row r="323" spans="1:11" ht="12" customHeight="1">
      <c r="A323" s="37" t="s">
        <v>904</v>
      </c>
      <c r="B323" s="2" t="s">
        <v>18</v>
      </c>
      <c r="C323" s="2" t="s">
        <v>9</v>
      </c>
      <c r="D323" s="2" t="s">
        <v>10</v>
      </c>
      <c r="E323" s="2" t="s">
        <v>970</v>
      </c>
      <c r="F323" s="8">
        <v>1977.1</v>
      </c>
      <c r="G323" s="3" t="s">
        <v>988</v>
      </c>
      <c r="H323" s="9">
        <v>1100</v>
      </c>
      <c r="I323" s="9">
        <v>2200</v>
      </c>
      <c r="J323" s="8">
        <v>1830.52</v>
      </c>
      <c r="K323" s="3" t="s">
        <v>988</v>
      </c>
    </row>
    <row r="324" spans="1:11" ht="12" customHeight="1">
      <c r="A324" s="37" t="s">
        <v>905</v>
      </c>
      <c r="B324" s="2" t="s">
        <v>18</v>
      </c>
      <c r="C324" s="2" t="s">
        <v>9</v>
      </c>
      <c r="D324" s="2" t="s">
        <v>10</v>
      </c>
      <c r="E324" s="2" t="s">
        <v>971</v>
      </c>
      <c r="F324" s="8">
        <v>1039.0287732884187</v>
      </c>
      <c r="G324" s="3" t="s">
        <v>988</v>
      </c>
      <c r="H324" s="9">
        <v>700</v>
      </c>
      <c r="I324" s="9">
        <v>1400</v>
      </c>
      <c r="J324" s="8">
        <v>934.25</v>
      </c>
      <c r="K324" s="3" t="s">
        <v>988</v>
      </c>
    </row>
    <row r="325" spans="1:11" ht="12" customHeight="1">
      <c r="A325" s="37" t="s">
        <v>906</v>
      </c>
      <c r="B325" s="2" t="s">
        <v>18</v>
      </c>
      <c r="C325" s="2" t="s">
        <v>9</v>
      </c>
      <c r="D325" s="2" t="s">
        <v>10</v>
      </c>
      <c r="E325" s="2" t="s">
        <v>972</v>
      </c>
      <c r="F325" s="8">
        <v>1200.22</v>
      </c>
      <c r="G325" s="3" t="s">
        <v>988</v>
      </c>
      <c r="H325" s="9">
        <v>700</v>
      </c>
      <c r="I325" s="9">
        <v>1400</v>
      </c>
      <c r="J325" s="8">
        <v>1117.67</v>
      </c>
      <c r="K325" s="3" t="s">
        <v>988</v>
      </c>
    </row>
    <row r="326" spans="1:11" ht="12" customHeight="1">
      <c r="A326" s="37" t="s">
        <v>907</v>
      </c>
      <c r="B326" s="2" t="s">
        <v>18</v>
      </c>
      <c r="C326" s="2" t="s">
        <v>9</v>
      </c>
      <c r="D326" s="2" t="s">
        <v>10</v>
      </c>
      <c r="E326" s="2" t="s">
        <v>973</v>
      </c>
      <c r="F326" s="8">
        <v>1660.1661239778296</v>
      </c>
      <c r="G326" s="3" t="s">
        <v>988</v>
      </c>
      <c r="H326" s="9">
        <v>700</v>
      </c>
      <c r="I326" s="9">
        <v>1400</v>
      </c>
      <c r="J326" s="8">
        <v>1492.75</v>
      </c>
      <c r="K326" s="3" t="s">
        <v>988</v>
      </c>
    </row>
    <row r="327" spans="1:11" ht="12" customHeight="1">
      <c r="A327" s="37" t="s">
        <v>908</v>
      </c>
      <c r="B327" s="2" t="s">
        <v>28</v>
      </c>
      <c r="C327" s="2" t="s">
        <v>9</v>
      </c>
      <c r="D327" s="2" t="s">
        <v>10</v>
      </c>
      <c r="E327" s="2" t="s">
        <v>971</v>
      </c>
      <c r="F327" s="8">
        <v>1014.5614112200803</v>
      </c>
      <c r="G327" s="3" t="s">
        <v>988</v>
      </c>
      <c r="H327" s="9">
        <v>700</v>
      </c>
      <c r="I327" s="9">
        <v>1400</v>
      </c>
      <c r="J327" s="8">
        <v>912.25</v>
      </c>
      <c r="K327" s="3" t="s">
        <v>988</v>
      </c>
    </row>
    <row r="328" spans="1:11" ht="12" customHeight="1">
      <c r="A328" s="37" t="s">
        <v>909</v>
      </c>
      <c r="B328" s="2" t="s">
        <v>28</v>
      </c>
      <c r="C328" s="2" t="s">
        <v>9</v>
      </c>
      <c r="D328" s="2" t="s">
        <v>10</v>
      </c>
      <c r="E328" s="2" t="s">
        <v>969</v>
      </c>
      <c r="F328" s="8">
        <v>2011.64</v>
      </c>
      <c r="G328" s="3" t="s">
        <v>988</v>
      </c>
      <c r="H328" s="9">
        <v>1100</v>
      </c>
      <c r="I328" s="9">
        <v>2200</v>
      </c>
      <c r="J328" s="8">
        <v>1808.78</v>
      </c>
      <c r="K328" s="3" t="s">
        <v>988</v>
      </c>
    </row>
    <row r="329" spans="1:11" ht="12" customHeight="1">
      <c r="A329" s="37" t="s">
        <v>910</v>
      </c>
      <c r="B329" s="2" t="s">
        <v>28</v>
      </c>
      <c r="C329" s="2" t="s">
        <v>9</v>
      </c>
      <c r="D329" s="2" t="s">
        <v>10</v>
      </c>
      <c r="E329" s="2" t="s">
        <v>972</v>
      </c>
      <c r="F329" s="8">
        <v>1054.27</v>
      </c>
      <c r="G329" s="3" t="s">
        <v>988</v>
      </c>
      <c r="H329" s="9">
        <v>700</v>
      </c>
      <c r="I329" s="9">
        <v>1400</v>
      </c>
      <c r="J329" s="8">
        <v>981.75</v>
      </c>
      <c r="K329" s="3" t="s">
        <v>988</v>
      </c>
    </row>
    <row r="330" spans="1:11" ht="12" customHeight="1">
      <c r="A330" s="37" t="s">
        <v>911</v>
      </c>
      <c r="B330" s="2" t="s">
        <v>28</v>
      </c>
      <c r="C330" s="2" t="s">
        <v>9</v>
      </c>
      <c r="D330" s="2" t="s">
        <v>10</v>
      </c>
      <c r="E330" s="2" t="s">
        <v>973</v>
      </c>
      <c r="F330" s="8">
        <v>1666.004926289592</v>
      </c>
      <c r="G330" s="3" t="s">
        <v>988</v>
      </c>
      <c r="H330" s="9">
        <v>700</v>
      </c>
      <c r="I330" s="9">
        <v>1400</v>
      </c>
      <c r="J330" s="8">
        <v>1498</v>
      </c>
      <c r="K330" s="3" t="s">
        <v>988</v>
      </c>
    </row>
    <row r="331" spans="1:11" ht="12" customHeight="1">
      <c r="A331" s="37" t="s">
        <v>912</v>
      </c>
      <c r="B331" s="2" t="s">
        <v>28</v>
      </c>
      <c r="C331" s="2" t="s">
        <v>9</v>
      </c>
      <c r="D331" s="2" t="s">
        <v>10</v>
      </c>
      <c r="E331" s="2" t="s">
        <v>970</v>
      </c>
      <c r="F331" s="8">
        <v>2011.64</v>
      </c>
      <c r="G331" s="3" t="s">
        <v>988</v>
      </c>
      <c r="H331" s="9">
        <v>1100</v>
      </c>
      <c r="I331" s="9">
        <v>2200</v>
      </c>
      <c r="J331" s="8">
        <v>1877.27</v>
      </c>
      <c r="K331" s="3" t="s">
        <v>988</v>
      </c>
    </row>
    <row r="332" spans="1:11" ht="12" customHeight="1">
      <c r="A332" s="37" t="s">
        <v>913</v>
      </c>
      <c r="B332" s="2" t="s">
        <v>338</v>
      </c>
      <c r="C332" s="2" t="s">
        <v>9</v>
      </c>
      <c r="D332" s="2" t="s">
        <v>10</v>
      </c>
      <c r="E332" s="2" t="s">
        <v>974</v>
      </c>
      <c r="F332" s="8">
        <v>191</v>
      </c>
      <c r="G332" s="3" t="s">
        <v>988</v>
      </c>
      <c r="H332" s="9">
        <v>35</v>
      </c>
      <c r="I332" s="9">
        <v>44</v>
      </c>
      <c r="J332" s="8">
        <v>171.2927243</v>
      </c>
      <c r="K332" s="3" t="s">
        <v>988</v>
      </c>
    </row>
    <row r="333" spans="1:11" ht="12" customHeight="1">
      <c r="A333" s="37" t="s">
        <v>914</v>
      </c>
      <c r="B333" s="2" t="s">
        <v>338</v>
      </c>
      <c r="C333" s="2" t="s">
        <v>9</v>
      </c>
      <c r="D333" s="2" t="s">
        <v>10</v>
      </c>
      <c r="E333" s="2" t="s">
        <v>975</v>
      </c>
      <c r="F333" s="8">
        <v>121</v>
      </c>
      <c r="G333" s="3" t="s">
        <v>988</v>
      </c>
      <c r="H333" s="9">
        <v>35</v>
      </c>
      <c r="I333" s="9">
        <v>44</v>
      </c>
      <c r="J333" s="8">
        <v>108.4482062</v>
      </c>
      <c r="K333" s="3" t="s">
        <v>988</v>
      </c>
    </row>
    <row r="334" spans="1:11" ht="12" customHeight="1">
      <c r="A334" s="37" t="s">
        <v>915</v>
      </c>
      <c r="B334" s="2" t="s">
        <v>338</v>
      </c>
      <c r="C334" s="2" t="s">
        <v>9</v>
      </c>
      <c r="D334" s="2" t="s">
        <v>10</v>
      </c>
      <c r="E334" s="2" t="s">
        <v>976</v>
      </c>
      <c r="F334" s="8">
        <v>66</v>
      </c>
      <c r="G334" s="3" t="s">
        <v>988</v>
      </c>
      <c r="H334" s="9">
        <v>35</v>
      </c>
      <c r="I334" s="9">
        <v>44</v>
      </c>
      <c r="J334" s="8">
        <v>59.52371445</v>
      </c>
      <c r="K334" s="3" t="s">
        <v>988</v>
      </c>
    </row>
    <row r="335" spans="1:11" ht="12" customHeight="1">
      <c r="A335" s="37" t="s">
        <v>916</v>
      </c>
      <c r="B335" s="2" t="s">
        <v>338</v>
      </c>
      <c r="C335" s="2" t="s">
        <v>9</v>
      </c>
      <c r="D335" s="2" t="s">
        <v>10</v>
      </c>
      <c r="E335" s="2" t="s">
        <v>977</v>
      </c>
      <c r="F335" s="8">
        <v>133</v>
      </c>
      <c r="G335" s="3" t="s">
        <v>988</v>
      </c>
      <c r="H335" s="9">
        <v>35</v>
      </c>
      <c r="I335" s="9">
        <v>44</v>
      </c>
      <c r="J335" s="8">
        <v>119.98887499999999</v>
      </c>
      <c r="K335" s="3" t="s">
        <v>988</v>
      </c>
    </row>
    <row r="336" spans="1:11" ht="12" customHeight="1">
      <c r="A336" s="37" t="s">
        <v>917</v>
      </c>
      <c r="B336" s="2" t="s">
        <v>338</v>
      </c>
      <c r="C336" s="2" t="s">
        <v>9</v>
      </c>
      <c r="D336" s="2" t="s">
        <v>10</v>
      </c>
      <c r="E336" s="2" t="s">
        <v>978</v>
      </c>
      <c r="F336" s="8">
        <v>133</v>
      </c>
      <c r="G336" s="3" t="s">
        <v>988</v>
      </c>
      <c r="H336" s="9">
        <v>35</v>
      </c>
      <c r="I336" s="9">
        <v>44</v>
      </c>
      <c r="J336" s="8">
        <v>119.98887499999999</v>
      </c>
      <c r="K336" s="3" t="s">
        <v>988</v>
      </c>
    </row>
    <row r="337" spans="1:11" ht="12" customHeight="1">
      <c r="A337" s="37" t="s">
        <v>918</v>
      </c>
      <c r="B337" s="2" t="s">
        <v>338</v>
      </c>
      <c r="C337" s="2" t="s">
        <v>9</v>
      </c>
      <c r="D337" s="2" t="s">
        <v>10</v>
      </c>
      <c r="E337" s="2" t="s">
        <v>979</v>
      </c>
      <c r="F337" s="8">
        <v>1299</v>
      </c>
      <c r="G337" s="3" t="s">
        <v>988</v>
      </c>
      <c r="H337" s="9">
        <v>100</v>
      </c>
      <c r="I337" s="9">
        <v>125</v>
      </c>
      <c r="J337" s="8">
        <v>1167.8367679999999</v>
      </c>
      <c r="K337" s="3" t="s">
        <v>988</v>
      </c>
    </row>
    <row r="338" spans="1:11" ht="12" customHeight="1">
      <c r="A338" s="37" t="s">
        <v>919</v>
      </c>
      <c r="B338" s="2" t="s">
        <v>338</v>
      </c>
      <c r="C338" s="2" t="s">
        <v>9</v>
      </c>
      <c r="D338" s="2" t="s">
        <v>10</v>
      </c>
      <c r="E338" s="2" t="s">
        <v>980</v>
      </c>
      <c r="F338" s="8">
        <v>476</v>
      </c>
      <c r="G338" s="3" t="s">
        <v>988</v>
      </c>
      <c r="H338" s="9">
        <v>50</v>
      </c>
      <c r="I338" s="9">
        <v>63</v>
      </c>
      <c r="J338" s="8">
        <v>427.55618679999998</v>
      </c>
      <c r="K338" s="3" t="s">
        <v>988</v>
      </c>
    </row>
    <row r="339" spans="1:11" ht="12" customHeight="1">
      <c r="A339" s="37" t="s">
        <v>920</v>
      </c>
      <c r="B339" s="2" t="s">
        <v>338</v>
      </c>
      <c r="C339" s="2" t="s">
        <v>9</v>
      </c>
      <c r="D339" s="2" t="s">
        <v>10</v>
      </c>
      <c r="E339" s="2" t="s">
        <v>981</v>
      </c>
      <c r="F339" s="8">
        <v>895</v>
      </c>
      <c r="G339" s="3" t="s">
        <v>988</v>
      </c>
      <c r="H339" s="9">
        <v>50</v>
      </c>
      <c r="I339" s="9">
        <v>63</v>
      </c>
      <c r="J339" s="8">
        <v>804.3710638</v>
      </c>
      <c r="K339" s="3" t="s">
        <v>988</v>
      </c>
    </row>
    <row r="340" spans="1:11" ht="12" customHeight="1">
      <c r="A340" s="37" t="s">
        <v>921</v>
      </c>
      <c r="B340" s="2" t="s">
        <v>338</v>
      </c>
      <c r="C340" s="2" t="s">
        <v>9</v>
      </c>
      <c r="D340" s="2" t="s">
        <v>10</v>
      </c>
      <c r="E340" s="2" t="s">
        <v>982</v>
      </c>
      <c r="F340" s="8">
        <v>71</v>
      </c>
      <c r="G340" s="3" t="s">
        <v>988</v>
      </c>
      <c r="H340" s="9">
        <v>25</v>
      </c>
      <c r="I340" s="9">
        <v>36</v>
      </c>
      <c r="J340" s="8">
        <v>64.090482460000004</v>
      </c>
      <c r="K340" s="3" t="s">
        <v>988</v>
      </c>
    </row>
    <row r="341" spans="1:11" ht="12" customHeight="1">
      <c r="A341" s="37" t="s">
        <v>922</v>
      </c>
      <c r="B341" s="2" t="s">
        <v>338</v>
      </c>
      <c r="C341" s="2" t="s">
        <v>9</v>
      </c>
      <c r="D341" s="2" t="s">
        <v>10</v>
      </c>
      <c r="E341" s="2" t="s">
        <v>983</v>
      </c>
      <c r="F341" s="8">
        <v>54.302790827601591</v>
      </c>
      <c r="G341" s="3" t="s">
        <v>988</v>
      </c>
      <c r="H341" s="9">
        <v>30</v>
      </c>
      <c r="I341" s="9">
        <v>38</v>
      </c>
      <c r="J341" s="8">
        <v>48.82</v>
      </c>
      <c r="K341" s="3" t="s">
        <v>988</v>
      </c>
    </row>
    <row r="342" spans="1:11" ht="12" customHeight="1">
      <c r="A342" s="37" t="s">
        <v>923</v>
      </c>
      <c r="B342" s="2" t="s">
        <v>338</v>
      </c>
      <c r="C342" s="2" t="s">
        <v>9</v>
      </c>
      <c r="D342" s="2" t="s">
        <v>10</v>
      </c>
      <c r="E342" s="2" t="s">
        <v>984</v>
      </c>
      <c r="F342" s="8">
        <v>41.433407585582941</v>
      </c>
      <c r="G342" s="3" t="s">
        <v>988</v>
      </c>
      <c r="H342" s="9">
        <v>30</v>
      </c>
      <c r="I342" s="9">
        <v>38</v>
      </c>
      <c r="J342" s="8">
        <v>37.25</v>
      </c>
      <c r="K342" s="3" t="s">
        <v>988</v>
      </c>
    </row>
    <row r="343" spans="1:11" ht="12" customHeight="1">
      <c r="A343" s="37" t="s">
        <v>924</v>
      </c>
      <c r="B343" s="2" t="s">
        <v>338</v>
      </c>
      <c r="C343" s="2" t="s">
        <v>9</v>
      </c>
      <c r="D343" s="2" t="s">
        <v>10</v>
      </c>
      <c r="E343" s="2" t="s">
        <v>985</v>
      </c>
      <c r="F343" s="8">
        <v>22.691047375728644</v>
      </c>
      <c r="G343" s="3" t="s">
        <v>988</v>
      </c>
      <c r="H343" s="9">
        <v>30</v>
      </c>
      <c r="I343" s="9">
        <v>38</v>
      </c>
      <c r="J343" s="8">
        <v>20.399999999999999</v>
      </c>
      <c r="K343" s="3" t="s">
        <v>988</v>
      </c>
    </row>
    <row r="344" spans="1:11" ht="12" customHeight="1">
      <c r="A344" s="37" t="s">
        <v>925</v>
      </c>
      <c r="B344" s="2" t="s">
        <v>338</v>
      </c>
      <c r="C344" s="2" t="s">
        <v>9</v>
      </c>
      <c r="D344" s="2" t="s">
        <v>10</v>
      </c>
      <c r="E344" s="2" t="s">
        <v>986</v>
      </c>
      <c r="F344" s="8">
        <v>46.850338993416202</v>
      </c>
      <c r="G344" s="3" t="s">
        <v>988</v>
      </c>
      <c r="H344" s="9">
        <v>30</v>
      </c>
      <c r="I344" s="9">
        <v>38</v>
      </c>
      <c r="J344" s="8">
        <v>42.12</v>
      </c>
      <c r="K344" s="3" t="s">
        <v>988</v>
      </c>
    </row>
    <row r="345" spans="1:11" ht="12" customHeight="1">
      <c r="A345" s="37" t="s">
        <v>926</v>
      </c>
      <c r="B345" s="2" t="s">
        <v>338</v>
      </c>
      <c r="C345" s="2" t="s">
        <v>9</v>
      </c>
      <c r="D345" s="2" t="s">
        <v>10</v>
      </c>
      <c r="E345" s="2" t="s">
        <v>987</v>
      </c>
      <c r="F345" s="8">
        <v>46.850338993416202</v>
      </c>
      <c r="G345" s="3" t="s">
        <v>988</v>
      </c>
      <c r="H345" s="9">
        <v>30</v>
      </c>
      <c r="I345" s="9">
        <v>38</v>
      </c>
      <c r="J345" s="8">
        <v>42.12</v>
      </c>
      <c r="K345" s="3" t="s">
        <v>988</v>
      </c>
    </row>
    <row r="346" spans="1:11" ht="12" customHeight="1">
      <c r="F346" s="8"/>
      <c r="J346" s="8"/>
    </row>
    <row r="347" spans="1:11" ht="12" customHeight="1">
      <c r="F347" s="8"/>
      <c r="J347" s="8"/>
    </row>
    <row r="348" spans="1:11" ht="12" customHeight="1">
      <c r="F348" s="8"/>
      <c r="J348" s="8"/>
    </row>
    <row r="349" spans="1:11" ht="12" customHeight="1">
      <c r="F349" s="8"/>
      <c r="J349" s="8"/>
    </row>
    <row r="350" spans="1:11" ht="12" customHeight="1">
      <c r="F350" s="8"/>
      <c r="J350" s="8"/>
    </row>
    <row r="351" spans="1:11" ht="12" customHeight="1">
      <c r="F351" s="8"/>
      <c r="J351" s="8"/>
    </row>
    <row r="352" spans="1:11" ht="12" customHeight="1">
      <c r="F352" s="8"/>
      <c r="J352" s="8"/>
    </row>
    <row r="353" spans="6:10" ht="12" customHeight="1">
      <c r="F353" s="8"/>
      <c r="J353" s="8"/>
    </row>
    <row r="354" spans="6:10" ht="12" customHeight="1">
      <c r="F354" s="8"/>
      <c r="J354" s="8"/>
    </row>
    <row r="355" spans="6:10" ht="12" customHeight="1">
      <c r="F355" s="8"/>
      <c r="J355" s="8"/>
    </row>
    <row r="356" spans="6:10" ht="12" customHeight="1">
      <c r="F356" s="8"/>
      <c r="J356" s="8"/>
    </row>
    <row r="357" spans="6:10" ht="12" customHeight="1">
      <c r="F357" s="8"/>
      <c r="J357" s="8"/>
    </row>
    <row r="358" spans="6:10" ht="12" customHeight="1">
      <c r="F358" s="8"/>
      <c r="J358" s="8"/>
    </row>
    <row r="359" spans="6:10" ht="12" customHeight="1">
      <c r="F359" s="8"/>
      <c r="J359" s="8"/>
    </row>
    <row r="360" spans="6:10" ht="12" customHeight="1">
      <c r="F360" s="8"/>
      <c r="J360" s="8"/>
    </row>
    <row r="361" spans="6:10" ht="12" customHeight="1">
      <c r="F361" s="8"/>
      <c r="J361" s="8"/>
    </row>
    <row r="362" spans="6:10" ht="12" customHeight="1">
      <c r="F362" s="8"/>
      <c r="J362" s="8"/>
    </row>
    <row r="363" spans="6:10" ht="12" customHeight="1">
      <c r="F363" s="8"/>
      <c r="J363" s="8"/>
    </row>
    <row r="364" spans="6:10" ht="12" customHeight="1">
      <c r="F364" s="8"/>
      <c r="J364" s="8"/>
    </row>
    <row r="365" spans="6:10" ht="12" customHeight="1">
      <c r="F365" s="8"/>
      <c r="J365" s="8"/>
    </row>
    <row r="366" spans="6:10" ht="12" customHeight="1">
      <c r="F366" s="8"/>
      <c r="J366" s="8"/>
    </row>
    <row r="367" spans="6:10" ht="12" customHeight="1">
      <c r="F367" s="8"/>
      <c r="J367" s="8"/>
    </row>
    <row r="368" spans="6:10" ht="12" customHeight="1">
      <c r="F368" s="8"/>
      <c r="J368" s="8"/>
    </row>
    <row r="369" spans="6:10" ht="12" customHeight="1">
      <c r="F369" s="8"/>
      <c r="J369" s="8"/>
    </row>
    <row r="370" spans="6:10" ht="12" customHeight="1">
      <c r="F370" s="8"/>
      <c r="J370" s="8"/>
    </row>
    <row r="371" spans="6:10" ht="12" customHeight="1">
      <c r="F371" s="8"/>
      <c r="J371" s="8"/>
    </row>
    <row r="372" spans="6:10" ht="12" customHeight="1">
      <c r="F372" s="8"/>
      <c r="J372" s="8"/>
    </row>
    <row r="373" spans="6:10" ht="12" customHeight="1">
      <c r="F373" s="8"/>
      <c r="J373" s="8"/>
    </row>
    <row r="374" spans="6:10" ht="12" customHeight="1">
      <c r="F374" s="8"/>
      <c r="J374" s="8"/>
    </row>
    <row r="375" spans="6:10" ht="12" customHeight="1">
      <c r="F375" s="8"/>
      <c r="J375" s="8"/>
    </row>
    <row r="376" spans="6:10" ht="12" customHeight="1">
      <c r="F376" s="8"/>
      <c r="J376" s="8"/>
    </row>
    <row r="377" spans="6:10" ht="12" customHeight="1">
      <c r="F377" s="8"/>
      <c r="J377" s="8"/>
    </row>
    <row r="378" spans="6:10" ht="12" customHeight="1">
      <c r="F378" s="8"/>
      <c r="J378" s="8"/>
    </row>
    <row r="379" spans="6:10" ht="12" customHeight="1">
      <c r="F379" s="8"/>
      <c r="J379" s="8"/>
    </row>
    <row r="380" spans="6:10" ht="12" customHeight="1">
      <c r="F380" s="8"/>
      <c r="J380" s="8"/>
    </row>
    <row r="381" spans="6:10" ht="12" customHeight="1">
      <c r="F381" s="8"/>
      <c r="J381" s="8"/>
    </row>
    <row r="382" spans="6:10" ht="12" customHeight="1">
      <c r="F382" s="8"/>
      <c r="J382" s="8"/>
    </row>
    <row r="383" spans="6:10" ht="12" customHeight="1">
      <c r="F383" s="8"/>
      <c r="J383" s="8"/>
    </row>
    <row r="384" spans="6:10" ht="12" customHeight="1">
      <c r="F384" s="8"/>
      <c r="J384" s="8"/>
    </row>
    <row r="385" spans="6:10" ht="12" customHeight="1">
      <c r="F385" s="8"/>
      <c r="J385" s="8"/>
    </row>
    <row r="386" spans="6:10" ht="12" customHeight="1">
      <c r="F386" s="8"/>
      <c r="J386" s="8"/>
    </row>
    <row r="387" spans="6:10" ht="12" customHeight="1">
      <c r="F387" s="8"/>
      <c r="J387" s="8"/>
    </row>
    <row r="388" spans="6:10" ht="12" customHeight="1">
      <c r="F388" s="8"/>
      <c r="J388" s="8"/>
    </row>
    <row r="389" spans="6:10" ht="12" customHeight="1">
      <c r="F389" s="8"/>
      <c r="J389" s="8"/>
    </row>
    <row r="390" spans="6:10" ht="12" customHeight="1">
      <c r="F390" s="8"/>
      <c r="J390" s="8"/>
    </row>
    <row r="391" spans="6:10" ht="12" customHeight="1">
      <c r="F391" s="8"/>
      <c r="J391" s="8"/>
    </row>
    <row r="392" spans="6:10" ht="12" customHeight="1">
      <c r="F392" s="8"/>
      <c r="J392" s="8"/>
    </row>
    <row r="393" spans="6:10" ht="12" customHeight="1">
      <c r="F393" s="8"/>
      <c r="J393" s="8"/>
    </row>
    <row r="394" spans="6:10" ht="12" customHeight="1">
      <c r="F394" s="8"/>
      <c r="J394" s="8"/>
    </row>
    <row r="395" spans="6:10" ht="12" customHeight="1">
      <c r="F395" s="8"/>
      <c r="J395" s="8"/>
    </row>
    <row r="396" spans="6:10" ht="12" customHeight="1">
      <c r="F396" s="8"/>
      <c r="J396" s="8"/>
    </row>
    <row r="397" spans="6:10" ht="12" customHeight="1">
      <c r="F397" s="8"/>
      <c r="J397" s="8"/>
    </row>
    <row r="398" spans="6:10" ht="12" customHeight="1">
      <c r="F398" s="8"/>
      <c r="J398" s="8"/>
    </row>
    <row r="399" spans="6:10" ht="12" customHeight="1">
      <c r="F399" s="8"/>
      <c r="J399" s="8"/>
    </row>
    <row r="400" spans="6:10" ht="12" customHeight="1">
      <c r="F400" s="8"/>
      <c r="J400" s="8"/>
    </row>
    <row r="401" spans="6:10" ht="12" customHeight="1">
      <c r="F401" s="8"/>
      <c r="J401" s="8"/>
    </row>
    <row r="402" spans="6:10" ht="12" customHeight="1">
      <c r="F402" s="8"/>
      <c r="J402" s="8"/>
    </row>
    <row r="403" spans="6:10" ht="12" customHeight="1">
      <c r="F403" s="8"/>
      <c r="J403" s="8"/>
    </row>
    <row r="404" spans="6:10" ht="12" customHeight="1">
      <c r="F404" s="8"/>
      <c r="J404" s="8"/>
    </row>
    <row r="405" spans="6:10" ht="12" customHeight="1">
      <c r="F405" s="8"/>
      <c r="J405" s="8"/>
    </row>
    <row r="406" spans="6:10" ht="12" customHeight="1">
      <c r="F406" s="8"/>
      <c r="J406" s="8"/>
    </row>
    <row r="407" spans="6:10" ht="12" customHeight="1">
      <c r="F407" s="8"/>
      <c r="J407" s="8"/>
    </row>
    <row r="408" spans="6:10" ht="12" customHeight="1">
      <c r="F408" s="8"/>
      <c r="J408" s="8"/>
    </row>
    <row r="409" spans="6:10" ht="12" customHeight="1">
      <c r="F409" s="8"/>
      <c r="J409" s="8"/>
    </row>
    <row r="410" spans="6:10" ht="12" customHeight="1">
      <c r="F410" s="8"/>
      <c r="J410" s="8"/>
    </row>
    <row r="411" spans="6:10" ht="12" customHeight="1">
      <c r="F411" s="8"/>
      <c r="J411" s="8"/>
    </row>
    <row r="412" spans="6:10" ht="12" customHeight="1">
      <c r="F412" s="8"/>
      <c r="J412" s="8"/>
    </row>
    <row r="413" spans="6:10" ht="12" customHeight="1">
      <c r="F413" s="8"/>
      <c r="J413" s="8"/>
    </row>
    <row r="414" spans="6:10" ht="12" customHeight="1">
      <c r="F414" s="8"/>
      <c r="J414" s="8"/>
    </row>
    <row r="415" spans="6:10" ht="12" customHeight="1">
      <c r="F415" s="8"/>
      <c r="J415" s="8"/>
    </row>
    <row r="416" spans="6:10" ht="12" customHeight="1">
      <c r="F416" s="8"/>
      <c r="J416" s="8"/>
    </row>
    <row r="417" spans="6:10" ht="12" customHeight="1">
      <c r="F417" s="8"/>
      <c r="J417" s="8"/>
    </row>
    <row r="418" spans="6:10" ht="12" customHeight="1">
      <c r="F418" s="8"/>
      <c r="J418" s="8"/>
    </row>
    <row r="419" spans="6:10" ht="12" customHeight="1">
      <c r="F419" s="8"/>
      <c r="J419" s="8"/>
    </row>
    <row r="420" spans="6:10" ht="12" customHeight="1">
      <c r="F420" s="8"/>
      <c r="J420" s="8"/>
    </row>
    <row r="421" spans="6:10" ht="12" customHeight="1">
      <c r="F421" s="8"/>
      <c r="J421" s="8"/>
    </row>
    <row r="422" spans="6:10" ht="12" customHeight="1">
      <c r="F422" s="8"/>
      <c r="J422" s="8"/>
    </row>
    <row r="423" spans="6:10" ht="12" customHeight="1">
      <c r="F423" s="8"/>
      <c r="J423" s="8"/>
    </row>
    <row r="424" spans="6:10" ht="12" customHeight="1">
      <c r="F424" s="8"/>
      <c r="J424" s="8"/>
    </row>
    <row r="425" spans="6:10" ht="12" customHeight="1">
      <c r="F425" s="8"/>
      <c r="J425" s="8"/>
    </row>
    <row r="426" spans="6:10" ht="12" customHeight="1">
      <c r="F426" s="8"/>
      <c r="J426" s="8"/>
    </row>
    <row r="427" spans="6:10" ht="12" customHeight="1">
      <c r="F427" s="8"/>
      <c r="J427" s="8"/>
    </row>
    <row r="428" spans="6:10" ht="12" customHeight="1">
      <c r="F428" s="8"/>
      <c r="J428" s="8"/>
    </row>
    <row r="429" spans="6:10" ht="12" customHeight="1">
      <c r="F429" s="8"/>
      <c r="J429" s="8"/>
    </row>
    <row r="430" spans="6:10" ht="12" customHeight="1">
      <c r="F430" s="8"/>
      <c r="J430" s="8"/>
    </row>
    <row r="431" spans="6:10" ht="12" customHeight="1">
      <c r="F431" s="8"/>
      <c r="J431" s="8"/>
    </row>
    <row r="432" spans="6:10" ht="12" customHeight="1">
      <c r="F432" s="8"/>
      <c r="J432" s="8"/>
    </row>
    <row r="433" spans="6:10" ht="12" customHeight="1">
      <c r="F433" s="8"/>
      <c r="J433" s="8"/>
    </row>
    <row r="434" spans="6:10" ht="12" customHeight="1">
      <c r="F434" s="8"/>
      <c r="J434" s="8"/>
    </row>
    <row r="435" spans="6:10" ht="12" customHeight="1">
      <c r="F435" s="8"/>
      <c r="J435" s="8"/>
    </row>
    <row r="436" spans="6:10" ht="12" customHeight="1">
      <c r="F436" s="8"/>
      <c r="J436" s="8"/>
    </row>
    <row r="437" spans="6:10" ht="12" customHeight="1">
      <c r="F437" s="8"/>
      <c r="J437" s="8"/>
    </row>
    <row r="438" spans="6:10" ht="12" customHeight="1">
      <c r="F438" s="8"/>
      <c r="J438" s="8"/>
    </row>
    <row r="439" spans="6:10" ht="12" customHeight="1">
      <c r="F439" s="8"/>
      <c r="J439" s="8"/>
    </row>
    <row r="440" spans="6:10" ht="12" customHeight="1">
      <c r="F440" s="8"/>
      <c r="J440" s="8"/>
    </row>
    <row r="441" spans="6:10" ht="12" customHeight="1">
      <c r="F441" s="8"/>
      <c r="J441" s="8"/>
    </row>
    <row r="442" spans="6:10" ht="12" customHeight="1">
      <c r="F442" s="8"/>
      <c r="J442" s="8"/>
    </row>
    <row r="443" spans="6:10" ht="12" customHeight="1">
      <c r="F443" s="8"/>
      <c r="J443" s="8"/>
    </row>
    <row r="444" spans="6:10" ht="12" customHeight="1">
      <c r="F444" s="8"/>
      <c r="J444" s="8"/>
    </row>
    <row r="445" spans="6:10" ht="12" customHeight="1">
      <c r="F445" s="8"/>
      <c r="J445" s="8"/>
    </row>
    <row r="446" spans="6:10" ht="12" customHeight="1">
      <c r="F446" s="8"/>
      <c r="J446" s="8"/>
    </row>
    <row r="447" spans="6:10" ht="12" customHeight="1">
      <c r="F447" s="8"/>
      <c r="J447" s="8"/>
    </row>
    <row r="448" spans="6:10" ht="12" customHeight="1">
      <c r="F448" s="8"/>
      <c r="J448" s="8"/>
    </row>
    <row r="449" spans="6:10" ht="12" customHeight="1">
      <c r="F449" s="8"/>
      <c r="J449" s="8"/>
    </row>
    <row r="450" spans="6:10" ht="12" customHeight="1">
      <c r="F450" s="8"/>
      <c r="J450" s="8"/>
    </row>
    <row r="451" spans="6:10" ht="12" customHeight="1">
      <c r="F451" s="8"/>
      <c r="J451" s="8"/>
    </row>
    <row r="452" spans="6:10" ht="12" customHeight="1">
      <c r="F452" s="8"/>
      <c r="J452" s="8"/>
    </row>
    <row r="453" spans="6:10" ht="12" customHeight="1">
      <c r="F453" s="8"/>
      <c r="J453" s="8"/>
    </row>
    <row r="454" spans="6:10" ht="12" customHeight="1">
      <c r="F454" s="8"/>
      <c r="J454" s="8"/>
    </row>
    <row r="455" spans="6:10" ht="12" customHeight="1">
      <c r="F455" s="8"/>
      <c r="J455" s="8"/>
    </row>
    <row r="456" spans="6:10" ht="12" customHeight="1">
      <c r="F456" s="8"/>
      <c r="J456" s="8"/>
    </row>
    <row r="457" spans="6:10" ht="12" customHeight="1">
      <c r="F457" s="8"/>
      <c r="J457" s="8"/>
    </row>
    <row r="458" spans="6:10" ht="12" customHeight="1">
      <c r="F458" s="8"/>
      <c r="J458" s="8"/>
    </row>
    <row r="459" spans="6:10" ht="12" customHeight="1">
      <c r="F459" s="8"/>
      <c r="J459" s="8"/>
    </row>
    <row r="460" spans="6:10" ht="12" customHeight="1">
      <c r="F460" s="8"/>
      <c r="J460" s="8"/>
    </row>
    <row r="461" spans="6:10" ht="12" customHeight="1">
      <c r="F461" s="8"/>
      <c r="J461" s="8"/>
    </row>
    <row r="462" spans="6:10" ht="12" customHeight="1">
      <c r="F462" s="8"/>
      <c r="J462" s="8"/>
    </row>
    <row r="463" spans="6:10" ht="12" customHeight="1">
      <c r="F463" s="8"/>
      <c r="J463" s="8"/>
    </row>
    <row r="464" spans="6:10" ht="12" customHeight="1">
      <c r="F464" s="8"/>
      <c r="J464" s="8"/>
    </row>
    <row r="465" spans="6:10" ht="12" customHeight="1">
      <c r="F465" s="8"/>
      <c r="J465" s="8"/>
    </row>
    <row r="466" spans="6:10" ht="12" customHeight="1">
      <c r="F466" s="8"/>
      <c r="J466" s="8"/>
    </row>
    <row r="467" spans="6:10" ht="12" customHeight="1">
      <c r="F467" s="8"/>
      <c r="J467" s="8"/>
    </row>
    <row r="468" spans="6:10" ht="12" customHeight="1">
      <c r="F468" s="8"/>
      <c r="J468" s="8"/>
    </row>
    <row r="469" spans="6:10" ht="12" customHeight="1">
      <c r="F469" s="8"/>
      <c r="J469" s="8"/>
    </row>
    <row r="470" spans="6:10" ht="12" customHeight="1">
      <c r="F470" s="8"/>
      <c r="J470" s="8"/>
    </row>
    <row r="471" spans="6:10" ht="12" customHeight="1">
      <c r="F471" s="8"/>
      <c r="J471" s="8"/>
    </row>
    <row r="472" spans="6:10" ht="12" customHeight="1">
      <c r="F472" s="8"/>
      <c r="J472" s="8"/>
    </row>
    <row r="473" spans="6:10" ht="12" customHeight="1">
      <c r="F473" s="8"/>
      <c r="J473" s="8"/>
    </row>
    <row r="474" spans="6:10" ht="12" customHeight="1">
      <c r="F474" s="8"/>
      <c r="J474" s="8"/>
    </row>
    <row r="475" spans="6:10" ht="12" customHeight="1">
      <c r="F475" s="8"/>
      <c r="J475" s="8"/>
    </row>
    <row r="476" spans="6:10" ht="12" customHeight="1">
      <c r="F476" s="8"/>
      <c r="J476" s="8"/>
    </row>
    <row r="477" spans="6:10" ht="12" customHeight="1">
      <c r="F477" s="8"/>
      <c r="J477" s="8"/>
    </row>
    <row r="478" spans="6:10" ht="12" customHeight="1">
      <c r="F478" s="8"/>
      <c r="J478" s="8"/>
    </row>
    <row r="479" spans="6:10" ht="12" customHeight="1">
      <c r="F479" s="8"/>
      <c r="J479" s="8"/>
    </row>
    <row r="480" spans="6:10" ht="12" customHeight="1">
      <c r="F480" s="8"/>
      <c r="J480" s="8"/>
    </row>
    <row r="481" spans="6:10" ht="12" customHeight="1">
      <c r="F481" s="8"/>
      <c r="J481" s="8"/>
    </row>
    <row r="482" spans="6:10" ht="12" customHeight="1">
      <c r="F482" s="8"/>
      <c r="J482" s="8"/>
    </row>
    <row r="483" spans="6:10" ht="12" customHeight="1">
      <c r="F483" s="8"/>
      <c r="J483" s="8"/>
    </row>
    <row r="484" spans="6:10" ht="12" customHeight="1">
      <c r="F484" s="8"/>
      <c r="J484" s="8"/>
    </row>
    <row r="485" spans="6:10" ht="12" customHeight="1">
      <c r="F485" s="8"/>
      <c r="J485" s="8"/>
    </row>
    <row r="486" spans="6:10" ht="12" customHeight="1">
      <c r="F486" s="8"/>
      <c r="J486" s="8"/>
    </row>
    <row r="487" spans="6:10" ht="12" customHeight="1">
      <c r="F487" s="8"/>
      <c r="J487" s="8"/>
    </row>
    <row r="488" spans="6:10" ht="12" customHeight="1">
      <c r="F488" s="8"/>
      <c r="J488" s="8"/>
    </row>
    <row r="489" spans="6:10" ht="12" customHeight="1">
      <c r="F489" s="8"/>
      <c r="J489" s="8"/>
    </row>
    <row r="490" spans="6:10" ht="12" customHeight="1">
      <c r="F490" s="8"/>
      <c r="J490" s="8"/>
    </row>
    <row r="491" spans="6:10" ht="12" customHeight="1">
      <c r="F491" s="8"/>
      <c r="J491" s="8"/>
    </row>
    <row r="492" spans="6:10" ht="12" customHeight="1">
      <c r="F492" s="8"/>
      <c r="J492" s="8"/>
    </row>
    <row r="493" spans="6:10" ht="12" customHeight="1">
      <c r="F493" s="8"/>
      <c r="J493" s="8"/>
    </row>
    <row r="494" spans="6:10" ht="12" customHeight="1">
      <c r="F494" s="8"/>
      <c r="J494" s="8"/>
    </row>
    <row r="495" spans="6:10" ht="12" customHeight="1">
      <c r="F495" s="8"/>
      <c r="J495" s="8"/>
    </row>
    <row r="496" spans="6:10" ht="12" customHeight="1">
      <c r="F496" s="8"/>
      <c r="J496" s="8"/>
    </row>
    <row r="497" spans="6:10" ht="12" customHeight="1">
      <c r="F497" s="8"/>
      <c r="J497" s="8"/>
    </row>
    <row r="498" spans="6:10" ht="12" customHeight="1">
      <c r="F498" s="8"/>
      <c r="J498" s="8"/>
    </row>
    <row r="499" spans="6:10" ht="12" customHeight="1">
      <c r="F499" s="8"/>
      <c r="J499" s="8"/>
    </row>
    <row r="500" spans="6:10" ht="12" customHeight="1">
      <c r="F500" s="8"/>
      <c r="J500" s="8"/>
    </row>
    <row r="501" spans="6:10" ht="12" customHeight="1">
      <c r="F501" s="8"/>
      <c r="J501" s="8"/>
    </row>
    <row r="502" spans="6:10" ht="12" customHeight="1">
      <c r="F502" s="8"/>
      <c r="J502" s="8"/>
    </row>
    <row r="503" spans="6:10" ht="12" customHeight="1">
      <c r="F503" s="8"/>
      <c r="J503" s="8"/>
    </row>
    <row r="504" spans="6:10" ht="12" customHeight="1">
      <c r="F504" s="8"/>
      <c r="J504" s="8"/>
    </row>
    <row r="505" spans="6:10" ht="12" customHeight="1">
      <c r="F505" s="8"/>
      <c r="J505" s="8"/>
    </row>
    <row r="506" spans="6:10" ht="12" customHeight="1">
      <c r="F506" s="8"/>
      <c r="J506" s="8"/>
    </row>
    <row r="507" spans="6:10" ht="12" customHeight="1">
      <c r="F507" s="8"/>
      <c r="J507" s="8"/>
    </row>
    <row r="508" spans="6:10" ht="12" customHeight="1">
      <c r="F508" s="8"/>
      <c r="J508" s="8"/>
    </row>
    <row r="509" spans="6:10" ht="12" customHeight="1">
      <c r="F509" s="8"/>
      <c r="J509" s="8"/>
    </row>
    <row r="510" spans="6:10" ht="12" customHeight="1">
      <c r="F510" s="8"/>
      <c r="J510" s="8"/>
    </row>
    <row r="511" spans="6:10" ht="12" customHeight="1">
      <c r="F511" s="8"/>
      <c r="J511" s="8"/>
    </row>
    <row r="512" spans="6:10" ht="12" customHeight="1">
      <c r="F512" s="8"/>
      <c r="J512" s="8"/>
    </row>
    <row r="513" spans="6:10" ht="12" customHeight="1">
      <c r="F513" s="8"/>
      <c r="J513" s="8"/>
    </row>
    <row r="514" spans="6:10" ht="12" customHeight="1">
      <c r="F514" s="8"/>
      <c r="J514" s="8"/>
    </row>
    <row r="515" spans="6:10" ht="12" customHeight="1">
      <c r="F515" s="8"/>
      <c r="J515" s="8"/>
    </row>
    <row r="516" spans="6:10" ht="12" customHeight="1">
      <c r="F516" s="8"/>
      <c r="J516" s="8"/>
    </row>
    <row r="517" spans="6:10" ht="12" customHeight="1">
      <c r="F517" s="8"/>
      <c r="J517" s="8"/>
    </row>
    <row r="518" spans="6:10" ht="12" customHeight="1">
      <c r="F518" s="8"/>
      <c r="J518" s="8"/>
    </row>
    <row r="519" spans="6:10" ht="12" customHeight="1">
      <c r="F519" s="8"/>
      <c r="J519" s="8"/>
    </row>
    <row r="520" spans="6:10" ht="12" customHeight="1">
      <c r="F520" s="8"/>
      <c r="J520" s="8"/>
    </row>
    <row r="521" spans="6:10" ht="12" customHeight="1">
      <c r="F521" s="8"/>
      <c r="J521" s="8"/>
    </row>
    <row r="522" spans="6:10" ht="12" customHeight="1">
      <c r="F522" s="8"/>
      <c r="J522" s="8"/>
    </row>
    <row r="523" spans="6:10" ht="12" customHeight="1">
      <c r="F523" s="8"/>
      <c r="J523" s="8"/>
    </row>
    <row r="524" spans="6:10" ht="12" customHeight="1">
      <c r="F524" s="8"/>
      <c r="J524" s="8"/>
    </row>
    <row r="525" spans="6:10" ht="12" customHeight="1">
      <c r="F525" s="8"/>
      <c r="J525" s="8"/>
    </row>
    <row r="526" spans="6:10" ht="12" customHeight="1">
      <c r="F526" s="8"/>
      <c r="J526" s="8"/>
    </row>
    <row r="527" spans="6:10" ht="12" customHeight="1">
      <c r="F527" s="8"/>
      <c r="J527" s="8"/>
    </row>
    <row r="528" spans="6:10" ht="12" customHeight="1">
      <c r="F528" s="8"/>
      <c r="J528" s="8"/>
    </row>
    <row r="529" spans="6:10" ht="12" customHeight="1">
      <c r="F529" s="8"/>
      <c r="J529" s="8"/>
    </row>
    <row r="530" spans="6:10" ht="12" customHeight="1">
      <c r="F530" s="8"/>
      <c r="J530" s="8"/>
    </row>
    <row r="531" spans="6:10" ht="12" customHeight="1">
      <c r="F531" s="8"/>
      <c r="J531" s="8"/>
    </row>
    <row r="532" spans="6:10" ht="12" customHeight="1">
      <c r="F532" s="8"/>
      <c r="J532" s="8"/>
    </row>
    <row r="533" spans="6:10" ht="12" customHeight="1">
      <c r="F533" s="8"/>
      <c r="J533" s="8"/>
    </row>
    <row r="534" spans="6:10" ht="12" customHeight="1">
      <c r="F534" s="8"/>
      <c r="J534" s="8"/>
    </row>
    <row r="535" spans="6:10" ht="12" customHeight="1">
      <c r="F535" s="8"/>
      <c r="J535" s="8"/>
    </row>
    <row r="536" spans="6:10" ht="12" customHeight="1">
      <c r="F536" s="8"/>
      <c r="J536" s="8"/>
    </row>
    <row r="537" spans="6:10" ht="12" customHeight="1">
      <c r="F537" s="8"/>
      <c r="J537" s="8"/>
    </row>
    <row r="538" spans="6:10" ht="12" customHeight="1">
      <c r="F538" s="8"/>
      <c r="J538" s="8"/>
    </row>
    <row r="539" spans="6:10" ht="12" customHeight="1">
      <c r="F539" s="8"/>
      <c r="J539" s="8"/>
    </row>
    <row r="540" spans="6:10" ht="12" customHeight="1">
      <c r="F540" s="8"/>
      <c r="J540" s="8"/>
    </row>
    <row r="541" spans="6:10" ht="12" customHeight="1">
      <c r="F541" s="8"/>
      <c r="J541" s="8"/>
    </row>
    <row r="542" spans="6:10" ht="12" customHeight="1">
      <c r="F542" s="8"/>
      <c r="J542" s="8"/>
    </row>
    <row r="543" spans="6:10" ht="12" customHeight="1">
      <c r="F543" s="8"/>
      <c r="J543" s="8"/>
    </row>
    <row r="544" spans="6:10" ht="12" customHeight="1">
      <c r="F544" s="8"/>
      <c r="J544" s="8"/>
    </row>
    <row r="545" spans="6:10" ht="12" customHeight="1">
      <c r="F545" s="8"/>
      <c r="J545" s="8"/>
    </row>
    <row r="546" spans="6:10" ht="12" customHeight="1">
      <c r="F546" s="8"/>
      <c r="J546" s="8"/>
    </row>
    <row r="547" spans="6:10" ht="12" customHeight="1">
      <c r="F547" s="8"/>
      <c r="J547" s="8"/>
    </row>
    <row r="548" spans="6:10" ht="12" customHeight="1">
      <c r="F548" s="8"/>
      <c r="J548" s="8"/>
    </row>
    <row r="549" spans="6:10" ht="12" customHeight="1">
      <c r="F549" s="8"/>
      <c r="J549" s="8"/>
    </row>
    <row r="550" spans="6:10" ht="12" customHeight="1">
      <c r="F550" s="8"/>
      <c r="J550" s="8"/>
    </row>
    <row r="551" spans="6:10" ht="12" customHeight="1">
      <c r="F551" s="8"/>
      <c r="J551" s="8"/>
    </row>
    <row r="552" spans="6:10" ht="12" customHeight="1">
      <c r="F552" s="8"/>
      <c r="J552" s="8"/>
    </row>
    <row r="553" spans="6:10" ht="12" customHeight="1">
      <c r="F553" s="8"/>
      <c r="J553" s="8"/>
    </row>
    <row r="554" spans="6:10" ht="12" customHeight="1">
      <c r="F554" s="8"/>
      <c r="J554" s="8"/>
    </row>
    <row r="555" spans="6:10" ht="12" customHeight="1">
      <c r="F555" s="8"/>
      <c r="J555" s="8"/>
    </row>
    <row r="556" spans="6:10" ht="12" customHeight="1">
      <c r="F556" s="8"/>
      <c r="J556" s="8"/>
    </row>
    <row r="557" spans="6:10" ht="12" customHeight="1">
      <c r="F557" s="8"/>
      <c r="J557" s="8"/>
    </row>
    <row r="558" spans="6:10" ht="12" customHeight="1">
      <c r="F558" s="8"/>
      <c r="J558" s="8"/>
    </row>
    <row r="559" spans="6:10" ht="12" customHeight="1">
      <c r="F559" s="8"/>
      <c r="J559" s="8"/>
    </row>
    <row r="560" spans="6:10" ht="12" customHeight="1">
      <c r="F560" s="8"/>
      <c r="J560" s="8"/>
    </row>
    <row r="561" spans="6:10" ht="12" customHeight="1">
      <c r="F561" s="8"/>
      <c r="J561" s="8"/>
    </row>
    <row r="562" spans="6:10" ht="12" customHeight="1">
      <c r="F562" s="8"/>
      <c r="J562" s="8"/>
    </row>
    <row r="563" spans="6:10" ht="12" customHeight="1">
      <c r="F563" s="8"/>
      <c r="J563" s="8"/>
    </row>
    <row r="564" spans="6:10" ht="12" customHeight="1">
      <c r="F564" s="8"/>
      <c r="J564" s="8"/>
    </row>
    <row r="565" spans="6:10" ht="12" customHeight="1">
      <c r="F565" s="8"/>
      <c r="J565" s="8"/>
    </row>
    <row r="566" spans="6:10" ht="12" customHeight="1">
      <c r="F566" s="8"/>
      <c r="J566" s="8"/>
    </row>
    <row r="567" spans="6:10" ht="12" customHeight="1">
      <c r="F567" s="8"/>
      <c r="J567" s="8"/>
    </row>
    <row r="568" spans="6:10" ht="12" customHeight="1">
      <c r="F568" s="8"/>
      <c r="J568" s="8"/>
    </row>
    <row r="569" spans="6:10" ht="12" customHeight="1">
      <c r="F569" s="8"/>
      <c r="J569" s="8"/>
    </row>
    <row r="570" spans="6:10" ht="12" customHeight="1">
      <c r="F570" s="8"/>
      <c r="J570" s="8"/>
    </row>
    <row r="571" spans="6:10" ht="12" customHeight="1">
      <c r="F571" s="8"/>
      <c r="J571" s="8"/>
    </row>
    <row r="572" spans="6:10" ht="12" customHeight="1">
      <c r="F572" s="8"/>
      <c r="J572" s="8"/>
    </row>
    <row r="573" spans="6:10" ht="12" customHeight="1">
      <c r="F573" s="8"/>
      <c r="J573" s="8"/>
    </row>
    <row r="574" spans="6:10" ht="12" customHeight="1">
      <c r="F574" s="8"/>
      <c r="J574" s="8"/>
    </row>
    <row r="575" spans="6:10" ht="12" customHeight="1">
      <c r="F575" s="8"/>
      <c r="J575" s="8"/>
    </row>
    <row r="576" spans="6:10" ht="12" customHeight="1">
      <c r="F576" s="8"/>
      <c r="J576" s="8"/>
    </row>
    <row r="577" spans="6:10" ht="12" customHeight="1">
      <c r="F577" s="8"/>
      <c r="J577" s="8"/>
    </row>
    <row r="578" spans="6:10" ht="12" customHeight="1">
      <c r="F578" s="8"/>
      <c r="J578" s="8"/>
    </row>
    <row r="579" spans="6:10" ht="12" customHeight="1">
      <c r="F579" s="8"/>
      <c r="J579" s="8"/>
    </row>
    <row r="580" spans="6:10" ht="12" customHeight="1">
      <c r="F580" s="8"/>
      <c r="J580" s="8"/>
    </row>
    <row r="581" spans="6:10" ht="12" customHeight="1">
      <c r="F581" s="8"/>
      <c r="J581" s="8"/>
    </row>
    <row r="582" spans="6:10" ht="12" customHeight="1">
      <c r="F582" s="8"/>
      <c r="J582" s="8"/>
    </row>
    <row r="583" spans="6:10" ht="12" customHeight="1">
      <c r="F583" s="8"/>
      <c r="J583" s="8"/>
    </row>
    <row r="584" spans="6:10" ht="12" customHeight="1">
      <c r="F584" s="8"/>
      <c r="J584" s="8"/>
    </row>
    <row r="585" spans="6:10" ht="12" customHeight="1">
      <c r="F585" s="8"/>
      <c r="J585" s="8"/>
    </row>
    <row r="586" spans="6:10" ht="12" customHeight="1">
      <c r="F586" s="8"/>
      <c r="J586" s="8"/>
    </row>
    <row r="587" spans="6:10" ht="12" customHeight="1">
      <c r="F587" s="8"/>
      <c r="J587" s="8"/>
    </row>
    <row r="588" spans="6:10" ht="12" customHeight="1">
      <c r="F588" s="8"/>
      <c r="J588" s="8"/>
    </row>
    <row r="589" spans="6:10" ht="12" customHeight="1">
      <c r="F589" s="8"/>
      <c r="J589" s="8"/>
    </row>
    <row r="590" spans="6:10" ht="12" customHeight="1">
      <c r="F590" s="8"/>
      <c r="J590" s="8"/>
    </row>
    <row r="591" spans="6:10" ht="12" customHeight="1">
      <c r="F591" s="8"/>
      <c r="J591" s="8"/>
    </row>
    <row r="592" spans="6:10" ht="12" customHeight="1">
      <c r="F592" s="8"/>
      <c r="J592" s="8"/>
    </row>
    <row r="593" spans="6:10" ht="12" customHeight="1">
      <c r="F593" s="8"/>
      <c r="J593" s="8"/>
    </row>
    <row r="594" spans="6:10" ht="12" customHeight="1">
      <c r="F594" s="8"/>
      <c r="J594" s="8"/>
    </row>
    <row r="595" spans="6:10" ht="12" customHeight="1">
      <c r="F595" s="8"/>
      <c r="J595" s="8"/>
    </row>
    <row r="596" spans="6:10" ht="12" customHeight="1">
      <c r="F596" s="8"/>
      <c r="J596" s="8"/>
    </row>
    <row r="597" spans="6:10" ht="12" customHeight="1">
      <c r="F597" s="8"/>
      <c r="J597" s="8"/>
    </row>
    <row r="598" spans="6:10" ht="12" customHeight="1">
      <c r="F598" s="8"/>
      <c r="J598" s="8"/>
    </row>
    <row r="599" spans="6:10" ht="12" customHeight="1">
      <c r="F599" s="8"/>
      <c r="J599" s="8"/>
    </row>
    <row r="600" spans="6:10" ht="12" customHeight="1">
      <c r="F600" s="8"/>
      <c r="J600" s="8"/>
    </row>
    <row r="601" spans="6:10" ht="12" customHeight="1">
      <c r="F601" s="8"/>
      <c r="J601" s="8"/>
    </row>
    <row r="602" spans="6:10" ht="12" customHeight="1">
      <c r="F602" s="8"/>
      <c r="J602" s="8"/>
    </row>
    <row r="603" spans="6:10" ht="12" customHeight="1">
      <c r="F603" s="8"/>
      <c r="J603" s="8"/>
    </row>
    <row r="604" spans="6:10" ht="12" customHeight="1">
      <c r="F604" s="8"/>
      <c r="J604" s="8"/>
    </row>
    <row r="605" spans="6:10" ht="12" customHeight="1">
      <c r="F605" s="8"/>
      <c r="J605" s="8"/>
    </row>
    <row r="606" spans="6:10" ht="12" customHeight="1">
      <c r="F606" s="8"/>
      <c r="J606" s="8"/>
    </row>
    <row r="607" spans="6:10" ht="12" customHeight="1">
      <c r="F607" s="8"/>
      <c r="J607" s="8"/>
    </row>
    <row r="608" spans="6:10" ht="12" customHeight="1">
      <c r="F608" s="8"/>
      <c r="J608" s="8"/>
    </row>
    <row r="609" spans="6:10" ht="12" customHeight="1">
      <c r="F609" s="8"/>
      <c r="J609" s="8"/>
    </row>
    <row r="610" spans="6:10" ht="12" customHeight="1">
      <c r="F610" s="8"/>
      <c r="J610" s="8"/>
    </row>
    <row r="611" spans="6:10" ht="12" customHeight="1">
      <c r="F611" s="8"/>
      <c r="J611" s="8"/>
    </row>
    <row r="612" spans="6:10" ht="12" customHeight="1">
      <c r="F612" s="8"/>
      <c r="J612" s="8"/>
    </row>
    <row r="613" spans="6:10" ht="12" customHeight="1">
      <c r="F613" s="8"/>
      <c r="J613" s="8"/>
    </row>
    <row r="614" spans="6:10" ht="12" customHeight="1">
      <c r="F614" s="8"/>
      <c r="J614" s="8"/>
    </row>
    <row r="615" spans="6:10" ht="12" customHeight="1">
      <c r="F615" s="8"/>
      <c r="J615" s="8"/>
    </row>
    <row r="616" spans="6:10" ht="12" customHeight="1">
      <c r="F616" s="8"/>
      <c r="J616" s="8"/>
    </row>
    <row r="617" spans="6:10" ht="12" customHeight="1">
      <c r="F617" s="8"/>
      <c r="J617" s="8"/>
    </row>
    <row r="618" spans="6:10" ht="12" customHeight="1">
      <c r="F618" s="8"/>
      <c r="J618" s="8"/>
    </row>
    <row r="619" spans="6:10" ht="12" customHeight="1">
      <c r="F619" s="8"/>
      <c r="J619" s="8"/>
    </row>
    <row r="620" spans="6:10" ht="12" customHeight="1">
      <c r="F620" s="8"/>
      <c r="J620" s="8"/>
    </row>
    <row r="621" spans="6:10" ht="12" customHeight="1">
      <c r="F621" s="8"/>
      <c r="J621" s="8"/>
    </row>
    <row r="622" spans="6:10" ht="12" customHeight="1">
      <c r="F622" s="8"/>
      <c r="J622" s="8"/>
    </row>
    <row r="623" spans="6:10" ht="12" customHeight="1">
      <c r="F623" s="8"/>
      <c r="J623" s="8"/>
    </row>
    <row r="624" spans="6:10" ht="12" customHeight="1">
      <c r="F624" s="8"/>
      <c r="J624" s="8"/>
    </row>
    <row r="625" spans="6:10" ht="12" customHeight="1">
      <c r="F625" s="8"/>
      <c r="J625" s="8"/>
    </row>
    <row r="626" spans="6:10" ht="12" customHeight="1">
      <c r="F626" s="8"/>
      <c r="J626" s="8"/>
    </row>
    <row r="627" spans="6:10" ht="12" customHeight="1">
      <c r="F627" s="8"/>
      <c r="J627" s="8"/>
    </row>
    <row r="628" spans="6:10" ht="12" customHeight="1">
      <c r="F628" s="8"/>
      <c r="J628" s="8"/>
    </row>
    <row r="629" spans="6:10" ht="12" customHeight="1">
      <c r="F629" s="8"/>
      <c r="J629" s="8"/>
    </row>
    <row r="630" spans="6:10" ht="12" customHeight="1">
      <c r="F630" s="8"/>
      <c r="J630" s="8"/>
    </row>
    <row r="631" spans="6:10" ht="12" customHeight="1">
      <c r="F631" s="8"/>
      <c r="J631" s="8"/>
    </row>
    <row r="632" spans="6:10" ht="12" customHeight="1">
      <c r="F632" s="8"/>
      <c r="J632" s="8"/>
    </row>
    <row r="633" spans="6:10" ht="12" customHeight="1">
      <c r="F633" s="8"/>
      <c r="J633" s="8"/>
    </row>
    <row r="634" spans="6:10" ht="12" customHeight="1">
      <c r="F634" s="8"/>
      <c r="J634" s="8"/>
    </row>
    <row r="635" spans="6:10" ht="12" customHeight="1">
      <c r="F635" s="8"/>
      <c r="J635" s="8"/>
    </row>
    <row r="636" spans="6:10" ht="12" customHeight="1">
      <c r="F636" s="8"/>
      <c r="J636" s="8"/>
    </row>
    <row r="637" spans="6:10" ht="12" customHeight="1">
      <c r="F637" s="8"/>
      <c r="J637" s="8"/>
    </row>
    <row r="638" spans="6:10" ht="12" customHeight="1">
      <c r="F638" s="8"/>
      <c r="J638" s="8"/>
    </row>
    <row r="639" spans="6:10" ht="12" customHeight="1">
      <c r="F639" s="8"/>
      <c r="J639" s="8"/>
    </row>
    <row r="640" spans="6:10" ht="12" customHeight="1">
      <c r="F640" s="8"/>
      <c r="J640" s="8"/>
    </row>
    <row r="641" spans="6:10" ht="12" customHeight="1">
      <c r="F641" s="8"/>
      <c r="J641" s="8"/>
    </row>
    <row r="642" spans="6:10" ht="12" customHeight="1">
      <c r="F642" s="8"/>
      <c r="J642" s="8"/>
    </row>
    <row r="643" spans="6:10" ht="12" customHeight="1">
      <c r="F643" s="8"/>
      <c r="J643" s="8"/>
    </row>
    <row r="644" spans="6:10" ht="12" customHeight="1">
      <c r="F644" s="8"/>
      <c r="J644" s="8"/>
    </row>
    <row r="645" spans="6:10" ht="12" customHeight="1">
      <c r="F645" s="8"/>
      <c r="J645" s="8"/>
    </row>
    <row r="646" spans="6:10" ht="12" customHeight="1">
      <c r="F646" s="8"/>
      <c r="J646" s="8"/>
    </row>
    <row r="647" spans="6:10" ht="12" customHeight="1">
      <c r="F647" s="8"/>
      <c r="J647" s="8"/>
    </row>
    <row r="648" spans="6:10" ht="12" customHeight="1">
      <c r="F648" s="8"/>
      <c r="J648" s="8"/>
    </row>
    <row r="649" spans="6:10" ht="12" customHeight="1">
      <c r="F649" s="8"/>
      <c r="J649" s="8"/>
    </row>
    <row r="650" spans="6:10" ht="12" customHeight="1">
      <c r="F650" s="8"/>
      <c r="J650" s="8"/>
    </row>
    <row r="651" spans="6:10" ht="12" customHeight="1">
      <c r="F651" s="8"/>
      <c r="J651" s="8"/>
    </row>
    <row r="652" spans="6:10" ht="12" customHeight="1">
      <c r="F652" s="8"/>
      <c r="J652" s="8"/>
    </row>
    <row r="653" spans="6:10" ht="12" customHeight="1">
      <c r="F653" s="8"/>
      <c r="J653" s="8"/>
    </row>
    <row r="654" spans="6:10" ht="12" customHeight="1">
      <c r="F654" s="8"/>
      <c r="J654" s="8"/>
    </row>
    <row r="655" spans="6:10" ht="12" customHeight="1">
      <c r="F655" s="8"/>
      <c r="J655" s="8"/>
    </row>
    <row r="656" spans="6:10" ht="12" customHeight="1">
      <c r="F656" s="8"/>
      <c r="J656" s="8"/>
    </row>
    <row r="657" spans="6:10" ht="12" customHeight="1">
      <c r="F657" s="8"/>
      <c r="J657" s="8"/>
    </row>
    <row r="658" spans="6:10" ht="12" customHeight="1">
      <c r="F658" s="8"/>
      <c r="J658" s="8"/>
    </row>
    <row r="659" spans="6:10" ht="12" customHeight="1">
      <c r="F659" s="8"/>
      <c r="J659" s="8"/>
    </row>
    <row r="660" spans="6:10" ht="12" customHeight="1">
      <c r="F660" s="8"/>
      <c r="J660" s="8"/>
    </row>
    <row r="661" spans="6:10" ht="12" customHeight="1">
      <c r="F661" s="8"/>
      <c r="J661" s="8"/>
    </row>
    <row r="662" spans="6:10" ht="12" customHeight="1">
      <c r="F662" s="8"/>
      <c r="J662" s="8"/>
    </row>
    <row r="663" spans="6:10" ht="12" customHeight="1">
      <c r="F663" s="8"/>
      <c r="J663" s="8"/>
    </row>
    <row r="664" spans="6:10" ht="12" customHeight="1">
      <c r="F664" s="8"/>
      <c r="J664" s="8"/>
    </row>
    <row r="665" spans="6:10" ht="12" customHeight="1">
      <c r="F665" s="8"/>
      <c r="J665" s="8"/>
    </row>
    <row r="666" spans="6:10" ht="12" customHeight="1">
      <c r="F666" s="8"/>
      <c r="J666" s="8"/>
    </row>
    <row r="667" spans="6:10" ht="12" customHeight="1">
      <c r="F667" s="8"/>
      <c r="J667" s="8"/>
    </row>
    <row r="668" spans="6:10" ht="12" customHeight="1">
      <c r="F668" s="8"/>
      <c r="J668" s="8"/>
    </row>
    <row r="669" spans="6:10" ht="12" customHeight="1">
      <c r="F669" s="8"/>
      <c r="J669" s="8"/>
    </row>
    <row r="670" spans="6:10" ht="12" customHeight="1">
      <c r="F670" s="8"/>
      <c r="J670" s="8"/>
    </row>
    <row r="671" spans="6:10" ht="12" customHeight="1">
      <c r="F671" s="8"/>
      <c r="J671" s="8"/>
    </row>
    <row r="672" spans="6:10" ht="12" customHeight="1">
      <c r="F672" s="8"/>
      <c r="J672" s="8"/>
    </row>
    <row r="673" spans="6:10" ht="12" customHeight="1">
      <c r="F673" s="8"/>
      <c r="J673" s="8"/>
    </row>
    <row r="674" spans="6:10" ht="12" customHeight="1">
      <c r="F674" s="8"/>
      <c r="J674" s="8"/>
    </row>
    <row r="675" spans="6:10" ht="12" customHeight="1">
      <c r="F675" s="8"/>
      <c r="J675" s="8"/>
    </row>
    <row r="676" spans="6:10" ht="12" customHeight="1">
      <c r="F676" s="8"/>
      <c r="J676" s="8"/>
    </row>
    <row r="677" spans="6:10" ht="12" customHeight="1">
      <c r="F677" s="8"/>
      <c r="J677" s="8"/>
    </row>
    <row r="678" spans="6:10" ht="12" customHeight="1">
      <c r="F678" s="8"/>
      <c r="J678" s="8"/>
    </row>
    <row r="679" spans="6:10" ht="12" customHeight="1">
      <c r="F679" s="8"/>
      <c r="J679" s="8"/>
    </row>
    <row r="680" spans="6:10" ht="12" customHeight="1">
      <c r="F680" s="8"/>
      <c r="J680" s="8"/>
    </row>
    <row r="681" spans="6:10" ht="12" customHeight="1">
      <c r="F681" s="8"/>
      <c r="J681" s="8"/>
    </row>
    <row r="682" spans="6:10" ht="12" customHeight="1">
      <c r="F682" s="8"/>
      <c r="J682" s="8"/>
    </row>
    <row r="683" spans="6:10" ht="12" customHeight="1">
      <c r="F683" s="8"/>
      <c r="J683" s="8"/>
    </row>
    <row r="684" spans="6:10" ht="12" customHeight="1">
      <c r="F684" s="8"/>
      <c r="J684" s="8"/>
    </row>
    <row r="685" spans="6:10" ht="12" customHeight="1">
      <c r="F685" s="8"/>
      <c r="J685" s="8"/>
    </row>
    <row r="686" spans="6:10" ht="12" customHeight="1">
      <c r="F686" s="8"/>
      <c r="J686" s="8"/>
    </row>
    <row r="687" spans="6:10" ht="12" customHeight="1">
      <c r="F687" s="8"/>
      <c r="J687" s="8"/>
    </row>
    <row r="688" spans="6:10" ht="12" customHeight="1">
      <c r="F688" s="8"/>
      <c r="J688" s="8"/>
    </row>
    <row r="689" spans="6:10" ht="12" customHeight="1">
      <c r="F689" s="8"/>
      <c r="J689" s="8"/>
    </row>
    <row r="690" spans="6:10" ht="12" customHeight="1">
      <c r="F690" s="8"/>
      <c r="J690" s="8"/>
    </row>
    <row r="691" spans="6:10" ht="12" customHeight="1">
      <c r="F691" s="8"/>
      <c r="J691" s="8"/>
    </row>
    <row r="692" spans="6:10" ht="12" customHeight="1">
      <c r="F692" s="8"/>
      <c r="J692" s="8"/>
    </row>
    <row r="693" spans="6:10" ht="12" customHeight="1">
      <c r="F693" s="8"/>
      <c r="J693" s="8"/>
    </row>
    <row r="694" spans="6:10" ht="12" customHeight="1">
      <c r="F694" s="8"/>
      <c r="J694" s="8"/>
    </row>
    <row r="695" spans="6:10" ht="12" customHeight="1">
      <c r="F695" s="8"/>
      <c r="J695" s="8"/>
    </row>
    <row r="696" spans="6:10" ht="12" customHeight="1">
      <c r="F696" s="8"/>
      <c r="J696" s="8"/>
    </row>
    <row r="697" spans="6:10" ht="12" customHeight="1">
      <c r="F697" s="8"/>
      <c r="J697" s="8"/>
    </row>
    <row r="698" spans="6:10" ht="12" customHeight="1">
      <c r="F698" s="8"/>
      <c r="J698" s="8"/>
    </row>
    <row r="699" spans="6:10" ht="12" customHeight="1">
      <c r="F699" s="8"/>
      <c r="J699" s="8"/>
    </row>
    <row r="700" spans="6:10" ht="12" customHeight="1">
      <c r="F700" s="8"/>
      <c r="J700" s="8"/>
    </row>
    <row r="701" spans="6:10" ht="12" customHeight="1">
      <c r="F701" s="8"/>
      <c r="J701" s="8"/>
    </row>
    <row r="702" spans="6:10" ht="12" customHeight="1">
      <c r="F702" s="8"/>
      <c r="J702" s="8"/>
    </row>
    <row r="703" spans="6:10" ht="12" customHeight="1">
      <c r="F703" s="8"/>
      <c r="J703" s="8"/>
    </row>
    <row r="704" spans="6:10" ht="12" customHeight="1">
      <c r="F704" s="8"/>
      <c r="J704" s="8"/>
    </row>
    <row r="705" spans="6:10" ht="12" customHeight="1">
      <c r="F705" s="8"/>
      <c r="J705" s="8"/>
    </row>
    <row r="706" spans="6:10" ht="12" customHeight="1">
      <c r="F706" s="8"/>
      <c r="J706" s="8"/>
    </row>
    <row r="707" spans="6:10" ht="12" customHeight="1">
      <c r="F707" s="8"/>
      <c r="J707" s="8"/>
    </row>
    <row r="708" spans="6:10" ht="12" customHeight="1">
      <c r="F708" s="8"/>
      <c r="J708" s="8"/>
    </row>
    <row r="709" spans="6:10" ht="12" customHeight="1">
      <c r="F709" s="8"/>
      <c r="J709" s="8"/>
    </row>
    <row r="710" spans="6:10" ht="12" customHeight="1">
      <c r="F710" s="8"/>
      <c r="J710" s="8"/>
    </row>
    <row r="711" spans="6:10" ht="12" customHeight="1">
      <c r="F711" s="8"/>
      <c r="J711" s="8"/>
    </row>
    <row r="712" spans="6:10" ht="12" customHeight="1">
      <c r="F712" s="8"/>
      <c r="J712" s="8"/>
    </row>
    <row r="713" spans="6:10" ht="12" customHeight="1">
      <c r="F713" s="8"/>
      <c r="J713" s="8"/>
    </row>
    <row r="714" spans="6:10" ht="12" customHeight="1">
      <c r="F714" s="8"/>
      <c r="J714" s="8"/>
    </row>
    <row r="715" spans="6:10" ht="12" customHeight="1">
      <c r="F715" s="8"/>
      <c r="J715" s="8"/>
    </row>
    <row r="716" spans="6:10" ht="12" customHeight="1">
      <c r="F716" s="8"/>
      <c r="J716" s="8"/>
    </row>
    <row r="717" spans="6:10" ht="12" customHeight="1">
      <c r="F717" s="8"/>
      <c r="J717" s="8"/>
    </row>
    <row r="718" spans="6:10" ht="12" customHeight="1">
      <c r="F718" s="8"/>
      <c r="J718" s="8"/>
    </row>
    <row r="719" spans="6:10" ht="12" customHeight="1">
      <c r="F719" s="8"/>
      <c r="J719" s="8"/>
    </row>
    <row r="720" spans="6:10" ht="12" customHeight="1">
      <c r="F720" s="8"/>
      <c r="J720" s="8"/>
    </row>
    <row r="721" spans="6:10" ht="12" customHeight="1">
      <c r="F721" s="8"/>
      <c r="J721" s="8"/>
    </row>
    <row r="722" spans="6:10" ht="12" customHeight="1">
      <c r="F722" s="8"/>
      <c r="J722" s="8"/>
    </row>
    <row r="723" spans="6:10" ht="12" customHeight="1">
      <c r="F723" s="8"/>
      <c r="J723" s="8"/>
    </row>
    <row r="724" spans="6:10" ht="12" customHeight="1">
      <c r="F724" s="8"/>
      <c r="J724" s="8"/>
    </row>
    <row r="725" spans="6:10" ht="12" customHeight="1">
      <c r="F725" s="8"/>
      <c r="J725" s="8"/>
    </row>
    <row r="726" spans="6:10" ht="12" customHeight="1">
      <c r="F726" s="8"/>
      <c r="J726" s="8"/>
    </row>
    <row r="727" spans="6:10" ht="12" customHeight="1">
      <c r="F727" s="8"/>
      <c r="J727" s="8"/>
    </row>
    <row r="728" spans="6:10" ht="12" customHeight="1">
      <c r="F728" s="8"/>
      <c r="J728" s="8"/>
    </row>
    <row r="729" spans="6:10" ht="12" customHeight="1">
      <c r="F729" s="8"/>
      <c r="J729" s="8"/>
    </row>
    <row r="730" spans="6:10" ht="12" customHeight="1">
      <c r="F730" s="8"/>
      <c r="J730" s="8"/>
    </row>
    <row r="731" spans="6:10" ht="12" customHeight="1">
      <c r="F731" s="8"/>
      <c r="J731" s="8"/>
    </row>
    <row r="732" spans="6:10" ht="12" customHeight="1">
      <c r="F732" s="8"/>
      <c r="J732" s="8"/>
    </row>
    <row r="733" spans="6:10" ht="12" customHeight="1">
      <c r="F733" s="8"/>
      <c r="J733" s="8"/>
    </row>
    <row r="734" spans="6:10" ht="12" customHeight="1">
      <c r="F734" s="8"/>
      <c r="J734" s="8"/>
    </row>
    <row r="735" spans="6:10" ht="12" customHeight="1">
      <c r="F735" s="8"/>
      <c r="J735" s="8"/>
    </row>
    <row r="736" spans="6:10" ht="12" customHeight="1">
      <c r="F736" s="8"/>
      <c r="J736" s="8"/>
    </row>
    <row r="737" spans="6:10" ht="12" customHeight="1">
      <c r="F737" s="8"/>
      <c r="J737" s="8"/>
    </row>
    <row r="738" spans="6:10" ht="12" customHeight="1">
      <c r="F738" s="8"/>
      <c r="J738" s="8"/>
    </row>
    <row r="739" spans="6:10" ht="12" customHeight="1">
      <c r="F739" s="8"/>
      <c r="J739" s="8"/>
    </row>
    <row r="740" spans="6:10" ht="12" customHeight="1">
      <c r="F740" s="8"/>
      <c r="J740" s="8"/>
    </row>
    <row r="741" spans="6:10" ht="12" customHeight="1">
      <c r="F741" s="8"/>
      <c r="J741" s="8"/>
    </row>
    <row r="742" spans="6:10" ht="12" customHeight="1">
      <c r="F742" s="8"/>
      <c r="J742" s="8"/>
    </row>
    <row r="743" spans="6:10" ht="12" customHeight="1">
      <c r="F743" s="8"/>
      <c r="J743" s="8"/>
    </row>
    <row r="744" spans="6:10" ht="12" customHeight="1">
      <c r="F744" s="8"/>
      <c r="J744" s="8"/>
    </row>
    <row r="745" spans="6:10" ht="12" customHeight="1">
      <c r="F745" s="8"/>
      <c r="J745" s="8"/>
    </row>
    <row r="746" spans="6:10" ht="12" customHeight="1">
      <c r="F746" s="8"/>
      <c r="J746" s="8"/>
    </row>
    <row r="747" spans="6:10" ht="12" customHeight="1">
      <c r="F747" s="8"/>
      <c r="J747" s="8"/>
    </row>
    <row r="748" spans="6:10" ht="12" customHeight="1">
      <c r="F748" s="8"/>
      <c r="J748" s="8"/>
    </row>
    <row r="749" spans="6:10" ht="12" customHeight="1">
      <c r="F749" s="8"/>
      <c r="J749" s="8"/>
    </row>
    <row r="750" spans="6:10" ht="12" customHeight="1">
      <c r="F750" s="8"/>
      <c r="J750" s="8"/>
    </row>
    <row r="751" spans="6:10" ht="12" customHeight="1">
      <c r="F751" s="8"/>
      <c r="J751" s="8"/>
    </row>
    <row r="752" spans="6:10" ht="12" customHeight="1">
      <c r="F752" s="8"/>
      <c r="J752" s="8"/>
    </row>
    <row r="753" spans="6:10" ht="12" customHeight="1">
      <c r="F753" s="8"/>
      <c r="J753" s="8"/>
    </row>
    <row r="754" spans="6:10" ht="12" customHeight="1">
      <c r="F754" s="8"/>
      <c r="J754" s="8"/>
    </row>
    <row r="755" spans="6:10" ht="12" customHeight="1">
      <c r="F755" s="8"/>
      <c r="J755" s="8"/>
    </row>
    <row r="756" spans="6:10" ht="12" customHeight="1">
      <c r="F756" s="8"/>
      <c r="J756" s="8"/>
    </row>
    <row r="757" spans="6:10" ht="12" customHeight="1">
      <c r="F757" s="8"/>
      <c r="J757" s="8"/>
    </row>
    <row r="758" spans="6:10" ht="12" customHeight="1">
      <c r="F758" s="8"/>
      <c r="J758" s="8"/>
    </row>
    <row r="759" spans="6:10" ht="12" customHeight="1">
      <c r="F759" s="8"/>
      <c r="J759" s="8"/>
    </row>
    <row r="760" spans="6:10" ht="12" customHeight="1">
      <c r="F760" s="8"/>
      <c r="J760" s="8"/>
    </row>
    <row r="761" spans="6:10" ht="12" customHeight="1">
      <c r="F761" s="8"/>
      <c r="J761" s="8"/>
    </row>
    <row r="762" spans="6:10" ht="12" customHeight="1">
      <c r="F762" s="8"/>
      <c r="J762" s="8"/>
    </row>
    <row r="763" spans="6:10" ht="12" customHeight="1">
      <c r="F763" s="8"/>
      <c r="J763" s="8"/>
    </row>
    <row r="764" spans="6:10" ht="12" customHeight="1">
      <c r="F764" s="8"/>
      <c r="J764" s="8"/>
    </row>
    <row r="765" spans="6:10" ht="12" customHeight="1">
      <c r="F765" s="8"/>
      <c r="J765" s="8"/>
    </row>
    <row r="766" spans="6:10" ht="12" customHeight="1">
      <c r="F766" s="8"/>
      <c r="J766" s="8"/>
    </row>
    <row r="767" spans="6:10" ht="12" customHeight="1">
      <c r="F767" s="8"/>
      <c r="J767" s="8"/>
    </row>
    <row r="768" spans="6:10" ht="12" customHeight="1">
      <c r="F768" s="8"/>
      <c r="J768" s="8"/>
    </row>
    <row r="769" spans="6:10" ht="12" customHeight="1">
      <c r="F769" s="8"/>
      <c r="J769" s="8"/>
    </row>
    <row r="770" spans="6:10" ht="12" customHeight="1">
      <c r="F770" s="8"/>
      <c r="J770" s="8"/>
    </row>
    <row r="771" spans="6:10" ht="12" customHeight="1">
      <c r="F771" s="8"/>
      <c r="J771" s="8"/>
    </row>
    <row r="772" spans="6:10" ht="12" customHeight="1">
      <c r="F772" s="8"/>
      <c r="J772" s="8"/>
    </row>
    <row r="773" spans="6:10" ht="12" customHeight="1">
      <c r="F773" s="8"/>
      <c r="J773" s="8"/>
    </row>
    <row r="774" spans="6:10" ht="12" customHeight="1">
      <c r="F774" s="8"/>
      <c r="J774" s="8"/>
    </row>
    <row r="775" spans="6:10" ht="12" customHeight="1">
      <c r="F775" s="8"/>
      <c r="J775" s="8"/>
    </row>
    <row r="776" spans="6:10" ht="12" customHeight="1">
      <c r="F776" s="8"/>
      <c r="J776" s="8"/>
    </row>
    <row r="777" spans="6:10" ht="12" customHeight="1">
      <c r="F777" s="8"/>
      <c r="J777" s="8"/>
    </row>
    <row r="778" spans="6:10" ht="12" customHeight="1">
      <c r="F778" s="8"/>
      <c r="J778" s="8"/>
    </row>
    <row r="779" spans="6:10" ht="12" customHeight="1">
      <c r="F779" s="8"/>
      <c r="J779" s="8"/>
    </row>
    <row r="780" spans="6:10" ht="12" customHeight="1">
      <c r="F780" s="8"/>
      <c r="J780" s="8"/>
    </row>
    <row r="781" spans="6:10" ht="12" customHeight="1">
      <c r="F781" s="8"/>
      <c r="J781" s="8"/>
    </row>
    <row r="782" spans="6:10" ht="12" customHeight="1">
      <c r="F782" s="8"/>
      <c r="J782" s="8"/>
    </row>
    <row r="783" spans="6:10" ht="12" customHeight="1">
      <c r="F783" s="8"/>
      <c r="J783" s="8"/>
    </row>
    <row r="784" spans="6:10" ht="12" customHeight="1">
      <c r="F784" s="8"/>
      <c r="J784" s="8"/>
    </row>
    <row r="785" spans="6:10" ht="12" customHeight="1">
      <c r="F785" s="8"/>
      <c r="J785" s="8"/>
    </row>
    <row r="786" spans="6:10" ht="12" customHeight="1">
      <c r="F786" s="8"/>
      <c r="J786" s="8"/>
    </row>
    <row r="787" spans="6:10" ht="12" customHeight="1">
      <c r="F787" s="8"/>
      <c r="J787" s="8"/>
    </row>
    <row r="788" spans="6:10" ht="12" customHeight="1">
      <c r="F788" s="8"/>
      <c r="J788" s="8"/>
    </row>
    <row r="789" spans="6:10" ht="12" customHeight="1">
      <c r="F789" s="8"/>
      <c r="J789" s="8"/>
    </row>
    <row r="790" spans="6:10" ht="12" customHeight="1">
      <c r="F790" s="8"/>
      <c r="J790" s="8"/>
    </row>
    <row r="791" spans="6:10" ht="12" customHeight="1">
      <c r="F791" s="8"/>
      <c r="J791" s="8"/>
    </row>
    <row r="792" spans="6:10" ht="12" customHeight="1">
      <c r="F792" s="8"/>
      <c r="J792" s="8"/>
    </row>
    <row r="793" spans="6:10" ht="12" customHeight="1">
      <c r="F793" s="8"/>
      <c r="J793" s="8"/>
    </row>
    <row r="794" spans="6:10" ht="12" customHeight="1">
      <c r="F794" s="8"/>
      <c r="J794" s="8"/>
    </row>
    <row r="795" spans="6:10" ht="12" customHeight="1">
      <c r="F795" s="8"/>
      <c r="J795" s="8"/>
    </row>
    <row r="796" spans="6:10" ht="12" customHeight="1">
      <c r="F796" s="8"/>
      <c r="J796" s="8"/>
    </row>
    <row r="797" spans="6:10" ht="12" customHeight="1">
      <c r="F797" s="8"/>
      <c r="J797" s="8"/>
    </row>
    <row r="798" spans="6:10" ht="12" customHeight="1">
      <c r="F798" s="8"/>
      <c r="J798" s="8"/>
    </row>
    <row r="799" spans="6:10" ht="12" customHeight="1">
      <c r="F799" s="8"/>
      <c r="J799" s="8"/>
    </row>
    <row r="800" spans="6:10" ht="12" customHeight="1">
      <c r="F800" s="8"/>
      <c r="J800" s="8"/>
    </row>
    <row r="801" spans="6:10" ht="12" customHeight="1">
      <c r="F801" s="8"/>
      <c r="J801" s="8"/>
    </row>
    <row r="802" spans="6:10" ht="12" customHeight="1">
      <c r="F802" s="8"/>
      <c r="J802" s="8"/>
    </row>
    <row r="803" spans="6:10" ht="12" customHeight="1">
      <c r="F803" s="8"/>
      <c r="J803" s="8"/>
    </row>
    <row r="804" spans="6:10" ht="12" customHeight="1">
      <c r="F804" s="8"/>
      <c r="J804" s="8"/>
    </row>
    <row r="805" spans="6:10" ht="12" customHeight="1">
      <c r="F805" s="8"/>
      <c r="J805" s="8"/>
    </row>
    <row r="806" spans="6:10" ht="12" customHeight="1">
      <c r="F806" s="8"/>
      <c r="J806" s="8"/>
    </row>
    <row r="807" spans="6:10" ht="12" customHeight="1">
      <c r="F807" s="8"/>
      <c r="J807" s="8"/>
    </row>
    <row r="808" spans="6:10" ht="12" customHeight="1">
      <c r="F808" s="8"/>
      <c r="J808" s="8"/>
    </row>
    <row r="809" spans="6:10" ht="12" customHeight="1">
      <c r="F809" s="8"/>
      <c r="J809" s="8"/>
    </row>
    <row r="810" spans="6:10" ht="12" customHeight="1">
      <c r="F810" s="8"/>
      <c r="J810" s="8"/>
    </row>
    <row r="811" spans="6:10" ht="12" customHeight="1">
      <c r="F811" s="8"/>
      <c r="J811" s="8"/>
    </row>
    <row r="812" spans="6:10" ht="12" customHeight="1">
      <c r="F812" s="8"/>
      <c r="J812" s="8"/>
    </row>
    <row r="813" spans="6:10" ht="12" customHeight="1">
      <c r="F813" s="8"/>
      <c r="J813" s="8"/>
    </row>
    <row r="814" spans="6:10" ht="12" customHeight="1">
      <c r="F814" s="8"/>
      <c r="J814" s="8"/>
    </row>
    <row r="815" spans="6:10" ht="12" customHeight="1">
      <c r="F815" s="8"/>
      <c r="J815" s="8"/>
    </row>
    <row r="816" spans="6:10" ht="12" customHeight="1">
      <c r="F816" s="8"/>
      <c r="J816" s="8"/>
    </row>
    <row r="817" spans="6:10" ht="12" customHeight="1">
      <c r="F817" s="8"/>
      <c r="J817" s="8"/>
    </row>
    <row r="818" spans="6:10" ht="12" customHeight="1">
      <c r="F818" s="8"/>
      <c r="J818" s="8"/>
    </row>
    <row r="819" spans="6:10" ht="12" customHeight="1">
      <c r="F819" s="8"/>
      <c r="J819" s="8"/>
    </row>
    <row r="820" spans="6:10" ht="12" customHeight="1">
      <c r="F820" s="8"/>
      <c r="J820" s="8"/>
    </row>
    <row r="821" spans="6:10" ht="12" customHeight="1">
      <c r="F821" s="8"/>
      <c r="J821" s="8"/>
    </row>
    <row r="822" spans="6:10" ht="12" customHeight="1">
      <c r="F822" s="8"/>
      <c r="J822" s="8"/>
    </row>
    <row r="823" spans="6:10" ht="12" customHeight="1">
      <c r="F823" s="8"/>
      <c r="J823" s="8"/>
    </row>
    <row r="824" spans="6:10" ht="12" customHeight="1">
      <c r="F824" s="8"/>
      <c r="J824" s="8"/>
    </row>
    <row r="825" spans="6:10" ht="12" customHeight="1">
      <c r="F825" s="8"/>
      <c r="J825" s="8"/>
    </row>
    <row r="826" spans="6:10" ht="12" customHeight="1">
      <c r="F826" s="8"/>
      <c r="J826" s="8"/>
    </row>
    <row r="827" spans="6:10">
      <c r="F827" s="8"/>
      <c r="J827" s="8"/>
    </row>
    <row r="828" spans="6:10">
      <c r="F828" s="8"/>
      <c r="J828" s="8"/>
    </row>
    <row r="829" spans="6:10">
      <c r="F829" s="8"/>
      <c r="J829" s="8"/>
    </row>
    <row r="830" spans="6:10">
      <c r="F830" s="8"/>
      <c r="J830" s="8"/>
    </row>
    <row r="831" spans="6:10">
      <c r="F831" s="8"/>
      <c r="J831" s="8"/>
    </row>
    <row r="832" spans="6:10">
      <c r="F832" s="8"/>
      <c r="J832" s="8"/>
    </row>
    <row r="833" spans="6:10">
      <c r="F833" s="8"/>
      <c r="J833" s="8"/>
    </row>
    <row r="834" spans="6:10">
      <c r="F834" s="8"/>
      <c r="J834" s="8"/>
    </row>
    <row r="835" spans="6:10">
      <c r="F835" s="8"/>
      <c r="J835" s="8"/>
    </row>
    <row r="836" spans="6:10">
      <c r="F836" s="8"/>
      <c r="J836" s="8"/>
    </row>
    <row r="837" spans="6:10">
      <c r="F837" s="8"/>
      <c r="J837" s="8"/>
    </row>
    <row r="838" spans="6:10">
      <c r="F838" s="8"/>
      <c r="J838" s="8"/>
    </row>
    <row r="839" spans="6:10">
      <c r="F839" s="8"/>
      <c r="J839" s="8"/>
    </row>
    <row r="840" spans="6:10">
      <c r="F840" s="8"/>
      <c r="J840" s="8"/>
    </row>
    <row r="841" spans="6:10">
      <c r="F841" s="8"/>
      <c r="J841" s="8"/>
    </row>
    <row r="842" spans="6:10">
      <c r="F842" s="8"/>
      <c r="J842" s="8"/>
    </row>
    <row r="843" spans="6:10">
      <c r="F843" s="8"/>
      <c r="J843" s="8"/>
    </row>
    <row r="844" spans="6:10">
      <c r="F844" s="8"/>
      <c r="J844" s="8"/>
    </row>
    <row r="845" spans="6:10">
      <c r="F845" s="8"/>
      <c r="J845" s="8"/>
    </row>
    <row r="846" spans="6:10">
      <c r="F846" s="8"/>
      <c r="J846" s="8"/>
    </row>
    <row r="847" spans="6:10">
      <c r="F847" s="8"/>
      <c r="J847" s="8"/>
    </row>
    <row r="848" spans="6:10">
      <c r="F848" s="8"/>
      <c r="J848" s="8"/>
    </row>
    <row r="849" spans="6:10">
      <c r="F849" s="8"/>
      <c r="J849" s="8"/>
    </row>
    <row r="850" spans="6:10">
      <c r="F850" s="8"/>
      <c r="J850" s="8"/>
    </row>
    <row r="851" spans="6:10">
      <c r="F851" s="8"/>
      <c r="J851" s="8"/>
    </row>
    <row r="852" spans="6:10">
      <c r="F852" s="8"/>
      <c r="J852" s="8"/>
    </row>
    <row r="853" spans="6:10">
      <c r="F853" s="8"/>
      <c r="J853" s="8"/>
    </row>
    <row r="854" spans="6:10">
      <c r="F854" s="8"/>
      <c r="J854" s="8"/>
    </row>
    <row r="855" spans="6:10">
      <c r="F855" s="8"/>
      <c r="J855" s="8"/>
    </row>
    <row r="856" spans="6:10">
      <c r="F856" s="8"/>
      <c r="J856" s="8"/>
    </row>
    <row r="857" spans="6:10">
      <c r="F857" s="8"/>
      <c r="J857" s="8"/>
    </row>
    <row r="858" spans="6:10">
      <c r="F858" s="8"/>
      <c r="J858" s="8"/>
    </row>
    <row r="859" spans="6:10">
      <c r="F859" s="8"/>
      <c r="J859" s="8"/>
    </row>
    <row r="860" spans="6:10">
      <c r="F860" s="8"/>
      <c r="J860" s="8"/>
    </row>
    <row r="861" spans="6:10">
      <c r="F861" s="8"/>
      <c r="J861" s="8"/>
    </row>
    <row r="862" spans="6:10">
      <c r="F862" s="8"/>
      <c r="J862" s="8"/>
    </row>
    <row r="863" spans="6:10">
      <c r="F863" s="8"/>
      <c r="J863" s="8"/>
    </row>
    <row r="864" spans="6:10">
      <c r="F864" s="8"/>
      <c r="J864" s="8"/>
    </row>
    <row r="865" spans="6:10">
      <c r="F865" s="8"/>
      <c r="J865" s="8"/>
    </row>
    <row r="866" spans="6:10">
      <c r="F866" s="8"/>
      <c r="J866" s="8"/>
    </row>
    <row r="867" spans="6:10">
      <c r="F867" s="8"/>
      <c r="J867" s="8"/>
    </row>
    <row r="868" spans="6:10">
      <c r="F868" s="8"/>
      <c r="J868" s="8"/>
    </row>
    <row r="869" spans="6:10">
      <c r="F869" s="8"/>
      <c r="J869" s="8"/>
    </row>
    <row r="870" spans="6:10">
      <c r="F870" s="8"/>
      <c r="J870" s="8"/>
    </row>
    <row r="871" spans="6:10">
      <c r="F871" s="8"/>
      <c r="J871" s="8"/>
    </row>
    <row r="872" spans="6:10">
      <c r="F872" s="8"/>
      <c r="J872" s="8"/>
    </row>
    <row r="873" spans="6:10">
      <c r="F873" s="8"/>
      <c r="J873" s="8"/>
    </row>
    <row r="874" spans="6:10">
      <c r="F874" s="8"/>
      <c r="J874" s="8"/>
    </row>
    <row r="875" spans="6:10">
      <c r="F875" s="8"/>
      <c r="J875" s="8"/>
    </row>
    <row r="876" spans="6:10">
      <c r="F876" s="8"/>
      <c r="J876" s="8"/>
    </row>
    <row r="877" spans="6:10">
      <c r="F877" s="8"/>
      <c r="J877" s="8"/>
    </row>
    <row r="878" spans="6:10">
      <c r="F878" s="8"/>
      <c r="J878" s="8"/>
    </row>
    <row r="879" spans="6:10">
      <c r="F879" s="8"/>
      <c r="J879" s="8"/>
    </row>
    <row r="880" spans="6:10">
      <c r="F880" s="8"/>
      <c r="J880" s="8"/>
    </row>
    <row r="881" spans="6:10">
      <c r="F881" s="8"/>
      <c r="J881" s="8"/>
    </row>
    <row r="882" spans="6:10">
      <c r="F882" s="8"/>
      <c r="J882" s="8"/>
    </row>
    <row r="883" spans="6:10">
      <c r="F883" s="8"/>
      <c r="J883" s="8"/>
    </row>
    <row r="884" spans="6:10">
      <c r="F884" s="8"/>
      <c r="J884" s="8"/>
    </row>
    <row r="885" spans="6:10">
      <c r="F885" s="8"/>
      <c r="J885" s="8"/>
    </row>
    <row r="886" spans="6:10">
      <c r="F886" s="8"/>
      <c r="J886" s="8"/>
    </row>
    <row r="887" spans="6:10">
      <c r="F887" s="8"/>
      <c r="J887" s="8"/>
    </row>
    <row r="888" spans="6:10">
      <c r="F888" s="8"/>
      <c r="J888" s="8"/>
    </row>
    <row r="889" spans="6:10">
      <c r="F889" s="8"/>
      <c r="J889" s="8"/>
    </row>
    <row r="890" spans="6:10">
      <c r="F890" s="8"/>
      <c r="J890" s="8"/>
    </row>
    <row r="891" spans="6:10">
      <c r="F891" s="8"/>
      <c r="J891" s="8"/>
    </row>
    <row r="892" spans="6:10">
      <c r="F892" s="8"/>
      <c r="J892" s="8"/>
    </row>
    <row r="893" spans="6:10">
      <c r="F893" s="8"/>
      <c r="J893" s="8"/>
    </row>
    <row r="894" spans="6:10">
      <c r="F894" s="8"/>
      <c r="J894" s="8"/>
    </row>
    <row r="895" spans="6:10">
      <c r="F895" s="8"/>
      <c r="J895" s="8"/>
    </row>
    <row r="896" spans="6:10">
      <c r="F896" s="8"/>
      <c r="J896" s="8"/>
    </row>
    <row r="897" spans="6:10">
      <c r="F897" s="8"/>
      <c r="J897" s="8"/>
    </row>
    <row r="898" spans="6:10">
      <c r="F898" s="8"/>
      <c r="J898" s="8"/>
    </row>
    <row r="899" spans="6:10">
      <c r="F899" s="8"/>
      <c r="J899" s="8"/>
    </row>
    <row r="900" spans="6:10">
      <c r="F900" s="8"/>
      <c r="J900" s="8"/>
    </row>
    <row r="901" spans="6:10">
      <c r="F901" s="8"/>
      <c r="J901" s="8"/>
    </row>
    <row r="902" spans="6:10">
      <c r="F902" s="8"/>
      <c r="J902" s="8"/>
    </row>
    <row r="903" spans="6:10">
      <c r="F903" s="8"/>
      <c r="J903" s="8"/>
    </row>
    <row r="904" spans="6:10">
      <c r="F904" s="8"/>
      <c r="J904" s="8"/>
    </row>
    <row r="905" spans="6:10">
      <c r="F905" s="8"/>
      <c r="J905" s="8"/>
    </row>
    <row r="906" spans="6:10">
      <c r="F906" s="8"/>
      <c r="J906" s="8"/>
    </row>
    <row r="907" spans="6:10">
      <c r="F907" s="8"/>
      <c r="J907" s="8"/>
    </row>
    <row r="908" spans="6:10">
      <c r="F908" s="8"/>
      <c r="J908" s="8"/>
    </row>
    <row r="909" spans="6:10">
      <c r="F909" s="8"/>
      <c r="J909" s="8"/>
    </row>
    <row r="910" spans="6:10">
      <c r="F910" s="8"/>
      <c r="J910" s="8"/>
    </row>
    <row r="911" spans="6:10">
      <c r="F911" s="8"/>
      <c r="J911" s="8"/>
    </row>
    <row r="912" spans="6:10">
      <c r="F912" s="8"/>
      <c r="J912" s="8"/>
    </row>
    <row r="913" spans="6:10">
      <c r="F913" s="8"/>
      <c r="J913" s="8"/>
    </row>
    <row r="914" spans="6:10">
      <c r="F914" s="8"/>
      <c r="J914" s="8"/>
    </row>
    <row r="915" spans="6:10">
      <c r="F915" s="8"/>
      <c r="J915" s="8"/>
    </row>
    <row r="916" spans="6:10">
      <c r="F916" s="8"/>
      <c r="J916" s="8"/>
    </row>
    <row r="917" spans="6:10">
      <c r="F917" s="8"/>
      <c r="J917" s="8"/>
    </row>
    <row r="918" spans="6:10">
      <c r="F918" s="8"/>
      <c r="J918" s="8"/>
    </row>
    <row r="919" spans="6:10">
      <c r="F919" s="8"/>
      <c r="J919" s="8"/>
    </row>
    <row r="920" spans="6:10">
      <c r="F920" s="8"/>
      <c r="J920" s="8"/>
    </row>
    <row r="921" spans="6:10">
      <c r="F921" s="8"/>
      <c r="J921" s="8"/>
    </row>
    <row r="922" spans="6:10">
      <c r="F922" s="8"/>
      <c r="J922" s="8"/>
    </row>
    <row r="923" spans="6:10">
      <c r="F923" s="8"/>
      <c r="J923" s="8"/>
    </row>
    <row r="924" spans="6:10">
      <c r="F924" s="8"/>
      <c r="J924" s="8"/>
    </row>
    <row r="925" spans="6:10">
      <c r="F925" s="8"/>
      <c r="J925" s="8"/>
    </row>
    <row r="926" spans="6:10">
      <c r="F926" s="8"/>
      <c r="J926" s="8"/>
    </row>
    <row r="927" spans="6:10">
      <c r="F927" s="8"/>
      <c r="J927" s="8"/>
    </row>
    <row r="928" spans="6:10">
      <c r="F928" s="8"/>
      <c r="J928" s="8"/>
    </row>
    <row r="929" spans="6:10">
      <c r="F929" s="8"/>
      <c r="J929" s="8"/>
    </row>
    <row r="930" spans="6:10">
      <c r="F930" s="8"/>
      <c r="J930" s="8"/>
    </row>
    <row r="931" spans="6:10">
      <c r="F931" s="8"/>
      <c r="J931" s="8"/>
    </row>
    <row r="932" spans="6:10">
      <c r="F932" s="8"/>
      <c r="J932" s="8"/>
    </row>
    <row r="933" spans="6:10">
      <c r="F933" s="8"/>
      <c r="J933" s="8"/>
    </row>
    <row r="934" spans="6:10">
      <c r="F934" s="8"/>
      <c r="J934" s="8"/>
    </row>
    <row r="935" spans="6:10">
      <c r="F935" s="8"/>
      <c r="J935" s="8"/>
    </row>
    <row r="936" spans="6:10">
      <c r="F936" s="8"/>
      <c r="J936" s="8"/>
    </row>
    <row r="937" spans="6:10">
      <c r="F937" s="8"/>
      <c r="J937" s="8"/>
    </row>
    <row r="938" spans="6:10">
      <c r="F938" s="8"/>
      <c r="J938" s="8"/>
    </row>
    <row r="939" spans="6:10">
      <c r="F939" s="8"/>
      <c r="J939" s="8"/>
    </row>
    <row r="940" spans="6:10">
      <c r="F940" s="8"/>
      <c r="J940" s="8"/>
    </row>
    <row r="941" spans="6:10">
      <c r="F941" s="8"/>
      <c r="J941" s="8"/>
    </row>
    <row r="942" spans="6:10">
      <c r="F942" s="8"/>
      <c r="J942" s="8"/>
    </row>
    <row r="943" spans="6:10">
      <c r="F943" s="8"/>
      <c r="J943" s="8"/>
    </row>
    <row r="944" spans="6:10">
      <c r="F944" s="8"/>
      <c r="J944" s="8"/>
    </row>
    <row r="945" spans="6:10">
      <c r="F945" s="8"/>
      <c r="J945" s="8"/>
    </row>
    <row r="946" spans="6:10">
      <c r="F946" s="8"/>
      <c r="J946" s="8"/>
    </row>
    <row r="947" spans="6:10">
      <c r="F947" s="8"/>
      <c r="J947" s="8"/>
    </row>
    <row r="948" spans="6:10">
      <c r="F948" s="8"/>
      <c r="J948" s="8"/>
    </row>
    <row r="949" spans="6:10">
      <c r="F949" s="8"/>
      <c r="J949" s="8"/>
    </row>
    <row r="950" spans="6:10">
      <c r="F950" s="8"/>
      <c r="J950" s="8"/>
    </row>
    <row r="951" spans="6:10">
      <c r="F951" s="8"/>
      <c r="J951" s="8"/>
    </row>
    <row r="952" spans="6:10">
      <c r="F952" s="8"/>
      <c r="J952" s="8"/>
    </row>
    <row r="953" spans="6:10">
      <c r="F953" s="8"/>
      <c r="J953" s="8"/>
    </row>
    <row r="954" spans="6:10">
      <c r="F954" s="8"/>
      <c r="J954" s="8"/>
    </row>
    <row r="955" spans="6:10">
      <c r="F955" s="8"/>
      <c r="J955" s="8"/>
    </row>
    <row r="956" spans="6:10">
      <c r="F956" s="8"/>
      <c r="J956" s="8"/>
    </row>
    <row r="957" spans="6:10">
      <c r="F957" s="8"/>
      <c r="J957" s="8"/>
    </row>
    <row r="958" spans="6:10">
      <c r="F958" s="8"/>
      <c r="J958" s="8"/>
    </row>
    <row r="959" spans="6:10">
      <c r="F959" s="8"/>
      <c r="J959" s="8"/>
    </row>
    <row r="960" spans="6:10">
      <c r="F960" s="8"/>
      <c r="J960" s="8"/>
    </row>
    <row r="961" spans="6:10">
      <c r="F961" s="8"/>
      <c r="J961" s="8"/>
    </row>
    <row r="962" spans="6:10">
      <c r="F962" s="8"/>
      <c r="J962" s="8"/>
    </row>
    <row r="963" spans="6:10">
      <c r="F963" s="8"/>
      <c r="J963" s="8"/>
    </row>
    <row r="964" spans="6:10">
      <c r="F964" s="8"/>
      <c r="J964" s="8"/>
    </row>
    <row r="965" spans="6:10">
      <c r="F965" s="8"/>
      <c r="J965" s="8"/>
    </row>
    <row r="966" spans="6:10">
      <c r="F966" s="8"/>
      <c r="J966" s="8"/>
    </row>
    <row r="967" spans="6:10">
      <c r="F967" s="8"/>
      <c r="J967" s="8"/>
    </row>
    <row r="968" spans="6:10">
      <c r="F968" s="8"/>
      <c r="J968" s="8"/>
    </row>
    <row r="969" spans="6:10">
      <c r="F969" s="8"/>
      <c r="J969" s="8"/>
    </row>
    <row r="970" spans="6:10">
      <c r="F970" s="8"/>
      <c r="J970" s="8"/>
    </row>
    <row r="971" spans="6:10">
      <c r="F971" s="8"/>
      <c r="J971" s="8"/>
    </row>
    <row r="972" spans="6:10">
      <c r="F972" s="8"/>
      <c r="J972" s="8"/>
    </row>
    <row r="973" spans="6:10">
      <c r="F973" s="8"/>
      <c r="J973" s="8"/>
    </row>
    <row r="974" spans="6:10">
      <c r="F974" s="8"/>
      <c r="J974" s="8"/>
    </row>
    <row r="975" spans="6:10">
      <c r="F975" s="8"/>
      <c r="J975" s="8"/>
    </row>
    <row r="976" spans="6:10">
      <c r="F976" s="8"/>
      <c r="J976" s="8"/>
    </row>
    <row r="977" spans="6:10">
      <c r="F977" s="8"/>
      <c r="J977" s="8"/>
    </row>
    <row r="978" spans="6:10">
      <c r="F978" s="8"/>
      <c r="J978" s="8"/>
    </row>
    <row r="979" spans="6:10">
      <c r="F979" s="8"/>
      <c r="J979" s="8"/>
    </row>
    <row r="980" spans="6:10">
      <c r="F980" s="8"/>
      <c r="J980" s="8"/>
    </row>
    <row r="981" spans="6:10">
      <c r="F981" s="8"/>
      <c r="J981" s="8"/>
    </row>
    <row r="982" spans="6:10">
      <c r="F982" s="8"/>
      <c r="J982" s="8"/>
    </row>
    <row r="983" spans="6:10">
      <c r="F983" s="8"/>
      <c r="J983" s="8"/>
    </row>
    <row r="984" spans="6:10">
      <c r="F984" s="8"/>
      <c r="J984" s="8"/>
    </row>
    <row r="985" spans="6:10">
      <c r="F985" s="8"/>
      <c r="J985" s="8"/>
    </row>
    <row r="986" spans="6:10">
      <c r="F986" s="8"/>
      <c r="J986" s="8"/>
    </row>
    <row r="987" spans="6:10">
      <c r="F987" s="8"/>
      <c r="J987" s="8"/>
    </row>
    <row r="988" spans="6:10">
      <c r="F988" s="8"/>
      <c r="J988" s="8"/>
    </row>
    <row r="989" spans="6:10">
      <c r="F989" s="8"/>
      <c r="J989" s="8"/>
    </row>
    <row r="990" spans="6:10">
      <c r="F990" s="8"/>
      <c r="J990" s="8"/>
    </row>
    <row r="991" spans="6:10">
      <c r="F991" s="8"/>
      <c r="J991" s="8"/>
    </row>
    <row r="992" spans="6:10">
      <c r="F992" s="8"/>
      <c r="J992" s="8"/>
    </row>
    <row r="993" spans="6:10">
      <c r="F993" s="8"/>
      <c r="J993" s="8"/>
    </row>
    <row r="994" spans="6:10">
      <c r="F994" s="8"/>
      <c r="J994" s="8"/>
    </row>
    <row r="995" spans="6:10">
      <c r="F995" s="8"/>
      <c r="J995" s="8"/>
    </row>
    <row r="996" spans="6:10">
      <c r="F996" s="8"/>
      <c r="J996" s="8"/>
    </row>
    <row r="997" spans="6:10">
      <c r="F997" s="8"/>
      <c r="J997" s="8"/>
    </row>
    <row r="998" spans="6:10">
      <c r="F998" s="8"/>
      <c r="J998" s="8"/>
    </row>
    <row r="999" spans="6:10">
      <c r="F999" s="8"/>
      <c r="J999" s="8"/>
    </row>
    <row r="1000" spans="6:10">
      <c r="F1000" s="8"/>
      <c r="J1000" s="8"/>
    </row>
    <row r="1001" spans="6:10">
      <c r="F1001" s="8"/>
      <c r="J1001" s="8"/>
    </row>
    <row r="1002" spans="6:10">
      <c r="F1002" s="8"/>
      <c r="J1002" s="8"/>
    </row>
    <row r="1003" spans="6:10">
      <c r="F1003" s="8"/>
      <c r="J1003" s="8"/>
    </row>
    <row r="1004" spans="6:10">
      <c r="F1004" s="8"/>
      <c r="J1004" s="8"/>
    </row>
    <row r="1005" spans="6:10">
      <c r="F1005" s="8"/>
      <c r="J1005" s="8"/>
    </row>
    <row r="1006" spans="6:10">
      <c r="F1006" s="8"/>
      <c r="J1006" s="8"/>
    </row>
    <row r="1007" spans="6:10">
      <c r="F1007" s="8"/>
      <c r="J1007" s="8"/>
    </row>
  </sheetData>
  <autoFilter ref="A1:K3571" xr:uid="{00000000-0009-0000-0000-000001000000}"/>
  <dataValidations disablePrompts="1" count="1">
    <dataValidation type="list" allowBlank="1" showInputMessage="1" showErrorMessage="1" sqref="D1" xr:uid="{00000000-0002-0000-0100-000000000000}">
      <formula1>"Residential, Commercial, Agricultural, Industrial"</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3942-FDA9-4CF7-8A51-986C04177D17}">
  <sheetPr>
    <tabColor rgb="FFDAEEF3"/>
  </sheetPr>
  <dimension ref="A1:AS472"/>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09375" defaultRowHeight="14.4"/>
  <cols>
    <col min="1" max="1" width="17" customWidth="1"/>
    <col min="2" max="2" width="15.88671875" customWidth="1"/>
    <col min="3" max="3" width="16" customWidth="1"/>
    <col min="4" max="4" width="10.6640625" customWidth="1"/>
    <col min="5" max="5" width="129.109375" customWidth="1"/>
  </cols>
  <sheetData>
    <row r="1" spans="1:45" s="2" customFormat="1" ht="20.399999999999999">
      <c r="A1" s="4" t="s">
        <v>0</v>
      </c>
      <c r="B1" s="4" t="s">
        <v>1</v>
      </c>
      <c r="C1" s="4" t="s">
        <v>2</v>
      </c>
      <c r="D1" s="4" t="s">
        <v>3</v>
      </c>
      <c r="E1" s="4" t="s">
        <v>6</v>
      </c>
    </row>
    <row r="2" spans="1:45" s="2" customFormat="1" ht="13.95" customHeight="1">
      <c r="A2" s="1" t="s">
        <v>1057</v>
      </c>
      <c r="B2" s="2" t="s">
        <v>338</v>
      </c>
      <c r="C2" s="2" t="s">
        <v>9</v>
      </c>
      <c r="D2" s="2" t="s">
        <v>10</v>
      </c>
      <c r="E2" s="29" t="s">
        <v>1060</v>
      </c>
      <c r="L2" s="3"/>
      <c r="M2" s="28"/>
      <c r="N2" s="3"/>
      <c r="O2" s="29"/>
      <c r="T2" s="28"/>
      <c r="U2" s="30"/>
      <c r="V2" s="31"/>
      <c r="W2" s="31"/>
      <c r="AE2" s="31"/>
      <c r="AF2" s="1"/>
      <c r="AG2" s="3"/>
      <c r="AH2" s="3"/>
      <c r="AI2" s="3"/>
      <c r="AK2" s="3"/>
      <c r="AL2" s="3"/>
      <c r="AM2" s="32"/>
      <c r="AN2" s="33"/>
      <c r="AO2" s="34"/>
      <c r="AP2" s="34"/>
      <c r="AQ2" s="34"/>
      <c r="AR2" s="35"/>
      <c r="AS2" s="35"/>
    </row>
    <row r="3" spans="1:45" s="2" customFormat="1" ht="13.95" customHeight="1">
      <c r="A3" s="1" t="s">
        <v>1070</v>
      </c>
      <c r="B3" s="2" t="s">
        <v>8</v>
      </c>
      <c r="C3" s="2" t="s">
        <v>9</v>
      </c>
      <c r="D3" s="2" t="s">
        <v>10</v>
      </c>
      <c r="E3" s="2" t="s">
        <v>1071</v>
      </c>
      <c r="L3" s="3"/>
      <c r="M3" s="28"/>
      <c r="N3" s="3"/>
      <c r="O3" s="29"/>
      <c r="T3" s="28"/>
      <c r="U3" s="30"/>
      <c r="V3" s="31"/>
      <c r="W3" s="31"/>
      <c r="AE3" s="31"/>
      <c r="AF3" s="1"/>
      <c r="AG3" s="3"/>
      <c r="AH3" s="3"/>
      <c r="AI3" s="3"/>
      <c r="AK3" s="3"/>
      <c r="AL3" s="3"/>
      <c r="AM3" s="32"/>
      <c r="AN3" s="33"/>
      <c r="AO3" s="34"/>
      <c r="AP3" s="34"/>
      <c r="AQ3" s="34"/>
      <c r="AR3" s="35"/>
      <c r="AS3" s="35"/>
    </row>
    <row r="4" spans="1:45" s="2" customFormat="1" ht="13.95" customHeight="1">
      <c r="A4" s="1" t="s">
        <v>1072</v>
      </c>
      <c r="B4" s="2" t="s">
        <v>8</v>
      </c>
      <c r="C4" s="2" t="s">
        <v>9</v>
      </c>
      <c r="D4" s="2" t="s">
        <v>10</v>
      </c>
      <c r="E4" s="2" t="s">
        <v>1073</v>
      </c>
      <c r="L4" s="3"/>
      <c r="M4" s="28"/>
      <c r="N4" s="3"/>
      <c r="O4" s="29"/>
      <c r="T4" s="28"/>
      <c r="U4" s="30"/>
      <c r="V4" s="31"/>
      <c r="W4" s="31"/>
      <c r="AE4" s="31"/>
      <c r="AF4" s="1"/>
      <c r="AG4" s="3"/>
      <c r="AH4" s="3"/>
      <c r="AI4" s="3"/>
      <c r="AK4" s="3"/>
      <c r="AL4" s="3"/>
      <c r="AM4" s="32"/>
      <c r="AN4" s="33"/>
      <c r="AO4" s="34"/>
      <c r="AP4" s="34"/>
      <c r="AQ4" s="34"/>
      <c r="AR4" s="35"/>
      <c r="AS4" s="35"/>
    </row>
    <row r="5" spans="1:45" s="2" customFormat="1" ht="13.95" customHeight="1">
      <c r="A5" s="1" t="s">
        <v>1074</v>
      </c>
      <c r="B5" s="2" t="s">
        <v>18</v>
      </c>
      <c r="C5" s="2" t="s">
        <v>9</v>
      </c>
      <c r="D5" s="2" t="s">
        <v>10</v>
      </c>
      <c r="E5" s="2" t="s">
        <v>1071</v>
      </c>
      <c r="L5" s="3"/>
      <c r="M5" s="28"/>
      <c r="N5" s="3"/>
      <c r="O5" s="29"/>
      <c r="T5" s="28"/>
      <c r="U5" s="30"/>
      <c r="V5" s="31"/>
      <c r="W5" s="31"/>
      <c r="AE5" s="31"/>
      <c r="AF5" s="1"/>
      <c r="AG5" s="3"/>
      <c r="AH5" s="3"/>
      <c r="AI5" s="3"/>
      <c r="AK5" s="3"/>
      <c r="AL5" s="3"/>
      <c r="AM5" s="32"/>
      <c r="AN5" s="33"/>
      <c r="AO5" s="34"/>
      <c r="AP5" s="34"/>
      <c r="AQ5" s="34"/>
      <c r="AR5" s="35"/>
      <c r="AS5" s="35"/>
    </row>
    <row r="6" spans="1:45" s="2" customFormat="1" ht="13.95" customHeight="1">
      <c r="A6" s="1" t="s">
        <v>1075</v>
      </c>
      <c r="B6" s="2" t="s">
        <v>18</v>
      </c>
      <c r="C6" s="2" t="s">
        <v>9</v>
      </c>
      <c r="D6" s="2" t="s">
        <v>10</v>
      </c>
      <c r="E6" s="2" t="s">
        <v>1073</v>
      </c>
      <c r="L6" s="3"/>
      <c r="M6" s="28"/>
      <c r="N6" s="3"/>
      <c r="O6" s="29"/>
      <c r="T6" s="28"/>
      <c r="U6" s="30"/>
      <c r="V6" s="31"/>
      <c r="W6" s="31"/>
      <c r="AE6" s="31"/>
      <c r="AF6" s="1"/>
      <c r="AG6" s="3"/>
      <c r="AH6" s="3"/>
      <c r="AI6" s="3"/>
      <c r="AK6" s="3"/>
      <c r="AL6" s="3"/>
      <c r="AM6" s="32"/>
      <c r="AN6" s="33"/>
      <c r="AO6" s="34"/>
      <c r="AP6" s="34"/>
      <c r="AQ6" s="34"/>
      <c r="AR6" s="35"/>
      <c r="AS6" s="35"/>
    </row>
    <row r="7" spans="1:45" s="2" customFormat="1" ht="13.95" customHeight="1">
      <c r="A7" s="1" t="s">
        <v>1076</v>
      </c>
      <c r="B7" s="2" t="s">
        <v>28</v>
      </c>
      <c r="C7" s="2" t="s">
        <v>9</v>
      </c>
      <c r="D7" s="2" t="s">
        <v>10</v>
      </c>
      <c r="E7" s="2" t="s">
        <v>1071</v>
      </c>
      <c r="L7" s="3"/>
      <c r="M7" s="28"/>
      <c r="N7" s="3"/>
      <c r="O7" s="29"/>
      <c r="T7" s="28"/>
      <c r="U7" s="30"/>
      <c r="V7" s="31"/>
      <c r="W7" s="31"/>
      <c r="AE7" s="31"/>
      <c r="AF7" s="1"/>
      <c r="AG7" s="3"/>
      <c r="AH7" s="3"/>
      <c r="AI7" s="3"/>
      <c r="AK7" s="3"/>
      <c r="AL7" s="3"/>
      <c r="AM7" s="32"/>
      <c r="AN7" s="33"/>
      <c r="AO7" s="34"/>
      <c r="AP7" s="34"/>
      <c r="AQ7" s="34"/>
      <c r="AR7" s="35"/>
      <c r="AS7" s="35"/>
    </row>
    <row r="8" spans="1:45" s="2" customFormat="1" ht="13.95" customHeight="1">
      <c r="A8" s="1" t="s">
        <v>1077</v>
      </c>
      <c r="B8" s="2" t="s">
        <v>28</v>
      </c>
      <c r="C8" s="2" t="s">
        <v>9</v>
      </c>
      <c r="D8" s="2" t="s">
        <v>10</v>
      </c>
      <c r="E8" s="2" t="s">
        <v>1073</v>
      </c>
      <c r="L8" s="3"/>
      <c r="M8" s="28"/>
      <c r="N8" s="3"/>
      <c r="O8" s="29"/>
      <c r="T8" s="28"/>
      <c r="U8" s="30"/>
      <c r="V8" s="31"/>
      <c r="W8" s="31"/>
      <c r="AE8" s="31"/>
      <c r="AF8" s="1"/>
      <c r="AG8" s="3"/>
      <c r="AH8" s="3"/>
      <c r="AI8" s="3"/>
      <c r="AK8" s="3"/>
      <c r="AL8" s="3"/>
      <c r="AM8" s="32"/>
      <c r="AN8" s="33"/>
      <c r="AO8" s="34"/>
      <c r="AP8" s="34"/>
      <c r="AQ8" s="34"/>
      <c r="AR8" s="35"/>
      <c r="AS8" s="35"/>
    </row>
    <row r="9" spans="1:45" s="2" customFormat="1" ht="13.95" customHeight="1">
      <c r="A9" s="1" t="s">
        <v>1080</v>
      </c>
      <c r="B9" s="2" t="s">
        <v>338</v>
      </c>
      <c r="C9" s="2" t="s">
        <v>9</v>
      </c>
      <c r="D9" s="2" t="s">
        <v>10</v>
      </c>
      <c r="E9" s="29" t="s">
        <v>1084</v>
      </c>
      <c r="L9" s="3"/>
      <c r="M9" s="28"/>
      <c r="N9" s="3"/>
      <c r="O9" s="29"/>
      <c r="T9" s="28"/>
      <c r="U9" s="30"/>
      <c r="V9" s="31"/>
      <c r="W9" s="31"/>
      <c r="AE9" s="31"/>
      <c r="AF9" s="1"/>
      <c r="AG9" s="3"/>
      <c r="AH9" s="3"/>
      <c r="AI9" s="3"/>
      <c r="AK9" s="3"/>
      <c r="AL9" s="3"/>
      <c r="AM9" s="32"/>
      <c r="AN9" s="33"/>
      <c r="AO9" s="34"/>
      <c r="AP9" s="34"/>
      <c r="AQ9" s="34"/>
      <c r="AR9" s="35"/>
      <c r="AS9" s="35"/>
    </row>
    <row r="10" spans="1:45" s="2" customFormat="1" ht="13.95" customHeight="1">
      <c r="A10" s="1" t="s">
        <v>1081</v>
      </c>
      <c r="B10" s="2" t="s">
        <v>338</v>
      </c>
      <c r="C10" s="2" t="s">
        <v>9</v>
      </c>
      <c r="D10" s="2" t="s">
        <v>10</v>
      </c>
      <c r="E10" s="29" t="s">
        <v>1085</v>
      </c>
      <c r="L10" s="3"/>
      <c r="M10" s="28"/>
      <c r="N10" s="3"/>
      <c r="O10" s="29"/>
      <c r="T10" s="28"/>
      <c r="U10" s="30"/>
      <c r="V10" s="31"/>
      <c r="W10" s="31"/>
      <c r="AE10" s="31"/>
      <c r="AF10" s="1"/>
      <c r="AG10" s="3"/>
      <c r="AH10" s="3"/>
      <c r="AI10" s="3"/>
      <c r="AK10" s="3"/>
      <c r="AL10" s="3"/>
      <c r="AM10" s="32"/>
      <c r="AN10" s="33"/>
      <c r="AO10" s="34"/>
      <c r="AP10" s="34"/>
      <c r="AQ10" s="34"/>
      <c r="AR10" s="35"/>
      <c r="AS10" s="35"/>
    </row>
    <row r="11" spans="1:45" s="2" customFormat="1" ht="13.95" customHeight="1">
      <c r="A11" s="1" t="s">
        <v>1062</v>
      </c>
      <c r="B11" s="2" t="s">
        <v>8</v>
      </c>
      <c r="C11" s="2" t="s">
        <v>9</v>
      </c>
      <c r="D11" s="2" t="s">
        <v>10</v>
      </c>
      <c r="E11" s="29" t="s">
        <v>1068</v>
      </c>
      <c r="L11" s="3"/>
      <c r="M11" s="28"/>
      <c r="N11" s="3"/>
      <c r="O11" s="29"/>
      <c r="T11" s="28"/>
      <c r="U11" s="30"/>
      <c r="V11" s="31"/>
      <c r="W11" s="31"/>
      <c r="AE11" s="31"/>
      <c r="AF11" s="1"/>
      <c r="AG11" s="3"/>
      <c r="AH11" s="3"/>
      <c r="AI11" s="3"/>
      <c r="AK11" s="3"/>
      <c r="AL11" s="3"/>
      <c r="AM11" s="32"/>
      <c r="AN11" s="33"/>
      <c r="AO11" s="34"/>
      <c r="AP11" s="34"/>
      <c r="AQ11" s="34"/>
      <c r="AR11" s="35"/>
      <c r="AS11" s="35"/>
    </row>
    <row r="12" spans="1:45" s="2" customFormat="1" ht="13.95" customHeight="1">
      <c r="A12" s="1" t="s">
        <v>1062</v>
      </c>
      <c r="B12" s="2" t="s">
        <v>8</v>
      </c>
      <c r="C12" s="2" t="s">
        <v>9</v>
      </c>
      <c r="D12" s="2" t="s">
        <v>10</v>
      </c>
      <c r="E12" s="29" t="s">
        <v>1068</v>
      </c>
      <c r="L12" s="3"/>
      <c r="M12" s="28"/>
      <c r="N12" s="3"/>
      <c r="O12" s="29"/>
      <c r="T12" s="28"/>
      <c r="U12" s="30"/>
      <c r="V12" s="31"/>
      <c r="W12" s="31"/>
      <c r="AE12" s="31"/>
      <c r="AF12" s="1"/>
      <c r="AG12" s="3"/>
      <c r="AH12" s="3"/>
      <c r="AI12" s="3"/>
      <c r="AK12" s="3"/>
      <c r="AL12" s="3"/>
      <c r="AM12" s="32"/>
      <c r="AN12" s="33"/>
      <c r="AO12" s="34"/>
      <c r="AP12" s="34"/>
      <c r="AQ12" s="34"/>
      <c r="AR12" s="35"/>
      <c r="AS12" s="35"/>
    </row>
    <row r="13" spans="1:45" s="2" customFormat="1" ht="13.95" customHeight="1">
      <c r="A13" s="1" t="s">
        <v>1063</v>
      </c>
      <c r="B13" s="2" t="s">
        <v>8</v>
      </c>
      <c r="C13" s="2" t="s">
        <v>9</v>
      </c>
      <c r="D13" s="2" t="s">
        <v>10</v>
      </c>
      <c r="E13" s="29" t="s">
        <v>1069</v>
      </c>
      <c r="L13" s="3"/>
      <c r="M13" s="28"/>
      <c r="N13" s="3"/>
      <c r="O13" s="29"/>
      <c r="T13" s="28"/>
      <c r="U13" s="30"/>
      <c r="V13" s="31"/>
      <c r="W13" s="31"/>
      <c r="AE13" s="31"/>
      <c r="AF13" s="1"/>
      <c r="AG13" s="3"/>
      <c r="AH13" s="3"/>
      <c r="AI13" s="3"/>
      <c r="AK13" s="3"/>
      <c r="AL13" s="3"/>
      <c r="AM13" s="32"/>
      <c r="AN13" s="33"/>
      <c r="AO13" s="34"/>
      <c r="AP13" s="34"/>
      <c r="AQ13" s="34"/>
      <c r="AR13" s="35"/>
      <c r="AS13" s="35"/>
    </row>
    <row r="14" spans="1:45" s="2" customFormat="1" ht="13.95" customHeight="1">
      <c r="A14" s="1" t="s">
        <v>1063</v>
      </c>
      <c r="B14" s="2" t="s">
        <v>8</v>
      </c>
      <c r="C14" s="2" t="s">
        <v>9</v>
      </c>
      <c r="D14" s="2" t="s">
        <v>10</v>
      </c>
      <c r="E14" s="29" t="s">
        <v>1069</v>
      </c>
      <c r="L14" s="3"/>
      <c r="M14" s="28"/>
      <c r="N14" s="3"/>
      <c r="O14" s="29"/>
      <c r="T14" s="28"/>
      <c r="U14" s="30"/>
      <c r="V14" s="31"/>
      <c r="W14" s="31"/>
      <c r="AE14" s="31"/>
      <c r="AF14" s="1"/>
      <c r="AG14" s="3"/>
      <c r="AH14" s="3"/>
      <c r="AI14" s="3"/>
      <c r="AK14" s="3"/>
      <c r="AL14" s="3"/>
      <c r="AM14" s="32"/>
      <c r="AN14" s="33"/>
      <c r="AO14" s="34"/>
      <c r="AP14" s="34"/>
      <c r="AQ14" s="34"/>
      <c r="AR14" s="35"/>
      <c r="AS14" s="35"/>
    </row>
    <row r="15" spans="1:45" s="2" customFormat="1" ht="13.95" customHeight="1">
      <c r="A15" s="1" t="s">
        <v>1064</v>
      </c>
      <c r="B15" s="2" t="s">
        <v>18</v>
      </c>
      <c r="C15" s="2" t="s">
        <v>9</v>
      </c>
      <c r="D15" s="2" t="s">
        <v>10</v>
      </c>
      <c r="E15" s="29" t="s">
        <v>1068</v>
      </c>
      <c r="L15" s="3"/>
      <c r="M15" s="28"/>
      <c r="N15" s="3"/>
      <c r="O15" s="29"/>
      <c r="T15" s="28"/>
      <c r="U15" s="30"/>
      <c r="V15" s="31"/>
      <c r="W15" s="31"/>
      <c r="AE15" s="31"/>
      <c r="AF15" s="1"/>
      <c r="AG15" s="3"/>
      <c r="AH15" s="3"/>
      <c r="AI15" s="3"/>
      <c r="AK15" s="3"/>
      <c r="AL15" s="3"/>
      <c r="AM15" s="32"/>
      <c r="AN15" s="33"/>
      <c r="AO15" s="34"/>
      <c r="AP15" s="34"/>
      <c r="AQ15" s="34"/>
      <c r="AR15" s="35"/>
      <c r="AS15" s="35"/>
    </row>
    <row r="16" spans="1:45" s="2" customFormat="1" ht="13.95" customHeight="1">
      <c r="A16" s="1" t="s">
        <v>1064</v>
      </c>
      <c r="B16" s="2" t="s">
        <v>18</v>
      </c>
      <c r="C16" s="2" t="s">
        <v>9</v>
      </c>
      <c r="D16" s="2" t="s">
        <v>10</v>
      </c>
      <c r="E16" s="29" t="s">
        <v>1068</v>
      </c>
      <c r="L16" s="3"/>
      <c r="M16" s="28"/>
      <c r="N16" s="3"/>
      <c r="O16" s="29"/>
      <c r="T16" s="28"/>
      <c r="U16" s="30"/>
      <c r="V16" s="31"/>
      <c r="W16" s="31"/>
      <c r="AE16" s="31"/>
      <c r="AF16" s="1"/>
      <c r="AG16" s="3"/>
      <c r="AH16" s="3"/>
      <c r="AI16" s="3"/>
      <c r="AK16" s="3"/>
      <c r="AL16" s="3"/>
      <c r="AM16" s="32"/>
      <c r="AN16" s="33"/>
      <c r="AO16" s="34"/>
      <c r="AP16" s="34"/>
      <c r="AQ16" s="34"/>
      <c r="AR16" s="35"/>
      <c r="AS16" s="35"/>
    </row>
    <row r="17" spans="1:45" s="2" customFormat="1" ht="13.95" customHeight="1">
      <c r="A17" s="1" t="s">
        <v>1065</v>
      </c>
      <c r="B17" s="2" t="s">
        <v>18</v>
      </c>
      <c r="C17" s="2" t="s">
        <v>9</v>
      </c>
      <c r="D17" s="2" t="s">
        <v>10</v>
      </c>
      <c r="E17" s="29" t="s">
        <v>1069</v>
      </c>
      <c r="L17" s="3"/>
      <c r="M17" s="28"/>
      <c r="N17" s="3"/>
      <c r="O17" s="29"/>
      <c r="T17" s="28"/>
      <c r="U17" s="30"/>
      <c r="V17" s="31"/>
      <c r="W17" s="31"/>
      <c r="AE17" s="31"/>
      <c r="AF17" s="1"/>
      <c r="AG17" s="3"/>
      <c r="AH17" s="3"/>
      <c r="AI17" s="3"/>
      <c r="AK17" s="3"/>
      <c r="AL17" s="3"/>
      <c r="AM17" s="32"/>
      <c r="AN17" s="33"/>
      <c r="AO17" s="34"/>
      <c r="AP17" s="34"/>
      <c r="AQ17" s="34"/>
      <c r="AR17" s="35"/>
      <c r="AS17" s="35"/>
    </row>
    <row r="18" spans="1:45" s="2" customFormat="1" ht="13.95" customHeight="1">
      <c r="A18" s="1" t="s">
        <v>1065</v>
      </c>
      <c r="B18" s="2" t="s">
        <v>18</v>
      </c>
      <c r="C18" s="2" t="s">
        <v>9</v>
      </c>
      <c r="D18" s="2" t="s">
        <v>10</v>
      </c>
      <c r="E18" s="29" t="s">
        <v>1069</v>
      </c>
      <c r="L18" s="3"/>
      <c r="M18" s="28"/>
      <c r="N18" s="3"/>
      <c r="O18" s="29"/>
      <c r="T18" s="28"/>
      <c r="U18" s="30"/>
      <c r="V18" s="31"/>
      <c r="W18" s="31"/>
      <c r="AE18" s="31"/>
      <c r="AF18" s="1"/>
      <c r="AG18" s="3"/>
      <c r="AH18" s="3"/>
      <c r="AI18" s="3"/>
      <c r="AK18" s="3"/>
      <c r="AL18" s="3"/>
      <c r="AM18" s="32"/>
      <c r="AN18" s="33"/>
      <c r="AO18" s="34"/>
      <c r="AP18" s="34"/>
      <c r="AQ18" s="34"/>
      <c r="AR18" s="35"/>
      <c r="AS18" s="35"/>
    </row>
    <row r="19" spans="1:45" s="2" customFormat="1" ht="13.95" customHeight="1">
      <c r="A19" s="1" t="s">
        <v>1066</v>
      </c>
      <c r="B19" s="2" t="s">
        <v>28</v>
      </c>
      <c r="C19" s="2" t="s">
        <v>9</v>
      </c>
      <c r="D19" s="2" t="s">
        <v>10</v>
      </c>
      <c r="E19" s="29" t="s">
        <v>1068</v>
      </c>
      <c r="L19" s="3"/>
      <c r="M19" s="28"/>
      <c r="N19" s="3"/>
      <c r="O19" s="29"/>
      <c r="T19" s="28"/>
      <c r="U19" s="30"/>
      <c r="V19" s="31"/>
      <c r="W19" s="31"/>
      <c r="AE19" s="31"/>
      <c r="AF19" s="1"/>
      <c r="AG19" s="3"/>
      <c r="AH19" s="3"/>
      <c r="AI19" s="3"/>
      <c r="AK19" s="3"/>
      <c r="AL19" s="3"/>
      <c r="AM19" s="32"/>
      <c r="AN19" s="33"/>
      <c r="AO19" s="34"/>
      <c r="AP19" s="34"/>
      <c r="AQ19" s="34"/>
      <c r="AR19" s="35"/>
      <c r="AS19" s="35"/>
    </row>
    <row r="20" spans="1:45" s="2" customFormat="1" ht="13.95" customHeight="1">
      <c r="A20" s="1" t="s">
        <v>1066</v>
      </c>
      <c r="B20" s="2" t="s">
        <v>28</v>
      </c>
      <c r="C20" s="2" t="s">
        <v>9</v>
      </c>
      <c r="D20" s="2" t="s">
        <v>10</v>
      </c>
      <c r="E20" s="29" t="s">
        <v>1068</v>
      </c>
      <c r="L20" s="3"/>
      <c r="M20" s="28"/>
      <c r="N20" s="3"/>
      <c r="O20" s="29"/>
      <c r="T20" s="28"/>
      <c r="U20" s="30"/>
      <c r="V20" s="31"/>
      <c r="W20" s="31"/>
      <c r="AE20" s="31"/>
      <c r="AF20" s="1"/>
      <c r="AG20" s="3"/>
      <c r="AH20" s="3"/>
      <c r="AI20" s="3"/>
      <c r="AK20" s="3"/>
      <c r="AL20" s="3"/>
      <c r="AM20" s="32"/>
      <c r="AN20" s="33"/>
      <c r="AO20" s="34"/>
      <c r="AP20" s="34"/>
      <c r="AQ20" s="34"/>
      <c r="AR20" s="35"/>
      <c r="AS20" s="35"/>
    </row>
    <row r="21" spans="1:45" s="2" customFormat="1" ht="13.95" customHeight="1">
      <c r="A21" s="1" t="s">
        <v>1067</v>
      </c>
      <c r="B21" s="2" t="s">
        <v>28</v>
      </c>
      <c r="C21" s="2" t="s">
        <v>9</v>
      </c>
      <c r="D21" s="2" t="s">
        <v>10</v>
      </c>
      <c r="E21" s="29" t="s">
        <v>1069</v>
      </c>
      <c r="L21" s="3"/>
      <c r="M21" s="28"/>
      <c r="N21" s="3"/>
      <c r="O21" s="29"/>
      <c r="T21" s="28"/>
      <c r="U21" s="30"/>
      <c r="V21" s="31"/>
      <c r="W21" s="31"/>
      <c r="AE21" s="31"/>
      <c r="AF21" s="1"/>
      <c r="AG21" s="3"/>
      <c r="AH21" s="3"/>
      <c r="AI21" s="3"/>
      <c r="AK21" s="3"/>
      <c r="AL21" s="3"/>
      <c r="AM21" s="32"/>
      <c r="AN21" s="33"/>
      <c r="AO21" s="34"/>
      <c r="AP21" s="34"/>
      <c r="AQ21" s="34"/>
      <c r="AR21" s="35"/>
      <c r="AS21" s="35"/>
    </row>
    <row r="22" spans="1:45" s="2" customFormat="1" ht="13.95" customHeight="1">
      <c r="A22" s="1" t="s">
        <v>1067</v>
      </c>
      <c r="B22" s="2" t="s">
        <v>28</v>
      </c>
      <c r="C22" s="2" t="s">
        <v>9</v>
      </c>
      <c r="D22" s="2" t="s">
        <v>10</v>
      </c>
      <c r="E22" s="29" t="s">
        <v>1069</v>
      </c>
      <c r="L22" s="3"/>
      <c r="M22" s="28"/>
      <c r="N22" s="3"/>
      <c r="O22" s="29"/>
      <c r="T22" s="28"/>
      <c r="U22" s="30"/>
      <c r="V22" s="31"/>
      <c r="W22" s="31"/>
      <c r="AE22" s="31"/>
      <c r="AF22" s="1"/>
      <c r="AG22" s="3"/>
      <c r="AH22" s="3"/>
      <c r="AI22" s="3"/>
      <c r="AK22" s="3"/>
      <c r="AL22" s="3"/>
      <c r="AM22" s="32"/>
      <c r="AN22" s="33"/>
      <c r="AO22" s="34"/>
      <c r="AP22" s="34"/>
      <c r="AQ22" s="34"/>
      <c r="AR22" s="35"/>
      <c r="AS22" s="35"/>
    </row>
    <row r="23" spans="1:45" s="2" customFormat="1" ht="13.95" customHeight="1">
      <c r="A23" s="1" t="s">
        <v>1082</v>
      </c>
      <c r="B23" s="2" t="s">
        <v>338</v>
      </c>
      <c r="C23" s="2" t="s">
        <v>9</v>
      </c>
      <c r="D23" s="2" t="s">
        <v>10</v>
      </c>
      <c r="E23" s="29" t="s">
        <v>1086</v>
      </c>
      <c r="L23" s="3"/>
      <c r="M23" s="28"/>
      <c r="N23" s="3"/>
      <c r="O23" s="29"/>
      <c r="T23" s="28"/>
      <c r="U23" s="30"/>
      <c r="V23" s="31"/>
      <c r="W23" s="31"/>
      <c r="AE23" s="31"/>
      <c r="AF23" s="1"/>
      <c r="AG23" s="3"/>
      <c r="AH23" s="3"/>
      <c r="AI23" s="3"/>
      <c r="AK23" s="3"/>
      <c r="AL23" s="3"/>
      <c r="AM23" s="32"/>
      <c r="AN23" s="33"/>
      <c r="AO23" s="34"/>
      <c r="AP23" s="34"/>
      <c r="AQ23" s="34"/>
      <c r="AR23" s="35"/>
      <c r="AS23" s="35"/>
    </row>
    <row r="24" spans="1:45" s="2" customFormat="1" ht="13.95" customHeight="1">
      <c r="A24" s="1" t="s">
        <v>1083</v>
      </c>
      <c r="B24" s="2" t="s">
        <v>338</v>
      </c>
      <c r="C24" s="2" t="s">
        <v>9</v>
      </c>
      <c r="D24" s="2" t="s">
        <v>10</v>
      </c>
      <c r="E24" s="29" t="s">
        <v>1087</v>
      </c>
      <c r="L24" s="3"/>
      <c r="M24" s="28"/>
      <c r="N24" s="3"/>
      <c r="O24" s="29"/>
      <c r="T24" s="28"/>
      <c r="U24" s="30"/>
      <c r="V24" s="31"/>
      <c r="W24" s="31"/>
      <c r="AE24" s="31"/>
      <c r="AF24" s="1"/>
      <c r="AG24" s="3"/>
      <c r="AH24" s="3"/>
      <c r="AI24" s="3"/>
      <c r="AK24" s="3"/>
      <c r="AL24" s="3"/>
      <c r="AM24" s="32"/>
      <c r="AN24" s="33"/>
      <c r="AO24" s="34"/>
      <c r="AP24" s="34"/>
      <c r="AQ24" s="34"/>
      <c r="AR24" s="35"/>
      <c r="AS24" s="35"/>
    </row>
    <row r="25" spans="1:45" ht="12" customHeight="1"/>
    <row r="26" spans="1:45" ht="12" customHeight="1"/>
    <row r="27" spans="1:45" ht="12" customHeight="1"/>
    <row r="28" spans="1:45" ht="12" customHeight="1"/>
    <row r="29" spans="1:45" ht="12" customHeight="1"/>
    <row r="30" spans="1:45" ht="12" customHeight="1"/>
    <row r="31" spans="1:45" ht="12" customHeight="1"/>
    <row r="32" spans="1:4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sheetData>
  <autoFilter ref="A1:E3217" xr:uid="{00000000-0009-0000-0000-000001000000}">
    <sortState xmlns:xlrd2="http://schemas.microsoft.com/office/spreadsheetml/2017/richdata2" ref="A2:E472">
      <sortCondition ref="A1:A3217"/>
    </sortState>
  </autoFilter>
  <dataValidations count="1">
    <dataValidation type="list" allowBlank="1" showInputMessage="1" showErrorMessage="1" sqref="D1" xr:uid="{0F99378F-BF29-4300-A80F-39DE142DC246}">
      <formula1>"Residential, Commercial, Agricultural, Industrial"</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BC70-72B9-43AB-BBC0-7396B7546AF5}">
  <sheetPr>
    <tabColor rgb="FFEBF1DE"/>
  </sheetPr>
  <dimension ref="A1:N82"/>
  <sheetViews>
    <sheetView topLeftCell="A33" workbookViewId="0">
      <selection activeCell="N8" sqref="N8"/>
    </sheetView>
  </sheetViews>
  <sheetFormatPr defaultRowHeight="14.4"/>
  <cols>
    <col min="1" max="1" width="13.6640625" customWidth="1"/>
    <col min="2" max="2" width="15.6640625" customWidth="1"/>
    <col min="3" max="3" width="15" customWidth="1"/>
    <col min="4" max="4" width="103.88671875" customWidth="1"/>
    <col min="8" max="8" width="8.88671875" customWidth="1"/>
    <col min="9" max="9" width="12.44140625" customWidth="1"/>
    <col min="10" max="10" width="13.5546875" customWidth="1"/>
    <col min="11" max="11" width="15.5546875" customWidth="1"/>
    <col min="12" max="12" width="129.109375" customWidth="1"/>
    <col min="14" max="14" width="10.109375" style="38" bestFit="1" customWidth="1"/>
  </cols>
  <sheetData>
    <row r="1" spans="1:14" ht="15" thickBot="1"/>
    <row r="2" spans="1:14">
      <c r="D2" s="46" t="s">
        <v>1156</v>
      </c>
    </row>
    <row r="3" spans="1:14">
      <c r="D3" s="47"/>
    </row>
    <row r="4" spans="1:14" ht="33" customHeight="1" thickBot="1">
      <c r="D4" s="48"/>
    </row>
    <row r="6" spans="1:14" ht="40.799999999999997">
      <c r="A6" s="4" t="s">
        <v>689</v>
      </c>
      <c r="B6" s="4" t="s">
        <v>1</v>
      </c>
      <c r="C6" s="4" t="s">
        <v>2</v>
      </c>
      <c r="D6" s="4" t="s">
        <v>6</v>
      </c>
      <c r="E6" s="4" t="s">
        <v>5</v>
      </c>
      <c r="F6" s="6" t="s">
        <v>4</v>
      </c>
      <c r="I6" s="4" t="s">
        <v>689</v>
      </c>
      <c r="J6" s="4" t="s">
        <v>1</v>
      </c>
      <c r="K6" s="4" t="s">
        <v>2</v>
      </c>
      <c r="L6" s="4" t="s">
        <v>6</v>
      </c>
      <c r="M6" s="4" t="s">
        <v>5</v>
      </c>
      <c r="N6" s="6" t="s">
        <v>4</v>
      </c>
    </row>
    <row r="7" spans="1:14">
      <c r="A7" s="1" t="s">
        <v>994</v>
      </c>
      <c r="B7" s="2" t="s">
        <v>8</v>
      </c>
      <c r="C7" s="2" t="s">
        <v>1151</v>
      </c>
      <c r="D7" s="1" t="s">
        <v>1018</v>
      </c>
      <c r="E7" s="13">
        <v>1945.19</v>
      </c>
      <c r="F7" s="44">
        <v>6000</v>
      </c>
      <c r="I7" s="1" t="s">
        <v>1153</v>
      </c>
      <c r="J7" s="2" t="s">
        <v>8</v>
      </c>
      <c r="K7" s="2" t="s">
        <v>1155</v>
      </c>
      <c r="L7" s="1" t="s">
        <v>1018</v>
      </c>
      <c r="M7" s="13">
        <v>1634.2144000000001</v>
      </c>
      <c r="N7" s="41" t="s">
        <v>988</v>
      </c>
    </row>
    <row r="8" spans="1:14">
      <c r="A8" s="1" t="s">
        <v>997</v>
      </c>
      <c r="B8" s="2" t="s">
        <v>8</v>
      </c>
      <c r="C8" s="2" t="s">
        <v>1152</v>
      </c>
      <c r="D8" s="1" t="s">
        <v>1018</v>
      </c>
      <c r="E8" s="13">
        <v>1709.77</v>
      </c>
      <c r="F8" s="44">
        <v>6000</v>
      </c>
      <c r="I8" s="1" t="s">
        <v>1154</v>
      </c>
      <c r="J8" s="2" t="s">
        <v>8</v>
      </c>
      <c r="K8" s="2" t="s">
        <v>1155</v>
      </c>
      <c r="L8" s="1" t="s">
        <v>1018</v>
      </c>
      <c r="M8" s="13">
        <v>1634.2144000000001</v>
      </c>
      <c r="N8" s="45">
        <v>920</v>
      </c>
    </row>
    <row r="9" spans="1:14">
      <c r="A9" s="1" t="s">
        <v>1000</v>
      </c>
      <c r="B9" s="2" t="s">
        <v>8</v>
      </c>
      <c r="C9" s="2" t="s">
        <v>416</v>
      </c>
      <c r="D9" s="1" t="s">
        <v>1018</v>
      </c>
      <c r="E9" s="13">
        <v>1684.54</v>
      </c>
      <c r="F9" s="44">
        <v>6000</v>
      </c>
      <c r="M9" s="14"/>
      <c r="N9" s="42"/>
    </row>
    <row r="10" spans="1:14">
      <c r="A10" s="2" t="s">
        <v>842</v>
      </c>
      <c r="B10" s="2" t="s">
        <v>8</v>
      </c>
      <c r="C10" s="2" t="s">
        <v>1151</v>
      </c>
      <c r="D10" s="2" t="s">
        <v>955</v>
      </c>
      <c r="E10" s="13">
        <v>1945.19</v>
      </c>
      <c r="F10" s="44">
        <v>800</v>
      </c>
      <c r="M10" s="14"/>
      <c r="N10" s="42"/>
    </row>
    <row r="11" spans="1:14">
      <c r="A11" s="2" t="s">
        <v>845</v>
      </c>
      <c r="B11" s="2" t="s">
        <v>8</v>
      </c>
      <c r="C11" s="2" t="s">
        <v>1152</v>
      </c>
      <c r="D11" s="2" t="s">
        <v>955</v>
      </c>
      <c r="E11" s="13">
        <v>1709.77</v>
      </c>
      <c r="F11" s="44">
        <v>800</v>
      </c>
      <c r="M11" s="14"/>
      <c r="N11" s="42"/>
    </row>
    <row r="12" spans="1:14">
      <c r="A12" s="2" t="s">
        <v>848</v>
      </c>
      <c r="B12" s="2" t="s">
        <v>8</v>
      </c>
      <c r="C12" s="2" t="s">
        <v>416</v>
      </c>
      <c r="D12" s="2" t="s">
        <v>955</v>
      </c>
      <c r="E12" s="13">
        <v>1684.54</v>
      </c>
      <c r="F12" s="44">
        <v>800</v>
      </c>
      <c r="M12" s="14"/>
      <c r="N12" s="42"/>
    </row>
    <row r="13" spans="1:14">
      <c r="A13" s="2"/>
      <c r="B13" s="2"/>
      <c r="C13" s="2"/>
      <c r="D13" s="2"/>
      <c r="E13" s="13"/>
      <c r="F13" s="44"/>
      <c r="M13" s="14"/>
      <c r="N13" s="42"/>
    </row>
    <row r="14" spans="1:14">
      <c r="A14" s="1" t="s">
        <v>995</v>
      </c>
      <c r="B14" s="2" t="s">
        <v>18</v>
      </c>
      <c r="C14" s="2" t="s">
        <v>1151</v>
      </c>
      <c r="D14" s="1" t="s">
        <v>1018</v>
      </c>
      <c r="E14" s="13">
        <v>1143.1400000000001</v>
      </c>
      <c r="F14" s="44">
        <v>6000</v>
      </c>
      <c r="I14" s="1" t="s">
        <v>1153</v>
      </c>
      <c r="J14" s="2" t="s">
        <v>18</v>
      </c>
      <c r="K14" s="2" t="s">
        <v>1155</v>
      </c>
      <c r="L14" s="1" t="s">
        <v>1018</v>
      </c>
      <c r="M14" s="13">
        <v>995.61057000000005</v>
      </c>
      <c r="N14" s="41" t="s">
        <v>988</v>
      </c>
    </row>
    <row r="15" spans="1:14">
      <c r="A15" s="1" t="s">
        <v>998</v>
      </c>
      <c r="B15" s="2" t="s">
        <v>18</v>
      </c>
      <c r="C15" s="2" t="s">
        <v>1152</v>
      </c>
      <c r="D15" s="1" t="s">
        <v>1018</v>
      </c>
      <c r="E15" s="13">
        <v>907.72</v>
      </c>
      <c r="F15" s="44">
        <v>6000</v>
      </c>
      <c r="I15" s="1" t="s">
        <v>1154</v>
      </c>
      <c r="J15" s="2" t="s">
        <v>18</v>
      </c>
      <c r="K15" s="2" t="s">
        <v>1155</v>
      </c>
      <c r="L15" s="1" t="s">
        <v>1018</v>
      </c>
      <c r="M15" s="13">
        <v>995.61057000000005</v>
      </c>
      <c r="N15" s="45">
        <v>920</v>
      </c>
    </row>
    <row r="16" spans="1:14">
      <c r="A16" s="1" t="s">
        <v>999</v>
      </c>
      <c r="B16" s="2" t="s">
        <v>18</v>
      </c>
      <c r="C16" s="2" t="s">
        <v>416</v>
      </c>
      <c r="D16" s="1" t="s">
        <v>1018</v>
      </c>
      <c r="E16" s="13">
        <v>882.48</v>
      </c>
      <c r="F16" s="44">
        <v>6000</v>
      </c>
      <c r="N16" s="43"/>
    </row>
    <row r="17" spans="1:14">
      <c r="A17" s="2" t="s">
        <v>843</v>
      </c>
      <c r="B17" s="2" t="s">
        <v>18</v>
      </c>
      <c r="C17" s="2" t="s">
        <v>1151</v>
      </c>
      <c r="D17" s="2" t="s">
        <v>955</v>
      </c>
      <c r="E17" s="13">
        <v>1143.1400000000001</v>
      </c>
      <c r="F17" s="44">
        <v>800</v>
      </c>
      <c r="N17" s="43"/>
    </row>
    <row r="18" spans="1:14">
      <c r="A18" s="2" t="s">
        <v>846</v>
      </c>
      <c r="B18" s="2" t="s">
        <v>18</v>
      </c>
      <c r="C18" s="2" t="s">
        <v>1152</v>
      </c>
      <c r="D18" s="2" t="s">
        <v>955</v>
      </c>
      <c r="E18" s="13">
        <v>907.72</v>
      </c>
      <c r="F18" s="44">
        <v>800</v>
      </c>
      <c r="N18" s="43"/>
    </row>
    <row r="19" spans="1:14">
      <c r="A19" s="2" t="s">
        <v>847</v>
      </c>
      <c r="B19" s="2" t="s">
        <v>18</v>
      </c>
      <c r="C19" s="2" t="s">
        <v>416</v>
      </c>
      <c r="D19" s="2" t="s">
        <v>955</v>
      </c>
      <c r="E19" s="13">
        <v>882.48</v>
      </c>
      <c r="F19" s="44">
        <v>800</v>
      </c>
      <c r="N19" s="43"/>
    </row>
    <row r="20" spans="1:14">
      <c r="A20" s="2"/>
      <c r="B20" s="2"/>
      <c r="C20" s="2"/>
      <c r="D20" s="2"/>
      <c r="E20" s="13"/>
      <c r="F20" s="44"/>
      <c r="N20" s="43"/>
    </row>
    <row r="21" spans="1:14">
      <c r="A21" s="1" t="s">
        <v>996</v>
      </c>
      <c r="B21" s="2" t="s">
        <v>28</v>
      </c>
      <c r="C21" s="2" t="s">
        <v>1152</v>
      </c>
      <c r="D21" s="1" t="s">
        <v>1018</v>
      </c>
      <c r="E21" s="13">
        <v>1117.08</v>
      </c>
      <c r="F21" s="44">
        <v>6000</v>
      </c>
      <c r="I21" s="1" t="s">
        <v>1153</v>
      </c>
      <c r="J21" s="2" t="s">
        <v>28</v>
      </c>
      <c r="K21" s="2" t="s">
        <v>1155</v>
      </c>
      <c r="L21" s="1" t="s">
        <v>1018</v>
      </c>
      <c r="M21" s="13">
        <v>970.00187000000005</v>
      </c>
      <c r="N21" s="41" t="s">
        <v>988</v>
      </c>
    </row>
    <row r="22" spans="1:14">
      <c r="A22" s="1" t="s">
        <v>1001</v>
      </c>
      <c r="B22" s="2" t="s">
        <v>28</v>
      </c>
      <c r="C22" s="2" t="s">
        <v>416</v>
      </c>
      <c r="D22" s="1" t="s">
        <v>1018</v>
      </c>
      <c r="E22" s="13">
        <v>881.66</v>
      </c>
      <c r="F22" s="44">
        <v>6000</v>
      </c>
      <c r="I22" s="1" t="s">
        <v>1154</v>
      </c>
      <c r="J22" s="2" t="s">
        <v>28</v>
      </c>
      <c r="K22" s="2" t="s">
        <v>1155</v>
      </c>
      <c r="L22" s="1" t="s">
        <v>1018</v>
      </c>
      <c r="M22" s="13">
        <v>970.00187000000005</v>
      </c>
      <c r="N22" s="45">
        <v>920</v>
      </c>
    </row>
    <row r="23" spans="1:14">
      <c r="A23" s="1" t="s">
        <v>1002</v>
      </c>
      <c r="B23" s="2" t="s">
        <v>28</v>
      </c>
      <c r="C23" s="2" t="s">
        <v>1151</v>
      </c>
      <c r="D23" s="1" t="s">
        <v>1018</v>
      </c>
      <c r="E23" s="13">
        <v>856.42</v>
      </c>
      <c r="F23" s="44">
        <v>6000</v>
      </c>
      <c r="N23" s="43"/>
    </row>
    <row r="24" spans="1:14">
      <c r="A24" s="2" t="s">
        <v>841</v>
      </c>
      <c r="B24" s="2" t="s">
        <v>28</v>
      </c>
      <c r="C24" s="2" t="s">
        <v>1151</v>
      </c>
      <c r="D24" s="2" t="s">
        <v>955</v>
      </c>
      <c r="E24" s="13">
        <v>1117.08</v>
      </c>
      <c r="F24" s="44">
        <v>800</v>
      </c>
      <c r="N24" s="43"/>
    </row>
    <row r="25" spans="1:14">
      <c r="A25" s="2" t="s">
        <v>844</v>
      </c>
      <c r="B25" s="2" t="s">
        <v>28</v>
      </c>
      <c r="C25" s="2" t="s">
        <v>1152</v>
      </c>
      <c r="D25" s="2" t="s">
        <v>955</v>
      </c>
      <c r="E25" s="13">
        <v>881.66</v>
      </c>
      <c r="F25" s="44">
        <v>800</v>
      </c>
      <c r="N25" s="43"/>
    </row>
    <row r="26" spans="1:14">
      <c r="A26" s="2" t="s">
        <v>849</v>
      </c>
      <c r="B26" s="2" t="s">
        <v>28</v>
      </c>
      <c r="C26" s="2" t="s">
        <v>416</v>
      </c>
      <c r="D26" s="2" t="s">
        <v>955</v>
      </c>
      <c r="E26" s="13">
        <v>856.42</v>
      </c>
      <c r="F26" s="44">
        <v>800</v>
      </c>
      <c r="N26" s="43"/>
    </row>
    <row r="27" spans="1:14">
      <c r="A27" s="1"/>
      <c r="B27" s="2"/>
      <c r="C27" s="2"/>
      <c r="D27" s="2"/>
      <c r="E27" s="13"/>
      <c r="F27" s="44"/>
      <c r="N27" s="43"/>
    </row>
    <row r="28" spans="1:14">
      <c r="A28" s="1" t="s">
        <v>1006</v>
      </c>
      <c r="B28" s="2" t="s">
        <v>8</v>
      </c>
      <c r="C28" s="2" t="s">
        <v>1151</v>
      </c>
      <c r="D28" s="1" t="s">
        <v>1019</v>
      </c>
      <c r="E28" s="13">
        <v>1448</v>
      </c>
      <c r="F28" s="44">
        <v>6000</v>
      </c>
      <c r="I28" s="1" t="s">
        <v>1153</v>
      </c>
      <c r="J28" s="2" t="s">
        <v>8</v>
      </c>
      <c r="K28" s="2" t="s">
        <v>1155</v>
      </c>
      <c r="L28" s="1" t="s">
        <v>966</v>
      </c>
      <c r="M28" s="13">
        <v>1200</v>
      </c>
      <c r="N28" s="41" t="s">
        <v>988</v>
      </c>
    </row>
    <row r="29" spans="1:14">
      <c r="A29" s="1" t="s">
        <v>1007</v>
      </c>
      <c r="B29" s="2" t="s">
        <v>8</v>
      </c>
      <c r="C29" s="2" t="s">
        <v>416</v>
      </c>
      <c r="D29" s="1" t="s">
        <v>1019</v>
      </c>
      <c r="E29" s="13">
        <v>1448</v>
      </c>
      <c r="F29" s="44">
        <v>6000</v>
      </c>
      <c r="I29" s="1" t="s">
        <v>1154</v>
      </c>
      <c r="J29" s="2" t="s">
        <v>8</v>
      </c>
      <c r="K29" s="2" t="s">
        <v>1155</v>
      </c>
      <c r="L29" s="1" t="s">
        <v>966</v>
      </c>
      <c r="M29" s="13">
        <v>1200</v>
      </c>
      <c r="N29" s="45">
        <v>920</v>
      </c>
    </row>
    <row r="30" spans="1:14">
      <c r="A30" s="1" t="s">
        <v>1008</v>
      </c>
      <c r="B30" s="2" t="s">
        <v>8</v>
      </c>
      <c r="C30" s="2" t="s">
        <v>1152</v>
      </c>
      <c r="D30" s="1" t="s">
        <v>1019</v>
      </c>
      <c r="E30" s="13">
        <v>1448</v>
      </c>
      <c r="F30" s="44">
        <v>6000</v>
      </c>
      <c r="N30" s="43"/>
    </row>
    <row r="31" spans="1:14">
      <c r="A31" s="1" t="s">
        <v>882</v>
      </c>
      <c r="B31" s="2" t="s">
        <v>8</v>
      </c>
      <c r="C31" s="2" t="s">
        <v>1151</v>
      </c>
      <c r="D31" s="1" t="s">
        <v>966</v>
      </c>
      <c r="E31" s="13">
        <v>1448</v>
      </c>
      <c r="F31" s="44">
        <v>800</v>
      </c>
      <c r="N31" s="43"/>
    </row>
    <row r="32" spans="1:14">
      <c r="A32" s="1" t="s">
        <v>883</v>
      </c>
      <c r="B32" s="2" t="s">
        <v>8</v>
      </c>
      <c r="C32" s="2" t="s">
        <v>416</v>
      </c>
      <c r="D32" s="1" t="s">
        <v>966</v>
      </c>
      <c r="E32" s="13">
        <v>1448</v>
      </c>
      <c r="F32" s="44">
        <v>800</v>
      </c>
      <c r="N32" s="43"/>
    </row>
    <row r="33" spans="1:14">
      <c r="A33" s="1" t="s">
        <v>884</v>
      </c>
      <c r="B33" s="2" t="s">
        <v>8</v>
      </c>
      <c r="C33" s="2" t="s">
        <v>1152</v>
      </c>
      <c r="D33" s="1" t="s">
        <v>966</v>
      </c>
      <c r="E33" s="13">
        <v>1448</v>
      </c>
      <c r="F33" s="44">
        <v>800</v>
      </c>
      <c r="N33" s="43"/>
    </row>
    <row r="34" spans="1:14">
      <c r="A34" s="1"/>
      <c r="B34" s="2"/>
      <c r="C34" s="2"/>
      <c r="D34" s="1"/>
      <c r="E34" s="13"/>
      <c r="F34" s="44"/>
      <c r="N34" s="43"/>
    </row>
    <row r="35" spans="1:14">
      <c r="A35" s="1" t="s">
        <v>1009</v>
      </c>
      <c r="B35" s="2" t="s">
        <v>18</v>
      </c>
      <c r="C35" s="2" t="s">
        <v>1151</v>
      </c>
      <c r="D35" s="1" t="s">
        <v>1019</v>
      </c>
      <c r="E35" s="13">
        <v>1448</v>
      </c>
      <c r="F35" s="44">
        <v>6000</v>
      </c>
      <c r="I35" s="1" t="s">
        <v>1153</v>
      </c>
      <c r="J35" s="2" t="s">
        <v>18</v>
      </c>
      <c r="K35" s="2" t="s">
        <v>1155</v>
      </c>
      <c r="L35" s="1" t="s">
        <v>966</v>
      </c>
      <c r="M35" s="13">
        <v>1200</v>
      </c>
      <c r="N35" s="41" t="s">
        <v>988</v>
      </c>
    </row>
    <row r="36" spans="1:14">
      <c r="A36" s="1" t="s">
        <v>1010</v>
      </c>
      <c r="B36" s="2" t="s">
        <v>18</v>
      </c>
      <c r="C36" s="2" t="s">
        <v>416</v>
      </c>
      <c r="D36" s="1" t="s">
        <v>1019</v>
      </c>
      <c r="E36" s="13">
        <v>1448</v>
      </c>
      <c r="F36" s="44">
        <v>6000</v>
      </c>
      <c r="I36" s="1" t="s">
        <v>1154</v>
      </c>
      <c r="J36" s="2" t="s">
        <v>18</v>
      </c>
      <c r="K36" s="2" t="s">
        <v>1155</v>
      </c>
      <c r="L36" s="1" t="s">
        <v>966</v>
      </c>
      <c r="M36" s="13">
        <v>1200</v>
      </c>
      <c r="N36" s="45">
        <v>920</v>
      </c>
    </row>
    <row r="37" spans="1:14">
      <c r="A37" s="1" t="s">
        <v>1011</v>
      </c>
      <c r="B37" s="2" t="s">
        <v>18</v>
      </c>
      <c r="C37" s="2" t="s">
        <v>1152</v>
      </c>
      <c r="D37" s="1" t="s">
        <v>1019</v>
      </c>
      <c r="E37" s="13">
        <v>1448</v>
      </c>
      <c r="F37" s="44">
        <v>6000</v>
      </c>
      <c r="N37" s="43"/>
    </row>
    <row r="38" spans="1:14">
      <c r="A38" s="1" t="s">
        <v>885</v>
      </c>
      <c r="B38" s="2" t="s">
        <v>18</v>
      </c>
      <c r="C38" s="2" t="s">
        <v>1151</v>
      </c>
      <c r="D38" s="1" t="s">
        <v>966</v>
      </c>
      <c r="E38" s="13">
        <v>1448</v>
      </c>
      <c r="F38" s="44">
        <v>800</v>
      </c>
      <c r="N38" s="43"/>
    </row>
    <row r="39" spans="1:14">
      <c r="A39" s="1" t="s">
        <v>886</v>
      </c>
      <c r="B39" s="2" t="s">
        <v>18</v>
      </c>
      <c r="C39" s="2" t="s">
        <v>416</v>
      </c>
      <c r="D39" s="1" t="s">
        <v>966</v>
      </c>
      <c r="E39" s="13">
        <v>1448</v>
      </c>
      <c r="F39" s="44">
        <v>800</v>
      </c>
      <c r="N39" s="43"/>
    </row>
    <row r="40" spans="1:14">
      <c r="A40" s="1" t="s">
        <v>887</v>
      </c>
      <c r="B40" s="2" t="s">
        <v>18</v>
      </c>
      <c r="C40" s="2" t="s">
        <v>1152</v>
      </c>
      <c r="D40" s="1" t="s">
        <v>966</v>
      </c>
      <c r="E40" s="13">
        <v>1448</v>
      </c>
      <c r="F40" s="44">
        <v>800</v>
      </c>
      <c r="N40" s="43"/>
    </row>
    <row r="41" spans="1:14">
      <c r="A41" s="1"/>
      <c r="B41" s="2"/>
      <c r="C41" s="2"/>
      <c r="D41" s="1"/>
      <c r="E41" s="13"/>
      <c r="F41" s="44"/>
      <c r="N41" s="43"/>
    </row>
    <row r="42" spans="1:14">
      <c r="A42" s="1" t="s">
        <v>1012</v>
      </c>
      <c r="B42" s="2" t="s">
        <v>28</v>
      </c>
      <c r="C42" s="2" t="s">
        <v>1151</v>
      </c>
      <c r="D42" s="1" t="s">
        <v>1019</v>
      </c>
      <c r="E42" s="13">
        <v>1448</v>
      </c>
      <c r="F42" s="44">
        <v>6000</v>
      </c>
      <c r="I42" s="1" t="s">
        <v>1153</v>
      </c>
      <c r="J42" s="2" t="s">
        <v>28</v>
      </c>
      <c r="K42" s="2" t="s">
        <v>1155</v>
      </c>
      <c r="L42" s="1" t="s">
        <v>966</v>
      </c>
      <c r="M42" s="13">
        <v>1200</v>
      </c>
      <c r="N42" s="41" t="s">
        <v>988</v>
      </c>
    </row>
    <row r="43" spans="1:14">
      <c r="A43" s="1" t="s">
        <v>1013</v>
      </c>
      <c r="B43" s="2" t="s">
        <v>28</v>
      </c>
      <c r="C43" s="2" t="s">
        <v>416</v>
      </c>
      <c r="D43" s="1" t="s">
        <v>1019</v>
      </c>
      <c r="E43" s="13">
        <v>1448</v>
      </c>
      <c r="F43" s="44">
        <v>6000</v>
      </c>
      <c r="I43" s="1" t="s">
        <v>1154</v>
      </c>
      <c r="J43" s="2" t="s">
        <v>28</v>
      </c>
      <c r="K43" s="2" t="s">
        <v>1155</v>
      </c>
      <c r="L43" s="1" t="s">
        <v>966</v>
      </c>
      <c r="M43" s="13">
        <v>1200</v>
      </c>
      <c r="N43" s="45">
        <v>920</v>
      </c>
    </row>
    <row r="44" spans="1:14">
      <c r="A44" s="1" t="s">
        <v>1014</v>
      </c>
      <c r="B44" s="2" t="s">
        <v>28</v>
      </c>
      <c r="C44" s="2" t="s">
        <v>1152</v>
      </c>
      <c r="D44" s="2" t="s">
        <v>1019</v>
      </c>
      <c r="E44" s="13">
        <v>1448</v>
      </c>
      <c r="F44" s="44">
        <v>6000</v>
      </c>
      <c r="N44" s="43"/>
    </row>
    <row r="45" spans="1:14">
      <c r="A45" s="1" t="s">
        <v>888</v>
      </c>
      <c r="B45" s="2" t="s">
        <v>28</v>
      </c>
      <c r="C45" s="2" t="s">
        <v>1151</v>
      </c>
      <c r="D45" s="2" t="s">
        <v>966</v>
      </c>
      <c r="E45" s="13">
        <v>1448</v>
      </c>
      <c r="F45" s="44">
        <v>800</v>
      </c>
      <c r="N45" s="43"/>
    </row>
    <row r="46" spans="1:14">
      <c r="A46" s="1" t="s">
        <v>889</v>
      </c>
      <c r="B46" s="2" t="s">
        <v>28</v>
      </c>
      <c r="C46" s="2" t="s">
        <v>416</v>
      </c>
      <c r="D46" s="2" t="s">
        <v>966</v>
      </c>
      <c r="E46" s="13">
        <v>1448</v>
      </c>
      <c r="F46" s="44">
        <v>800</v>
      </c>
      <c r="N46" s="43"/>
    </row>
    <row r="47" spans="1:14">
      <c r="A47" s="1" t="s">
        <v>890</v>
      </c>
      <c r="B47" s="2" t="s">
        <v>28</v>
      </c>
      <c r="C47" s="2" t="s">
        <v>1152</v>
      </c>
      <c r="D47" s="2" t="s">
        <v>966</v>
      </c>
      <c r="E47" s="13">
        <v>1448</v>
      </c>
      <c r="F47" s="44">
        <v>800</v>
      </c>
      <c r="N47" s="43"/>
    </row>
    <row r="48" spans="1:14">
      <c r="A48" s="2"/>
      <c r="B48" s="2"/>
      <c r="C48" s="2"/>
      <c r="D48" s="2"/>
      <c r="E48" s="13"/>
      <c r="F48" s="44"/>
      <c r="N48" s="43"/>
    </row>
    <row r="49" spans="1:14">
      <c r="A49" s="1" t="s">
        <v>994</v>
      </c>
      <c r="B49" s="2" t="s">
        <v>8</v>
      </c>
      <c r="C49" s="2" t="s">
        <v>1151</v>
      </c>
      <c r="D49" s="1" t="s">
        <v>1016</v>
      </c>
      <c r="E49" s="13">
        <v>1684.54</v>
      </c>
      <c r="F49" s="44">
        <v>6000</v>
      </c>
      <c r="I49" s="1" t="s">
        <v>1153</v>
      </c>
      <c r="J49" s="2" t="s">
        <v>8</v>
      </c>
      <c r="K49" s="2" t="s">
        <v>1155</v>
      </c>
      <c r="L49" s="1" t="s">
        <v>1016</v>
      </c>
      <c r="M49" s="13">
        <v>1634.2144000000001</v>
      </c>
      <c r="N49" s="41" t="s">
        <v>988</v>
      </c>
    </row>
    <row r="50" spans="1:14">
      <c r="A50" s="1" t="s">
        <v>997</v>
      </c>
      <c r="B50" s="2" t="s">
        <v>8</v>
      </c>
      <c r="C50" s="2" t="s">
        <v>1152</v>
      </c>
      <c r="D50" s="1" t="s">
        <v>1016</v>
      </c>
      <c r="E50" s="13">
        <v>1945.19</v>
      </c>
      <c r="F50" s="44">
        <v>6000</v>
      </c>
      <c r="I50" s="1" t="s">
        <v>1154</v>
      </c>
      <c r="J50" s="2" t="s">
        <v>8</v>
      </c>
      <c r="K50" s="2" t="s">
        <v>1155</v>
      </c>
      <c r="L50" s="1" t="s">
        <v>1016</v>
      </c>
      <c r="M50" s="13">
        <v>1634.2144000000001</v>
      </c>
      <c r="N50" s="45">
        <v>920</v>
      </c>
    </row>
    <row r="51" spans="1:14">
      <c r="A51" s="1" t="s">
        <v>1000</v>
      </c>
      <c r="B51" s="2" t="s">
        <v>8</v>
      </c>
      <c r="C51" s="2" t="s">
        <v>416</v>
      </c>
      <c r="D51" s="1" t="s">
        <v>1016</v>
      </c>
      <c r="E51" s="13">
        <v>1709.77</v>
      </c>
      <c r="F51" s="44">
        <v>6000</v>
      </c>
      <c r="N51" s="43"/>
    </row>
    <row r="52" spans="1:14">
      <c r="A52" s="2" t="s">
        <v>842</v>
      </c>
      <c r="B52" s="2" t="s">
        <v>8</v>
      </c>
      <c r="C52" s="2" t="s">
        <v>1151</v>
      </c>
      <c r="D52" s="2" t="s">
        <v>953</v>
      </c>
      <c r="E52" s="13">
        <v>1684.54</v>
      </c>
      <c r="F52" s="44">
        <v>800</v>
      </c>
      <c r="N52" s="43"/>
    </row>
    <row r="53" spans="1:14">
      <c r="A53" s="2" t="s">
        <v>845</v>
      </c>
      <c r="B53" s="2" t="s">
        <v>8</v>
      </c>
      <c r="C53" s="2" t="s">
        <v>1152</v>
      </c>
      <c r="D53" s="2" t="s">
        <v>953</v>
      </c>
      <c r="E53" s="13">
        <v>1945.19</v>
      </c>
      <c r="F53" s="44">
        <v>800</v>
      </c>
      <c r="N53" s="43"/>
    </row>
    <row r="54" spans="1:14">
      <c r="A54" s="2" t="s">
        <v>848</v>
      </c>
      <c r="B54" s="2" t="s">
        <v>8</v>
      </c>
      <c r="C54" s="2" t="s">
        <v>416</v>
      </c>
      <c r="D54" s="2" t="s">
        <v>953</v>
      </c>
      <c r="E54" s="13">
        <v>1709.77</v>
      </c>
      <c r="F54" s="44">
        <v>800</v>
      </c>
      <c r="N54" s="43"/>
    </row>
    <row r="55" spans="1:14">
      <c r="A55" s="2"/>
      <c r="B55" s="2"/>
      <c r="C55" s="2"/>
      <c r="D55" s="2"/>
      <c r="E55" s="13"/>
      <c r="F55" s="44"/>
      <c r="N55" s="43"/>
    </row>
    <row r="56" spans="1:14">
      <c r="A56" s="1" t="s">
        <v>995</v>
      </c>
      <c r="B56" s="2" t="s">
        <v>18</v>
      </c>
      <c r="C56" s="2" t="s">
        <v>1151</v>
      </c>
      <c r="D56" s="1" t="s">
        <v>1016</v>
      </c>
      <c r="E56" s="13">
        <v>882.48</v>
      </c>
      <c r="F56" s="44">
        <v>6000</v>
      </c>
      <c r="I56" s="1" t="s">
        <v>1153</v>
      </c>
      <c r="J56" s="2" t="s">
        <v>18</v>
      </c>
      <c r="K56" s="2" t="s">
        <v>1155</v>
      </c>
      <c r="L56" s="1" t="s">
        <v>1016</v>
      </c>
      <c r="M56" s="13">
        <v>995.61057000000005</v>
      </c>
      <c r="N56" s="41" t="s">
        <v>988</v>
      </c>
    </row>
    <row r="57" spans="1:14">
      <c r="A57" s="1" t="s">
        <v>998</v>
      </c>
      <c r="B57" s="2" t="s">
        <v>18</v>
      </c>
      <c r="C57" s="2" t="s">
        <v>1152</v>
      </c>
      <c r="D57" s="1" t="s">
        <v>1016</v>
      </c>
      <c r="E57" s="13">
        <v>1143.1400000000001</v>
      </c>
      <c r="F57" s="44">
        <v>6000</v>
      </c>
      <c r="I57" s="1" t="s">
        <v>1154</v>
      </c>
      <c r="J57" s="2" t="s">
        <v>18</v>
      </c>
      <c r="K57" s="2" t="s">
        <v>1155</v>
      </c>
      <c r="L57" s="1" t="s">
        <v>1016</v>
      </c>
      <c r="M57" s="13">
        <v>995.61057000000005</v>
      </c>
      <c r="N57" s="45">
        <v>920</v>
      </c>
    </row>
    <row r="58" spans="1:14">
      <c r="A58" s="1" t="s">
        <v>999</v>
      </c>
      <c r="B58" s="2" t="s">
        <v>18</v>
      </c>
      <c r="C58" s="2" t="s">
        <v>416</v>
      </c>
      <c r="D58" s="1" t="s">
        <v>1016</v>
      </c>
      <c r="E58" s="13">
        <v>907.72</v>
      </c>
      <c r="F58" s="44">
        <v>6000</v>
      </c>
      <c r="N58" s="43"/>
    </row>
    <row r="59" spans="1:14">
      <c r="A59" s="2" t="s">
        <v>843</v>
      </c>
      <c r="B59" s="2" t="s">
        <v>18</v>
      </c>
      <c r="C59" s="2" t="s">
        <v>1151</v>
      </c>
      <c r="D59" s="2" t="s">
        <v>953</v>
      </c>
      <c r="E59" s="13">
        <v>882.48</v>
      </c>
      <c r="F59" s="44">
        <v>800</v>
      </c>
      <c r="N59" s="43"/>
    </row>
    <row r="60" spans="1:14">
      <c r="A60" s="2" t="s">
        <v>846</v>
      </c>
      <c r="B60" s="2" t="s">
        <v>18</v>
      </c>
      <c r="C60" s="2" t="s">
        <v>1152</v>
      </c>
      <c r="D60" s="2" t="s">
        <v>953</v>
      </c>
      <c r="E60" s="13">
        <v>1143.1400000000001</v>
      </c>
      <c r="F60" s="44">
        <v>800</v>
      </c>
      <c r="N60" s="43"/>
    </row>
    <row r="61" spans="1:14">
      <c r="A61" s="2" t="s">
        <v>847</v>
      </c>
      <c r="B61" s="2" t="s">
        <v>18</v>
      </c>
      <c r="C61" s="2" t="s">
        <v>416</v>
      </c>
      <c r="D61" s="2" t="s">
        <v>953</v>
      </c>
      <c r="E61" s="13">
        <v>907.72</v>
      </c>
      <c r="F61" s="44">
        <v>800</v>
      </c>
      <c r="N61" s="43"/>
    </row>
    <row r="62" spans="1:14">
      <c r="A62" s="2"/>
      <c r="B62" s="2"/>
      <c r="C62" s="2"/>
      <c r="D62" s="2"/>
      <c r="E62" s="13"/>
      <c r="F62" s="44"/>
      <c r="N62" s="43"/>
    </row>
    <row r="63" spans="1:14">
      <c r="A63" s="1" t="s">
        <v>996</v>
      </c>
      <c r="B63" s="2" t="s">
        <v>28</v>
      </c>
      <c r="C63" s="2" t="s">
        <v>1152</v>
      </c>
      <c r="D63" s="1" t="s">
        <v>1016</v>
      </c>
      <c r="E63" s="13">
        <v>1117.08</v>
      </c>
      <c r="F63" s="44">
        <v>6000</v>
      </c>
      <c r="I63" s="1" t="s">
        <v>1153</v>
      </c>
      <c r="J63" s="2" t="s">
        <v>28</v>
      </c>
      <c r="K63" s="2" t="s">
        <v>1155</v>
      </c>
      <c r="L63" s="1" t="s">
        <v>1016</v>
      </c>
      <c r="M63" s="13">
        <v>970.00187000000005</v>
      </c>
      <c r="N63" s="41" t="s">
        <v>988</v>
      </c>
    </row>
    <row r="64" spans="1:14">
      <c r="A64" s="1" t="s">
        <v>1001</v>
      </c>
      <c r="B64" s="2" t="s">
        <v>28</v>
      </c>
      <c r="C64" s="2" t="s">
        <v>416</v>
      </c>
      <c r="D64" s="1" t="s">
        <v>1016</v>
      </c>
      <c r="E64" s="13">
        <v>881.66</v>
      </c>
      <c r="F64" s="44">
        <v>6000</v>
      </c>
      <c r="I64" s="1" t="s">
        <v>1154</v>
      </c>
      <c r="J64" s="2" t="s">
        <v>28</v>
      </c>
      <c r="K64" s="2" t="s">
        <v>1155</v>
      </c>
      <c r="L64" s="1" t="s">
        <v>1016</v>
      </c>
      <c r="M64" s="13">
        <v>970.00187000000005</v>
      </c>
      <c r="N64" s="45">
        <v>920</v>
      </c>
    </row>
    <row r="65" spans="1:14">
      <c r="A65" s="1" t="s">
        <v>1002</v>
      </c>
      <c r="B65" s="2" t="s">
        <v>28</v>
      </c>
      <c r="C65" s="2" t="s">
        <v>1151</v>
      </c>
      <c r="D65" s="1" t="s">
        <v>1016</v>
      </c>
      <c r="E65" s="13">
        <v>856.42</v>
      </c>
      <c r="F65" s="44">
        <v>6000</v>
      </c>
      <c r="N65" s="43"/>
    </row>
    <row r="66" spans="1:14">
      <c r="A66" s="2" t="s">
        <v>841</v>
      </c>
      <c r="B66" s="2" t="s">
        <v>28</v>
      </c>
      <c r="C66" s="2" t="s">
        <v>1151</v>
      </c>
      <c r="D66" s="2" t="s">
        <v>953</v>
      </c>
      <c r="E66" s="13">
        <v>856.42</v>
      </c>
      <c r="F66" s="44">
        <v>800</v>
      </c>
      <c r="N66" s="43"/>
    </row>
    <row r="67" spans="1:14">
      <c r="A67" s="2" t="s">
        <v>844</v>
      </c>
      <c r="B67" s="2" t="s">
        <v>28</v>
      </c>
      <c r="C67" s="2" t="s">
        <v>1152</v>
      </c>
      <c r="D67" s="2" t="s">
        <v>953</v>
      </c>
      <c r="E67" s="13">
        <v>1117.08</v>
      </c>
      <c r="F67" s="44">
        <v>800</v>
      </c>
      <c r="N67" s="43"/>
    </row>
    <row r="68" spans="1:14">
      <c r="A68" s="2" t="s">
        <v>849</v>
      </c>
      <c r="B68" s="2" t="s">
        <v>28</v>
      </c>
      <c r="C68" s="2" t="s">
        <v>416</v>
      </c>
      <c r="D68" s="2" t="s">
        <v>953</v>
      </c>
      <c r="E68" s="13">
        <v>881.66</v>
      </c>
      <c r="F68" s="44">
        <v>800</v>
      </c>
      <c r="N68" s="43"/>
    </row>
    <row r="69" spans="1:14">
      <c r="A69" s="2"/>
      <c r="B69" s="2"/>
      <c r="C69" s="2"/>
      <c r="D69" s="2"/>
      <c r="E69" s="13"/>
      <c r="F69" s="44"/>
      <c r="N69" s="43"/>
    </row>
    <row r="70" spans="1:14">
      <c r="A70" s="1" t="s">
        <v>992</v>
      </c>
      <c r="B70" s="2" t="s">
        <v>8</v>
      </c>
      <c r="C70" s="2" t="s">
        <v>9</v>
      </c>
      <c r="D70" s="1" t="s">
        <v>1015</v>
      </c>
      <c r="E70" s="13">
        <v>3054.54</v>
      </c>
      <c r="F70" s="44">
        <v>6000</v>
      </c>
      <c r="I70" s="1" t="s">
        <v>1153</v>
      </c>
      <c r="J70" s="2" t="s">
        <v>8</v>
      </c>
      <c r="K70" s="2" t="s">
        <v>1155</v>
      </c>
      <c r="L70" s="1" t="s">
        <v>1015</v>
      </c>
      <c r="M70" s="13">
        <v>2915.1480000000001</v>
      </c>
      <c r="N70" s="41" t="s">
        <v>988</v>
      </c>
    </row>
    <row r="71" spans="1:14">
      <c r="A71" s="2" t="s">
        <v>839</v>
      </c>
      <c r="B71" s="2" t="s">
        <v>8</v>
      </c>
      <c r="C71" s="2" t="s">
        <v>9</v>
      </c>
      <c r="D71" s="1" t="s">
        <v>952</v>
      </c>
      <c r="E71" s="13">
        <v>3054.54</v>
      </c>
      <c r="F71" s="44">
        <v>800</v>
      </c>
      <c r="I71" s="1" t="s">
        <v>1154</v>
      </c>
      <c r="J71" s="2" t="s">
        <v>8</v>
      </c>
      <c r="K71" s="2" t="s">
        <v>1155</v>
      </c>
      <c r="L71" s="1" t="s">
        <v>1157</v>
      </c>
      <c r="M71" s="13">
        <v>2915.1480000000001</v>
      </c>
      <c r="N71" s="45">
        <v>920</v>
      </c>
    </row>
    <row r="72" spans="1:14">
      <c r="A72" s="1" t="s">
        <v>993</v>
      </c>
      <c r="B72" s="2" t="s">
        <v>18</v>
      </c>
      <c r="C72" s="2" t="s">
        <v>9</v>
      </c>
      <c r="D72" s="1" t="s">
        <v>1015</v>
      </c>
      <c r="E72" s="13">
        <v>2824.97</v>
      </c>
      <c r="F72" s="44">
        <v>6000</v>
      </c>
      <c r="I72" s="1" t="s">
        <v>1153</v>
      </c>
      <c r="J72" s="2" t="s">
        <v>18</v>
      </c>
      <c r="K72" s="2" t="s">
        <v>1155</v>
      </c>
      <c r="L72" s="1" t="s">
        <v>1015</v>
      </c>
      <c r="M72" s="13">
        <v>2292.3011999999999</v>
      </c>
      <c r="N72" s="41" t="s">
        <v>988</v>
      </c>
    </row>
    <row r="73" spans="1:14">
      <c r="A73" s="2" t="s">
        <v>840</v>
      </c>
      <c r="B73" s="2" t="s">
        <v>18</v>
      </c>
      <c r="C73" s="2" t="s">
        <v>9</v>
      </c>
      <c r="D73" s="1" t="s">
        <v>952</v>
      </c>
      <c r="E73" s="13">
        <v>2824.97</v>
      </c>
      <c r="F73" s="44">
        <v>800</v>
      </c>
      <c r="I73" s="1" t="s">
        <v>1154</v>
      </c>
      <c r="J73" s="2" t="s">
        <v>18</v>
      </c>
      <c r="K73" s="2" t="s">
        <v>1155</v>
      </c>
      <c r="L73" s="1" t="s">
        <v>1157</v>
      </c>
      <c r="M73" s="13">
        <v>2292.3011999999999</v>
      </c>
      <c r="N73" s="45">
        <v>920</v>
      </c>
    </row>
    <row r="74" spans="1:14">
      <c r="A74" s="1" t="s">
        <v>991</v>
      </c>
      <c r="B74" s="2" t="s">
        <v>28</v>
      </c>
      <c r="C74" s="2" t="s">
        <v>9</v>
      </c>
      <c r="D74" s="1" t="s">
        <v>1015</v>
      </c>
      <c r="E74" s="13">
        <v>2851</v>
      </c>
      <c r="F74" s="44">
        <v>6000</v>
      </c>
      <c r="I74" s="1" t="s">
        <v>1153</v>
      </c>
      <c r="J74" s="2" t="s">
        <v>28</v>
      </c>
      <c r="K74" s="2" t="s">
        <v>1155</v>
      </c>
      <c r="L74" s="1" t="s">
        <v>1015</v>
      </c>
      <c r="M74" s="13">
        <v>1833.8459</v>
      </c>
      <c r="N74" s="41" t="s">
        <v>988</v>
      </c>
    </row>
    <row r="75" spans="1:14">
      <c r="A75" s="2" t="s">
        <v>838</v>
      </c>
      <c r="B75" s="2" t="s">
        <v>28</v>
      </c>
      <c r="C75" s="2" t="s">
        <v>9</v>
      </c>
      <c r="D75" s="1" t="s">
        <v>952</v>
      </c>
      <c r="E75" s="13">
        <v>2851</v>
      </c>
      <c r="F75" s="44">
        <v>800</v>
      </c>
      <c r="I75" s="1" t="s">
        <v>1154</v>
      </c>
      <c r="J75" s="2" t="s">
        <v>28</v>
      </c>
      <c r="K75" s="2" t="s">
        <v>1155</v>
      </c>
      <c r="L75" s="1" t="s">
        <v>1157</v>
      </c>
      <c r="M75" s="13">
        <v>1833.8459</v>
      </c>
      <c r="N75" s="45">
        <v>920</v>
      </c>
    </row>
    <row r="76" spans="1:14">
      <c r="A76" s="1"/>
      <c r="B76" s="2"/>
      <c r="C76" s="2"/>
      <c r="D76" s="1"/>
      <c r="E76" s="13"/>
      <c r="F76" s="44"/>
      <c r="N76" s="43"/>
    </row>
    <row r="77" spans="1:14">
      <c r="A77" s="1" t="s">
        <v>1003</v>
      </c>
      <c r="B77" s="2" t="s">
        <v>8</v>
      </c>
      <c r="C77" s="2" t="s">
        <v>9</v>
      </c>
      <c r="D77" s="1" t="s">
        <v>1017</v>
      </c>
      <c r="E77" s="13">
        <v>2550.2800000000002</v>
      </c>
      <c r="F77" s="44">
        <v>6000</v>
      </c>
      <c r="I77" s="1" t="s">
        <v>1153</v>
      </c>
      <c r="J77" s="2" t="s">
        <v>8</v>
      </c>
      <c r="K77" s="2" t="s">
        <v>1155</v>
      </c>
      <c r="L77" s="1" t="s">
        <v>1017</v>
      </c>
      <c r="M77" s="13">
        <v>1634.2144000000001</v>
      </c>
      <c r="N77" s="41" t="s">
        <v>988</v>
      </c>
    </row>
    <row r="78" spans="1:14">
      <c r="A78" s="1" t="s">
        <v>850</v>
      </c>
      <c r="B78" s="2" t="s">
        <v>8</v>
      </c>
      <c r="C78" s="2" t="s">
        <v>9</v>
      </c>
      <c r="D78" s="1" t="s">
        <v>954</v>
      </c>
      <c r="E78" s="13">
        <v>2550.2800000000002</v>
      </c>
      <c r="F78" s="44">
        <v>6000</v>
      </c>
      <c r="I78" s="1" t="s">
        <v>1154</v>
      </c>
      <c r="J78" s="2" t="s">
        <v>8</v>
      </c>
      <c r="K78" s="2" t="s">
        <v>1155</v>
      </c>
      <c r="L78" s="1" t="s">
        <v>1158</v>
      </c>
      <c r="M78" s="13">
        <v>1634.2144000000001</v>
      </c>
      <c r="N78" s="45">
        <v>920</v>
      </c>
    </row>
    <row r="79" spans="1:14">
      <c r="A79" s="1" t="s">
        <v>1004</v>
      </c>
      <c r="B79" s="2" t="s">
        <v>18</v>
      </c>
      <c r="C79" s="2" t="s">
        <v>9</v>
      </c>
      <c r="D79" s="1" t="s">
        <v>1017</v>
      </c>
      <c r="E79" s="13">
        <v>2570.29</v>
      </c>
      <c r="F79" s="44">
        <v>6000</v>
      </c>
      <c r="I79" s="1" t="s">
        <v>1153</v>
      </c>
      <c r="J79" s="2" t="s">
        <v>18</v>
      </c>
      <c r="K79" s="2" t="s">
        <v>1155</v>
      </c>
      <c r="L79" s="1" t="s">
        <v>1017</v>
      </c>
      <c r="M79" s="13">
        <v>995.61057000000005</v>
      </c>
      <c r="N79" s="41" t="s">
        <v>988</v>
      </c>
    </row>
    <row r="80" spans="1:14">
      <c r="A80" s="2" t="s">
        <v>851</v>
      </c>
      <c r="B80" s="2" t="s">
        <v>18</v>
      </c>
      <c r="C80" s="2" t="s">
        <v>9</v>
      </c>
      <c r="D80" s="2" t="s">
        <v>954</v>
      </c>
      <c r="E80" s="13">
        <v>2570.29</v>
      </c>
      <c r="F80" s="44">
        <v>800</v>
      </c>
      <c r="I80" s="1" t="s">
        <v>1154</v>
      </c>
      <c r="J80" s="2" t="s">
        <v>18</v>
      </c>
      <c r="K80" s="2" t="s">
        <v>1155</v>
      </c>
      <c r="L80" s="1" t="s">
        <v>1158</v>
      </c>
      <c r="M80" s="13">
        <v>995.61057000000005</v>
      </c>
      <c r="N80" s="45">
        <v>920</v>
      </c>
    </row>
    <row r="81" spans="1:14">
      <c r="A81" s="2" t="s">
        <v>1005</v>
      </c>
      <c r="B81" s="2" t="s">
        <v>28</v>
      </c>
      <c r="C81" s="2" t="s">
        <v>9</v>
      </c>
      <c r="D81" s="2" t="s">
        <v>1017</v>
      </c>
      <c r="E81" s="13">
        <v>2832.1124448749206</v>
      </c>
      <c r="F81" s="44">
        <v>800</v>
      </c>
      <c r="I81" s="1" t="s">
        <v>1153</v>
      </c>
      <c r="J81" s="2" t="s">
        <v>28</v>
      </c>
      <c r="K81" s="2" t="s">
        <v>1155</v>
      </c>
      <c r="L81" s="1" t="s">
        <v>1017</v>
      </c>
      <c r="M81" s="13">
        <v>970.00187000000005</v>
      </c>
      <c r="N81" s="41" t="s">
        <v>988</v>
      </c>
    </row>
    <row r="82" spans="1:14">
      <c r="A82" s="2" t="s">
        <v>851</v>
      </c>
      <c r="B82" s="2" t="s">
        <v>28</v>
      </c>
      <c r="C82" s="2" t="s">
        <v>9</v>
      </c>
      <c r="D82" s="2" t="s">
        <v>954</v>
      </c>
      <c r="E82" s="13">
        <v>2832.1124448749206</v>
      </c>
      <c r="F82" s="44">
        <v>800</v>
      </c>
      <c r="I82" s="1" t="s">
        <v>1154</v>
      </c>
      <c r="J82" s="2" t="s">
        <v>28</v>
      </c>
      <c r="K82" s="2" t="s">
        <v>1155</v>
      </c>
      <c r="L82" s="1" t="s">
        <v>1158</v>
      </c>
      <c r="M82" s="13">
        <v>970.00187000000005</v>
      </c>
      <c r="N82" s="45">
        <v>920</v>
      </c>
    </row>
  </sheetData>
  <mergeCells count="1">
    <mergeCell ref="D2:D4"/>
  </mergeCells>
  <phoneticPr fontId="7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1AC-D0CF-4BBA-A84A-A02446742170}">
  <sheetPr>
    <tabColor rgb="FFEBF1DE"/>
  </sheetPr>
  <dimension ref="A1:H51"/>
  <sheetViews>
    <sheetView workbookViewId="0">
      <selection activeCell="C22" sqref="C22"/>
    </sheetView>
  </sheetViews>
  <sheetFormatPr defaultRowHeight="14.4"/>
  <cols>
    <col min="2" max="2" width="15.5546875" customWidth="1"/>
    <col min="3" max="3" width="16" customWidth="1"/>
    <col min="4" max="4" width="14" customWidth="1"/>
    <col min="5" max="5" width="70.33203125" customWidth="1"/>
    <col min="6" max="6" width="25.6640625" customWidth="1"/>
    <col min="7" max="7" width="11.33203125" customWidth="1"/>
  </cols>
  <sheetData>
    <row r="1" spans="1:8" ht="30.6">
      <c r="A1" s="4" t="s">
        <v>689</v>
      </c>
      <c r="B1" s="4" t="s">
        <v>1</v>
      </c>
      <c r="C1" s="4" t="s">
        <v>2</v>
      </c>
      <c r="D1" s="4" t="s">
        <v>3</v>
      </c>
      <c r="E1" s="4" t="s">
        <v>6</v>
      </c>
      <c r="F1" s="4" t="s">
        <v>1146</v>
      </c>
      <c r="G1" s="4" t="s">
        <v>1147</v>
      </c>
      <c r="H1" s="36" t="s">
        <v>1149</v>
      </c>
    </row>
    <row r="2" spans="1:8">
      <c r="A2" s="2" t="s">
        <v>639</v>
      </c>
      <c r="B2" s="2" t="s">
        <v>338</v>
      </c>
      <c r="C2" s="2" t="s">
        <v>9</v>
      </c>
      <c r="D2" s="2" t="s">
        <v>10</v>
      </c>
      <c r="E2" s="2" t="s">
        <v>667</v>
      </c>
      <c r="F2" s="2" t="s">
        <v>1058</v>
      </c>
      <c r="G2" s="2" t="s">
        <v>1148</v>
      </c>
      <c r="H2" s="2" t="s">
        <v>1059</v>
      </c>
    </row>
    <row r="3" spans="1:8">
      <c r="A3" s="2" t="s">
        <v>640</v>
      </c>
      <c r="B3" s="2" t="s">
        <v>338</v>
      </c>
      <c r="C3" s="2" t="s">
        <v>9</v>
      </c>
      <c r="D3" s="2" t="s">
        <v>10</v>
      </c>
      <c r="E3" s="2" t="s">
        <v>668</v>
      </c>
      <c r="F3" s="2" t="s">
        <v>1058</v>
      </c>
      <c r="G3" s="2" t="s">
        <v>1148</v>
      </c>
      <c r="H3" s="2" t="s">
        <v>1059</v>
      </c>
    </row>
    <row r="4" spans="1:8">
      <c r="A4" s="2" t="s">
        <v>641</v>
      </c>
      <c r="B4" s="2" t="s">
        <v>338</v>
      </c>
      <c r="C4" s="2" t="s">
        <v>9</v>
      </c>
      <c r="D4" s="2" t="s">
        <v>10</v>
      </c>
      <c r="E4" s="2" t="s">
        <v>669</v>
      </c>
      <c r="F4" s="2" t="s">
        <v>1058</v>
      </c>
      <c r="G4" s="2" t="s">
        <v>1148</v>
      </c>
      <c r="H4" s="2" t="s">
        <v>1059</v>
      </c>
    </row>
    <row r="5" spans="1:8">
      <c r="A5" s="2" t="s">
        <v>642</v>
      </c>
      <c r="B5" s="2" t="s">
        <v>338</v>
      </c>
      <c r="C5" s="2" t="s">
        <v>9</v>
      </c>
      <c r="D5" s="2" t="s">
        <v>10</v>
      </c>
      <c r="E5" s="2" t="s">
        <v>670</v>
      </c>
      <c r="F5" s="2" t="s">
        <v>1058</v>
      </c>
      <c r="G5" s="2" t="s">
        <v>1148</v>
      </c>
      <c r="H5" s="2" t="s">
        <v>1059</v>
      </c>
    </row>
    <row r="6" spans="1:8">
      <c r="A6" s="2" t="s">
        <v>643</v>
      </c>
      <c r="B6" s="2" t="s">
        <v>338</v>
      </c>
      <c r="C6" s="2" t="s">
        <v>9</v>
      </c>
      <c r="D6" s="2" t="s">
        <v>10</v>
      </c>
      <c r="E6" s="2" t="s">
        <v>671</v>
      </c>
      <c r="F6" s="2" t="s">
        <v>1058</v>
      </c>
      <c r="G6" s="2" t="s">
        <v>1148</v>
      </c>
      <c r="H6" s="2" t="s">
        <v>1059</v>
      </c>
    </row>
    <row r="7" spans="1:8">
      <c r="A7" s="2" t="s">
        <v>644</v>
      </c>
      <c r="B7" s="2" t="s">
        <v>338</v>
      </c>
      <c r="C7" s="2" t="s">
        <v>9</v>
      </c>
      <c r="D7" s="2" t="s">
        <v>10</v>
      </c>
      <c r="E7" s="2" t="s">
        <v>672</v>
      </c>
      <c r="F7" s="2" t="s">
        <v>1058</v>
      </c>
      <c r="G7" s="2" t="s">
        <v>1148</v>
      </c>
      <c r="H7" s="2" t="s">
        <v>1059</v>
      </c>
    </row>
    <row r="8" spans="1:8">
      <c r="A8" s="2" t="s">
        <v>1088</v>
      </c>
      <c r="B8" s="2" t="s">
        <v>338</v>
      </c>
      <c r="C8" s="2" t="s">
        <v>9</v>
      </c>
      <c r="D8" s="2" t="s">
        <v>10</v>
      </c>
      <c r="E8" s="2" t="s">
        <v>1123</v>
      </c>
      <c r="F8" s="2" t="s">
        <v>1058</v>
      </c>
      <c r="G8" s="2" t="s">
        <v>1148</v>
      </c>
      <c r="H8" s="2" t="s">
        <v>1059</v>
      </c>
    </row>
    <row r="9" spans="1:8">
      <c r="A9" s="2" t="s">
        <v>1089</v>
      </c>
      <c r="B9" s="2" t="s">
        <v>338</v>
      </c>
      <c r="C9" s="2" t="s">
        <v>9</v>
      </c>
      <c r="D9" s="2" t="s">
        <v>10</v>
      </c>
      <c r="E9" s="2" t="s">
        <v>1124</v>
      </c>
      <c r="F9" s="2" t="s">
        <v>1058</v>
      </c>
      <c r="G9" s="2" t="s">
        <v>1148</v>
      </c>
      <c r="H9" s="2" t="s">
        <v>1059</v>
      </c>
    </row>
    <row r="10" spans="1:8">
      <c r="A10" s="1" t="s">
        <v>1090</v>
      </c>
      <c r="B10" s="2" t="s">
        <v>338</v>
      </c>
      <c r="C10" s="2" t="s">
        <v>9</v>
      </c>
      <c r="D10" s="2" t="s">
        <v>10</v>
      </c>
      <c r="E10" s="1" t="s">
        <v>1125</v>
      </c>
      <c r="F10" s="2" t="s">
        <v>1058</v>
      </c>
      <c r="G10" s="2" t="s">
        <v>1148</v>
      </c>
      <c r="H10" s="2" t="s">
        <v>1059</v>
      </c>
    </row>
    <row r="11" spans="1:8">
      <c r="A11" s="1" t="s">
        <v>1057</v>
      </c>
      <c r="B11" s="2" t="s">
        <v>338</v>
      </c>
      <c r="C11" s="2" t="s">
        <v>9</v>
      </c>
      <c r="D11" s="2" t="s">
        <v>10</v>
      </c>
      <c r="E11" s="1" t="s">
        <v>1060</v>
      </c>
      <c r="F11" s="2" t="s">
        <v>1058</v>
      </c>
      <c r="G11" s="2" t="s">
        <v>1148</v>
      </c>
      <c r="H11" s="2" t="s">
        <v>1059</v>
      </c>
    </row>
    <row r="12" spans="1:8">
      <c r="A12" s="1" t="s">
        <v>1091</v>
      </c>
      <c r="B12" s="2" t="s">
        <v>338</v>
      </c>
      <c r="C12" s="2" t="s">
        <v>9</v>
      </c>
      <c r="D12" s="2" t="s">
        <v>38</v>
      </c>
      <c r="E12" s="1" t="s">
        <v>1126</v>
      </c>
      <c r="F12" s="2" t="s">
        <v>1058</v>
      </c>
      <c r="G12" s="2" t="s">
        <v>1148</v>
      </c>
      <c r="H12" s="2" t="s">
        <v>1059</v>
      </c>
    </row>
    <row r="13" spans="1:8">
      <c r="A13" s="1" t="s">
        <v>1092</v>
      </c>
      <c r="B13" s="2" t="s">
        <v>338</v>
      </c>
      <c r="C13" s="2" t="s">
        <v>9</v>
      </c>
      <c r="D13" s="2" t="s">
        <v>38</v>
      </c>
      <c r="E13" s="1" t="s">
        <v>1127</v>
      </c>
      <c r="F13" s="2" t="s">
        <v>1058</v>
      </c>
      <c r="G13" s="2" t="s">
        <v>1148</v>
      </c>
      <c r="H13" s="2" t="s">
        <v>1059</v>
      </c>
    </row>
    <row r="14" spans="1:8">
      <c r="A14" s="1" t="s">
        <v>1093</v>
      </c>
      <c r="B14" s="2" t="s">
        <v>8</v>
      </c>
      <c r="C14" s="2" t="s">
        <v>9</v>
      </c>
      <c r="D14" s="2" t="s">
        <v>10</v>
      </c>
      <c r="E14" s="1" t="s">
        <v>1128</v>
      </c>
      <c r="F14" s="2" t="s">
        <v>1058</v>
      </c>
      <c r="G14" s="2" t="s">
        <v>1148</v>
      </c>
      <c r="H14" s="2" t="s">
        <v>1059</v>
      </c>
    </row>
    <row r="15" spans="1:8">
      <c r="A15" s="1" t="s">
        <v>1094</v>
      </c>
      <c r="B15" s="2" t="s">
        <v>8</v>
      </c>
      <c r="C15" s="2" t="s">
        <v>9</v>
      </c>
      <c r="D15" s="2" t="s">
        <v>10</v>
      </c>
      <c r="E15" s="1" t="s">
        <v>1129</v>
      </c>
      <c r="F15" s="2" t="s">
        <v>1058</v>
      </c>
      <c r="G15" s="2" t="s">
        <v>1148</v>
      </c>
      <c r="H15" s="2" t="s">
        <v>1059</v>
      </c>
    </row>
    <row r="16" spans="1:8">
      <c r="A16" s="1" t="s">
        <v>1070</v>
      </c>
      <c r="B16" s="2" t="s">
        <v>8</v>
      </c>
      <c r="C16" s="2" t="s">
        <v>9</v>
      </c>
      <c r="D16" s="2" t="s">
        <v>10</v>
      </c>
      <c r="E16" s="1" t="s">
        <v>1071</v>
      </c>
      <c r="F16" s="2" t="s">
        <v>1058</v>
      </c>
      <c r="G16" s="2" t="s">
        <v>1148</v>
      </c>
      <c r="H16" s="2" t="s">
        <v>1059</v>
      </c>
    </row>
    <row r="17" spans="1:8">
      <c r="A17" s="1" t="s">
        <v>1072</v>
      </c>
      <c r="B17" s="2" t="s">
        <v>8</v>
      </c>
      <c r="C17" s="2" t="s">
        <v>9</v>
      </c>
      <c r="D17" s="2" t="s">
        <v>10</v>
      </c>
      <c r="E17" s="1" t="s">
        <v>1073</v>
      </c>
      <c r="F17" s="2" t="s">
        <v>1058</v>
      </c>
      <c r="G17" s="2" t="s">
        <v>1148</v>
      </c>
      <c r="H17" s="2" t="s">
        <v>1059</v>
      </c>
    </row>
    <row r="18" spans="1:8">
      <c r="A18" s="1" t="s">
        <v>1095</v>
      </c>
      <c r="B18" s="2" t="s">
        <v>18</v>
      </c>
      <c r="C18" s="2" t="s">
        <v>9</v>
      </c>
      <c r="D18" s="2" t="s">
        <v>10</v>
      </c>
      <c r="E18" s="1" t="s">
        <v>1128</v>
      </c>
      <c r="F18" s="2" t="s">
        <v>1058</v>
      </c>
      <c r="G18" s="2" t="s">
        <v>1148</v>
      </c>
      <c r="H18" s="2" t="s">
        <v>1059</v>
      </c>
    </row>
    <row r="19" spans="1:8">
      <c r="A19" s="1" t="s">
        <v>1096</v>
      </c>
      <c r="B19" s="2" t="s">
        <v>18</v>
      </c>
      <c r="C19" s="2" t="s">
        <v>9</v>
      </c>
      <c r="D19" s="2" t="s">
        <v>10</v>
      </c>
      <c r="E19" s="1" t="s">
        <v>1129</v>
      </c>
      <c r="F19" s="2" t="s">
        <v>1058</v>
      </c>
      <c r="G19" s="2" t="s">
        <v>1148</v>
      </c>
      <c r="H19" s="2" t="s">
        <v>1059</v>
      </c>
    </row>
    <row r="20" spans="1:8">
      <c r="A20" s="1" t="s">
        <v>1074</v>
      </c>
      <c r="B20" s="2" t="s">
        <v>18</v>
      </c>
      <c r="C20" s="2" t="s">
        <v>9</v>
      </c>
      <c r="D20" s="2" t="s">
        <v>10</v>
      </c>
      <c r="E20" s="1" t="s">
        <v>1071</v>
      </c>
      <c r="F20" s="2" t="s">
        <v>1058</v>
      </c>
      <c r="G20" s="2" t="s">
        <v>1148</v>
      </c>
      <c r="H20" s="2" t="s">
        <v>1059</v>
      </c>
    </row>
    <row r="21" spans="1:8">
      <c r="A21" s="1" t="s">
        <v>1075</v>
      </c>
      <c r="B21" s="2" t="s">
        <v>18</v>
      </c>
      <c r="C21" s="2" t="s">
        <v>9</v>
      </c>
      <c r="D21" s="2" t="s">
        <v>10</v>
      </c>
      <c r="E21" s="1" t="s">
        <v>1073</v>
      </c>
      <c r="F21" s="2" t="s">
        <v>1058</v>
      </c>
      <c r="G21" s="2" t="s">
        <v>1148</v>
      </c>
      <c r="H21" s="2" t="s">
        <v>1059</v>
      </c>
    </row>
    <row r="22" spans="1:8">
      <c r="A22" s="1" t="s">
        <v>1097</v>
      </c>
      <c r="B22" s="2" t="s">
        <v>28</v>
      </c>
      <c r="C22" s="2" t="s">
        <v>9</v>
      </c>
      <c r="D22" s="2" t="s">
        <v>10</v>
      </c>
      <c r="E22" s="1" t="s">
        <v>1128</v>
      </c>
      <c r="F22" s="2" t="s">
        <v>1058</v>
      </c>
      <c r="G22" s="2" t="s">
        <v>1148</v>
      </c>
      <c r="H22" s="2" t="s">
        <v>1059</v>
      </c>
    </row>
    <row r="23" spans="1:8">
      <c r="A23" s="1" t="s">
        <v>1098</v>
      </c>
      <c r="B23" s="2" t="s">
        <v>28</v>
      </c>
      <c r="C23" s="2" t="s">
        <v>9</v>
      </c>
      <c r="D23" s="2" t="s">
        <v>10</v>
      </c>
      <c r="E23" s="1" t="s">
        <v>1129</v>
      </c>
      <c r="F23" s="2" t="s">
        <v>1058</v>
      </c>
      <c r="G23" s="2" t="s">
        <v>1148</v>
      </c>
      <c r="H23" s="2" t="s">
        <v>1059</v>
      </c>
    </row>
    <row r="24" spans="1:8">
      <c r="A24" s="1" t="s">
        <v>1076</v>
      </c>
      <c r="B24" s="2" t="s">
        <v>28</v>
      </c>
      <c r="C24" s="2" t="s">
        <v>9</v>
      </c>
      <c r="D24" s="2" t="s">
        <v>10</v>
      </c>
      <c r="E24" s="1" t="s">
        <v>1071</v>
      </c>
      <c r="F24" s="2" t="s">
        <v>1058</v>
      </c>
      <c r="G24" s="2" t="s">
        <v>1148</v>
      </c>
      <c r="H24" s="2" t="s">
        <v>1059</v>
      </c>
    </row>
    <row r="25" spans="1:8">
      <c r="A25" s="1" t="s">
        <v>1077</v>
      </c>
      <c r="B25" s="2" t="s">
        <v>28</v>
      </c>
      <c r="C25" s="2" t="s">
        <v>9</v>
      </c>
      <c r="D25" s="2" t="s">
        <v>10</v>
      </c>
      <c r="E25" s="1" t="s">
        <v>1073</v>
      </c>
      <c r="F25" s="2" t="s">
        <v>1058</v>
      </c>
      <c r="G25" s="2" t="s">
        <v>1148</v>
      </c>
      <c r="H25" s="2" t="s">
        <v>1059</v>
      </c>
    </row>
    <row r="26" spans="1:8">
      <c r="A26" s="1" t="s">
        <v>1099</v>
      </c>
      <c r="B26" s="2" t="s">
        <v>8</v>
      </c>
      <c r="C26" s="2" t="s">
        <v>9</v>
      </c>
      <c r="D26" s="2" t="s">
        <v>10</v>
      </c>
      <c r="E26" s="1" t="s">
        <v>1130</v>
      </c>
      <c r="F26" s="2" t="s">
        <v>1058</v>
      </c>
      <c r="G26" s="2" t="s">
        <v>1148</v>
      </c>
      <c r="H26" s="2" t="s">
        <v>1059</v>
      </c>
    </row>
    <row r="27" spans="1:8">
      <c r="A27" s="1" t="s">
        <v>1100</v>
      </c>
      <c r="B27" s="2" t="s">
        <v>8</v>
      </c>
      <c r="C27" s="2" t="s">
        <v>9</v>
      </c>
      <c r="D27" s="2" t="s">
        <v>10</v>
      </c>
      <c r="E27" s="1" t="s">
        <v>1131</v>
      </c>
      <c r="F27" s="2" t="s">
        <v>1058</v>
      </c>
      <c r="G27" s="2" t="s">
        <v>1148</v>
      </c>
      <c r="H27" s="2" t="s">
        <v>1059</v>
      </c>
    </row>
    <row r="28" spans="1:8">
      <c r="A28" s="1" t="s">
        <v>645</v>
      </c>
      <c r="B28" s="2" t="s">
        <v>8</v>
      </c>
      <c r="C28" s="2" t="s">
        <v>9</v>
      </c>
      <c r="D28" s="2" t="s">
        <v>10</v>
      </c>
      <c r="E28" s="1" t="s">
        <v>675</v>
      </c>
      <c r="F28" s="2" t="s">
        <v>1058</v>
      </c>
      <c r="G28" s="2" t="s">
        <v>1148</v>
      </c>
      <c r="H28" s="2" t="s">
        <v>1059</v>
      </c>
    </row>
    <row r="29" spans="1:8">
      <c r="A29" s="1" t="s">
        <v>1101</v>
      </c>
      <c r="B29" s="2" t="s">
        <v>8</v>
      </c>
      <c r="C29" s="2" t="s">
        <v>9</v>
      </c>
      <c r="D29" s="2" t="s">
        <v>10</v>
      </c>
      <c r="E29" s="1" t="s">
        <v>676</v>
      </c>
      <c r="F29" s="2" t="s">
        <v>1058</v>
      </c>
      <c r="G29" s="2" t="s">
        <v>1148</v>
      </c>
      <c r="H29" s="2" t="s">
        <v>1059</v>
      </c>
    </row>
    <row r="30" spans="1:8">
      <c r="A30" s="1" t="s">
        <v>1102</v>
      </c>
      <c r="B30" s="2" t="s">
        <v>18</v>
      </c>
      <c r="C30" s="2" t="s">
        <v>9</v>
      </c>
      <c r="D30" s="2" t="s">
        <v>10</v>
      </c>
      <c r="E30" s="1" t="s">
        <v>1130</v>
      </c>
      <c r="F30" s="2" t="s">
        <v>1058</v>
      </c>
      <c r="G30" s="2" t="s">
        <v>1148</v>
      </c>
      <c r="H30" s="2" t="s">
        <v>1059</v>
      </c>
    </row>
    <row r="31" spans="1:8">
      <c r="A31" s="1" t="s">
        <v>1103</v>
      </c>
      <c r="B31" s="2" t="s">
        <v>18</v>
      </c>
      <c r="C31" s="2" t="s">
        <v>9</v>
      </c>
      <c r="D31" s="2" t="s">
        <v>10</v>
      </c>
      <c r="E31" s="1" t="s">
        <v>1131</v>
      </c>
      <c r="F31" s="2" t="s">
        <v>1058</v>
      </c>
      <c r="G31" s="2" t="s">
        <v>1148</v>
      </c>
      <c r="H31" s="2" t="s">
        <v>1059</v>
      </c>
    </row>
    <row r="32" spans="1:8">
      <c r="A32" s="1" t="s">
        <v>1104</v>
      </c>
      <c r="B32" s="2" t="s">
        <v>18</v>
      </c>
      <c r="C32" s="2" t="s">
        <v>9</v>
      </c>
      <c r="D32" s="2" t="s">
        <v>10</v>
      </c>
      <c r="E32" s="1" t="s">
        <v>675</v>
      </c>
      <c r="F32" s="2" t="s">
        <v>1058</v>
      </c>
      <c r="G32" s="2" t="s">
        <v>1148</v>
      </c>
      <c r="H32" s="2" t="s">
        <v>1059</v>
      </c>
    </row>
    <row r="33" spans="1:8">
      <c r="A33" s="1" t="s">
        <v>646</v>
      </c>
      <c r="B33" s="2" t="s">
        <v>18</v>
      </c>
      <c r="C33" s="2" t="s">
        <v>9</v>
      </c>
      <c r="D33" s="2" t="s">
        <v>10</v>
      </c>
      <c r="E33" s="1" t="s">
        <v>676</v>
      </c>
      <c r="F33" s="2" t="s">
        <v>1058</v>
      </c>
      <c r="G33" s="2" t="s">
        <v>1148</v>
      </c>
      <c r="H33" s="2" t="s">
        <v>1059</v>
      </c>
    </row>
    <row r="34" spans="1:8">
      <c r="A34" s="1" t="s">
        <v>1105</v>
      </c>
      <c r="B34" s="2" t="s">
        <v>28</v>
      </c>
      <c r="C34" s="2" t="s">
        <v>9</v>
      </c>
      <c r="D34" s="2" t="s">
        <v>10</v>
      </c>
      <c r="E34" s="1" t="s">
        <v>1130</v>
      </c>
      <c r="F34" s="2" t="s">
        <v>1058</v>
      </c>
      <c r="G34" s="2" t="s">
        <v>1148</v>
      </c>
      <c r="H34" s="2" t="s">
        <v>1059</v>
      </c>
    </row>
    <row r="35" spans="1:8">
      <c r="A35" s="1" t="s">
        <v>1106</v>
      </c>
      <c r="B35" s="2" t="s">
        <v>28</v>
      </c>
      <c r="C35" s="2" t="s">
        <v>9</v>
      </c>
      <c r="D35" s="2" t="s">
        <v>10</v>
      </c>
      <c r="E35" s="1" t="s">
        <v>1131</v>
      </c>
      <c r="F35" s="2" t="s">
        <v>1058</v>
      </c>
      <c r="G35" s="2" t="s">
        <v>1148</v>
      </c>
      <c r="H35" s="2" t="s">
        <v>1059</v>
      </c>
    </row>
    <row r="36" spans="1:8">
      <c r="A36" s="1" t="s">
        <v>1107</v>
      </c>
      <c r="B36" s="2" t="s">
        <v>28</v>
      </c>
      <c r="C36" s="2" t="s">
        <v>9</v>
      </c>
      <c r="D36" s="2" t="s">
        <v>10</v>
      </c>
      <c r="E36" s="1" t="s">
        <v>675</v>
      </c>
      <c r="F36" s="2" t="s">
        <v>1058</v>
      </c>
      <c r="G36" s="2" t="s">
        <v>1148</v>
      </c>
      <c r="H36" s="2" t="s">
        <v>1059</v>
      </c>
    </row>
    <row r="37" spans="1:8">
      <c r="A37" s="1" t="s">
        <v>1108</v>
      </c>
      <c r="B37" s="2" t="s">
        <v>28</v>
      </c>
      <c r="C37" s="2" t="s">
        <v>9</v>
      </c>
      <c r="D37" s="2" t="s">
        <v>10</v>
      </c>
      <c r="E37" s="1" t="s">
        <v>676</v>
      </c>
      <c r="F37" s="2" t="s">
        <v>1058</v>
      </c>
      <c r="G37" s="2" t="s">
        <v>1148</v>
      </c>
      <c r="H37" s="2" t="s">
        <v>1059</v>
      </c>
    </row>
    <row r="38" spans="1:8">
      <c r="A38" s="1" t="s">
        <v>1109</v>
      </c>
      <c r="B38" s="2" t="s">
        <v>338</v>
      </c>
      <c r="C38" s="2" t="s">
        <v>9</v>
      </c>
      <c r="D38" s="2" t="s">
        <v>10</v>
      </c>
      <c r="E38" s="1" t="s">
        <v>1132</v>
      </c>
      <c r="F38" s="2" t="s">
        <v>1058</v>
      </c>
      <c r="G38" s="2" t="s">
        <v>1148</v>
      </c>
      <c r="H38" s="2" t="s">
        <v>1059</v>
      </c>
    </row>
    <row r="39" spans="1:8">
      <c r="A39" s="1" t="s">
        <v>1110</v>
      </c>
      <c r="B39" s="2" t="s">
        <v>338</v>
      </c>
      <c r="C39" s="2" t="s">
        <v>9</v>
      </c>
      <c r="D39" s="2" t="s">
        <v>10</v>
      </c>
      <c r="E39" s="1" t="s">
        <v>1133</v>
      </c>
      <c r="F39" s="2" t="s">
        <v>1058</v>
      </c>
      <c r="G39" s="2" t="s">
        <v>1148</v>
      </c>
      <c r="H39" s="2" t="s">
        <v>1059</v>
      </c>
    </row>
    <row r="40" spans="1:8">
      <c r="A40" s="1" t="s">
        <v>1111</v>
      </c>
      <c r="B40" s="2" t="s">
        <v>338</v>
      </c>
      <c r="C40" s="2" t="s">
        <v>9</v>
      </c>
      <c r="D40" s="2" t="s">
        <v>10</v>
      </c>
      <c r="E40" s="1" t="s">
        <v>1134</v>
      </c>
      <c r="F40" s="2" t="s">
        <v>1058</v>
      </c>
      <c r="G40" s="2" t="s">
        <v>1148</v>
      </c>
      <c r="H40" s="2" t="s">
        <v>1059</v>
      </c>
    </row>
    <row r="41" spans="1:8">
      <c r="A41" s="1" t="s">
        <v>1112</v>
      </c>
      <c r="B41" s="2" t="s">
        <v>338</v>
      </c>
      <c r="C41" s="2" t="s">
        <v>9</v>
      </c>
      <c r="D41" s="2" t="s">
        <v>10</v>
      </c>
      <c r="E41" s="1" t="s">
        <v>1135</v>
      </c>
      <c r="F41" s="2" t="s">
        <v>1058</v>
      </c>
      <c r="G41" s="2" t="s">
        <v>1148</v>
      </c>
      <c r="H41" s="2" t="s">
        <v>1059</v>
      </c>
    </row>
    <row r="42" spans="1:8">
      <c r="A42" s="1" t="s">
        <v>1113</v>
      </c>
      <c r="B42" s="2" t="s">
        <v>338</v>
      </c>
      <c r="C42" s="2" t="s">
        <v>9</v>
      </c>
      <c r="D42" s="2" t="s">
        <v>10</v>
      </c>
      <c r="E42" s="1" t="s">
        <v>1136</v>
      </c>
      <c r="F42" s="2" t="s">
        <v>1058</v>
      </c>
      <c r="G42" s="2" t="s">
        <v>1148</v>
      </c>
      <c r="H42" s="2" t="s">
        <v>1059</v>
      </c>
    </row>
    <row r="43" spans="1:8">
      <c r="A43" s="1" t="s">
        <v>1114</v>
      </c>
      <c r="B43" s="2" t="s">
        <v>338</v>
      </c>
      <c r="C43" s="2" t="s">
        <v>9</v>
      </c>
      <c r="D43" s="2" t="s">
        <v>10</v>
      </c>
      <c r="E43" s="1" t="s">
        <v>1137</v>
      </c>
      <c r="F43" s="2" t="s">
        <v>1058</v>
      </c>
      <c r="G43" s="2" t="s">
        <v>1148</v>
      </c>
      <c r="H43" s="2" t="s">
        <v>1059</v>
      </c>
    </row>
    <row r="44" spans="1:8">
      <c r="A44" s="1" t="s">
        <v>1115</v>
      </c>
      <c r="B44" s="2" t="s">
        <v>338</v>
      </c>
      <c r="C44" s="2" t="s">
        <v>9</v>
      </c>
      <c r="D44" s="2" t="s">
        <v>10</v>
      </c>
      <c r="E44" s="1" t="s">
        <v>1138</v>
      </c>
      <c r="F44" s="2" t="s">
        <v>1058</v>
      </c>
      <c r="G44" s="2" t="s">
        <v>1148</v>
      </c>
      <c r="H44" s="2" t="s">
        <v>1059</v>
      </c>
    </row>
    <row r="45" spans="1:8">
      <c r="A45" s="1" t="s">
        <v>1116</v>
      </c>
      <c r="B45" s="2" t="s">
        <v>338</v>
      </c>
      <c r="C45" s="2" t="s">
        <v>9</v>
      </c>
      <c r="D45" s="2" t="s">
        <v>10</v>
      </c>
      <c r="E45" s="1" t="s">
        <v>1139</v>
      </c>
      <c r="F45" s="2" t="s">
        <v>1058</v>
      </c>
      <c r="G45" s="2" t="s">
        <v>1148</v>
      </c>
      <c r="H45" s="2" t="s">
        <v>1059</v>
      </c>
    </row>
    <row r="46" spans="1:8">
      <c r="A46" s="1" t="s">
        <v>1117</v>
      </c>
      <c r="B46" s="2" t="s">
        <v>338</v>
      </c>
      <c r="C46" s="2" t="s">
        <v>9</v>
      </c>
      <c r="D46" s="2" t="s">
        <v>10</v>
      </c>
      <c r="E46" s="1" t="s">
        <v>1140</v>
      </c>
      <c r="G46" s="2" t="s">
        <v>1148</v>
      </c>
      <c r="H46" s="2" t="s">
        <v>1059</v>
      </c>
    </row>
    <row r="47" spans="1:8">
      <c r="A47" s="1" t="s">
        <v>1118</v>
      </c>
      <c r="B47" s="2" t="s">
        <v>338</v>
      </c>
      <c r="C47" s="2" t="s">
        <v>9</v>
      </c>
      <c r="D47" s="2" t="s">
        <v>10</v>
      </c>
      <c r="E47" s="1" t="s">
        <v>1141</v>
      </c>
      <c r="G47" s="2" t="s">
        <v>1148</v>
      </c>
      <c r="H47" s="2" t="s">
        <v>1059</v>
      </c>
    </row>
    <row r="48" spans="1:8">
      <c r="A48" s="1" t="s">
        <v>1119</v>
      </c>
      <c r="B48" s="2" t="s">
        <v>338</v>
      </c>
      <c r="C48" s="2" t="s">
        <v>9</v>
      </c>
      <c r="D48" s="2" t="s">
        <v>10</v>
      </c>
      <c r="E48" s="1" t="s">
        <v>1142</v>
      </c>
      <c r="G48" s="2" t="s">
        <v>1148</v>
      </c>
      <c r="H48" s="2" t="s">
        <v>1059</v>
      </c>
    </row>
    <row r="49" spans="1:8">
      <c r="A49" s="1" t="s">
        <v>1120</v>
      </c>
      <c r="B49" s="2" t="s">
        <v>338</v>
      </c>
      <c r="C49" s="2" t="s">
        <v>9</v>
      </c>
      <c r="D49" s="2" t="s">
        <v>10</v>
      </c>
      <c r="E49" s="1" t="s">
        <v>1143</v>
      </c>
      <c r="G49" s="2" t="s">
        <v>1148</v>
      </c>
      <c r="H49" s="2" t="s">
        <v>1059</v>
      </c>
    </row>
    <row r="50" spans="1:8">
      <c r="A50" s="1" t="s">
        <v>1121</v>
      </c>
      <c r="B50" s="2" t="s">
        <v>338</v>
      </c>
      <c r="C50" s="2" t="s">
        <v>9</v>
      </c>
      <c r="D50" s="2" t="s">
        <v>10</v>
      </c>
      <c r="E50" s="1" t="s">
        <v>1144</v>
      </c>
      <c r="G50" s="2" t="s">
        <v>1148</v>
      </c>
      <c r="H50" s="2" t="s">
        <v>1059</v>
      </c>
    </row>
    <row r="51" spans="1:8">
      <c r="A51" s="1" t="s">
        <v>1122</v>
      </c>
      <c r="B51" s="2" t="s">
        <v>338</v>
      </c>
      <c r="C51" s="2" t="s">
        <v>9</v>
      </c>
      <c r="D51" s="2" t="s">
        <v>10</v>
      </c>
      <c r="E51" s="1" t="s">
        <v>1145</v>
      </c>
      <c r="G51" s="2" t="s">
        <v>1148</v>
      </c>
      <c r="H51" s="2" t="s">
        <v>1059</v>
      </c>
    </row>
  </sheetData>
  <dataValidations count="1">
    <dataValidation type="list" allowBlank="1" showInputMessage="1" showErrorMessage="1" sqref="D1" xr:uid="{D002D45C-383C-42D7-A8F0-2B9C737FA75D}">
      <formula1>"Residential, Commercial, Agricultural, Industrial"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7739-A23D-4170-A59A-CFC5443F0A88}">
  <sheetPr>
    <tabColor theme="9" tint="0.79998168889431442"/>
  </sheetPr>
  <dimension ref="A1:P306"/>
  <sheetViews>
    <sheetView workbookViewId="0"/>
  </sheetViews>
  <sheetFormatPr defaultRowHeight="14.4"/>
  <cols>
    <col min="1" max="1" width="9.6640625" bestFit="1" customWidth="1"/>
    <col min="2" max="2" width="10.44140625" bestFit="1" customWidth="1"/>
    <col min="9" max="9" width="19.6640625" customWidth="1"/>
    <col min="10" max="10" width="11.6640625" bestFit="1" customWidth="1"/>
  </cols>
  <sheetData>
    <row r="1" spans="1:16" ht="15" thickBot="1"/>
    <row r="2" spans="1:16" ht="14.4" customHeight="1">
      <c r="B2" s="49" t="s">
        <v>1040</v>
      </c>
      <c r="C2" s="50"/>
      <c r="D2" s="50"/>
      <c r="E2" s="50"/>
      <c r="F2" s="50"/>
      <c r="G2" s="50"/>
      <c r="H2" s="50"/>
      <c r="I2" s="51"/>
    </row>
    <row r="3" spans="1:16">
      <c r="B3" s="52"/>
      <c r="C3" s="53"/>
      <c r="D3" s="53"/>
      <c r="E3" s="53"/>
      <c r="F3" s="53"/>
      <c r="G3" s="53"/>
      <c r="H3" s="53"/>
      <c r="I3" s="54"/>
    </row>
    <row r="4" spans="1:16" ht="15" thickBot="1">
      <c r="B4" s="55"/>
      <c r="C4" s="56"/>
      <c r="D4" s="56"/>
      <c r="E4" s="56"/>
      <c r="F4" s="56"/>
      <c r="G4" s="56"/>
      <c r="H4" s="56"/>
      <c r="I4" s="57"/>
    </row>
    <row r="6" spans="1:16" ht="40.799999999999997">
      <c r="A6" s="4" t="s">
        <v>689</v>
      </c>
      <c r="B6" s="4" t="s">
        <v>1</v>
      </c>
      <c r="C6" s="4" t="s">
        <v>690</v>
      </c>
      <c r="D6" s="4" t="s">
        <v>691</v>
      </c>
      <c r="E6" s="4" t="s">
        <v>692</v>
      </c>
      <c r="F6" s="4" t="s">
        <v>693</v>
      </c>
      <c r="G6" s="6" t="s">
        <v>4</v>
      </c>
      <c r="H6" s="4" t="s">
        <v>5</v>
      </c>
      <c r="J6" s="4" t="s">
        <v>1</v>
      </c>
      <c r="K6" s="4" t="s">
        <v>690</v>
      </c>
      <c r="L6" s="4" t="s">
        <v>691</v>
      </c>
      <c r="M6" s="4" t="s">
        <v>692</v>
      </c>
      <c r="N6" s="4" t="s">
        <v>693</v>
      </c>
      <c r="O6" s="4" t="s">
        <v>712</v>
      </c>
      <c r="P6" s="4" t="s">
        <v>713</v>
      </c>
    </row>
    <row r="7" spans="1:16">
      <c r="A7" s="1" t="s">
        <v>110</v>
      </c>
      <c r="B7" s="2" t="s">
        <v>8</v>
      </c>
      <c r="C7" s="2" t="s">
        <v>694</v>
      </c>
      <c r="D7" s="2" t="s">
        <v>695</v>
      </c>
      <c r="E7" s="1" t="s">
        <v>696</v>
      </c>
      <c r="F7" s="2" t="s">
        <v>697</v>
      </c>
      <c r="G7" s="13">
        <v>1.75</v>
      </c>
      <c r="H7" s="13">
        <v>5.5108027858942066</v>
      </c>
      <c r="J7" s="2" t="s">
        <v>8</v>
      </c>
      <c r="K7" s="2" t="s">
        <v>694</v>
      </c>
      <c r="L7" s="2" t="s">
        <v>695</v>
      </c>
      <c r="M7" s="1" t="s">
        <v>714</v>
      </c>
      <c r="N7" s="2" t="s">
        <v>697</v>
      </c>
      <c r="O7" s="14">
        <v>5.4325878506151284</v>
      </c>
      <c r="P7" s="15">
        <v>1.8</v>
      </c>
    </row>
    <row r="8" spans="1:16">
      <c r="A8" s="1" t="s">
        <v>122</v>
      </c>
      <c r="B8" s="2" t="s">
        <v>8</v>
      </c>
      <c r="C8" s="2" t="s">
        <v>694</v>
      </c>
      <c r="D8" s="2" t="s">
        <v>695</v>
      </c>
      <c r="E8" s="1" t="s">
        <v>696</v>
      </c>
      <c r="F8" s="2" t="s">
        <v>698</v>
      </c>
      <c r="G8" s="13">
        <v>1.75</v>
      </c>
      <c r="H8" s="13">
        <v>7.1612965252525251</v>
      </c>
      <c r="J8" s="2" t="s">
        <v>8</v>
      </c>
      <c r="K8" s="2" t="s">
        <v>694</v>
      </c>
      <c r="L8" s="2" t="s">
        <v>695</v>
      </c>
      <c r="M8" s="1" t="s">
        <v>714</v>
      </c>
      <c r="N8" s="2" t="s">
        <v>698</v>
      </c>
      <c r="O8" s="14">
        <v>7.2805689578360386</v>
      </c>
      <c r="P8" s="15">
        <v>1.8</v>
      </c>
    </row>
    <row r="9" spans="1:16">
      <c r="A9" s="1" t="s">
        <v>111</v>
      </c>
      <c r="B9" s="2" t="s">
        <v>18</v>
      </c>
      <c r="C9" s="2" t="s">
        <v>694</v>
      </c>
      <c r="D9" s="2" t="s">
        <v>695</v>
      </c>
      <c r="E9" s="1" t="s">
        <v>696</v>
      </c>
      <c r="F9" s="2" t="s">
        <v>697</v>
      </c>
      <c r="G9" s="13">
        <v>2</v>
      </c>
      <c r="H9" s="13">
        <v>6.3126050370370361</v>
      </c>
      <c r="J9" s="2" t="s">
        <v>715</v>
      </c>
      <c r="K9" s="2" t="s">
        <v>694</v>
      </c>
      <c r="L9" s="2" t="s">
        <v>695</v>
      </c>
      <c r="M9" s="1" t="s">
        <v>714</v>
      </c>
      <c r="N9" s="2" t="s">
        <v>697</v>
      </c>
      <c r="O9" s="14">
        <v>3.4214715462212899</v>
      </c>
      <c r="P9" s="15">
        <v>2.1</v>
      </c>
    </row>
    <row r="10" spans="1:16">
      <c r="A10" s="1" t="s">
        <v>123</v>
      </c>
      <c r="B10" s="2" t="s">
        <v>18</v>
      </c>
      <c r="C10" s="2" t="s">
        <v>694</v>
      </c>
      <c r="D10" s="2" t="s">
        <v>695</v>
      </c>
      <c r="E10" s="1" t="s">
        <v>696</v>
      </c>
      <c r="F10" s="2" t="s">
        <v>698</v>
      </c>
      <c r="G10" s="13">
        <v>2</v>
      </c>
      <c r="H10" s="13">
        <v>8.9928388348045392</v>
      </c>
      <c r="J10" s="2" t="s">
        <v>715</v>
      </c>
      <c r="K10" s="2" t="s">
        <v>694</v>
      </c>
      <c r="L10" s="2" t="s">
        <v>695</v>
      </c>
      <c r="M10" s="1" t="s">
        <v>714</v>
      </c>
      <c r="N10" s="2" t="s">
        <v>698</v>
      </c>
      <c r="O10" s="14">
        <v>4.5957658180997472</v>
      </c>
      <c r="P10" s="15">
        <v>2.1</v>
      </c>
    </row>
    <row r="11" spans="1:16">
      <c r="A11" s="1" t="s">
        <v>112</v>
      </c>
      <c r="B11" s="2" t="s">
        <v>28</v>
      </c>
      <c r="C11" s="2" t="s">
        <v>694</v>
      </c>
      <c r="D11" s="2" t="s">
        <v>695</v>
      </c>
      <c r="E11" s="1" t="s">
        <v>696</v>
      </c>
      <c r="F11" s="2" t="s">
        <v>697</v>
      </c>
      <c r="G11" s="13">
        <v>2.5</v>
      </c>
      <c r="H11" s="13">
        <v>6.3671014798270891</v>
      </c>
      <c r="J11" s="2"/>
      <c r="K11" s="2"/>
      <c r="L11" s="2"/>
      <c r="M11" s="1"/>
      <c r="N11" s="2"/>
      <c r="O11" s="14"/>
      <c r="P11" s="15"/>
    </row>
    <row r="12" spans="1:16">
      <c r="A12" s="1" t="s">
        <v>124</v>
      </c>
      <c r="B12" s="2" t="s">
        <v>28</v>
      </c>
      <c r="C12" s="2" t="s">
        <v>694</v>
      </c>
      <c r="D12" s="2" t="s">
        <v>695</v>
      </c>
      <c r="E12" s="1" t="s">
        <v>696</v>
      </c>
      <c r="F12" s="2" t="s">
        <v>698</v>
      </c>
      <c r="G12" s="13">
        <v>2.5</v>
      </c>
      <c r="H12" s="13">
        <v>8.3621692724520678</v>
      </c>
      <c r="J12" s="2"/>
      <c r="K12" s="2"/>
      <c r="L12" s="2"/>
      <c r="M12" s="1"/>
      <c r="N12" s="2"/>
      <c r="O12" s="14"/>
      <c r="P12" s="15"/>
    </row>
    <row r="13" spans="1:16">
      <c r="A13" s="1" t="s">
        <v>272</v>
      </c>
      <c r="B13" s="2" t="s">
        <v>8</v>
      </c>
      <c r="C13" s="2" t="s">
        <v>694</v>
      </c>
      <c r="D13" s="2" t="s">
        <v>695</v>
      </c>
      <c r="E13" s="1" t="s">
        <v>699</v>
      </c>
      <c r="F13" s="2" t="s">
        <v>697</v>
      </c>
      <c r="G13" s="13">
        <v>1.8</v>
      </c>
      <c r="H13" s="13">
        <v>5.5186505578703704</v>
      </c>
      <c r="J13" s="2"/>
      <c r="K13" s="2"/>
      <c r="L13" s="2"/>
      <c r="M13" s="1"/>
      <c r="N13" s="2"/>
      <c r="O13" s="14"/>
      <c r="P13" s="15"/>
    </row>
    <row r="14" spans="1:16">
      <c r="A14" s="1" t="s">
        <v>273</v>
      </c>
      <c r="B14" s="2" t="s">
        <v>8</v>
      </c>
      <c r="C14" s="2" t="s">
        <v>694</v>
      </c>
      <c r="D14" s="2" t="s">
        <v>695</v>
      </c>
      <c r="E14" s="1" t="s">
        <v>699</v>
      </c>
      <c r="F14" s="2" t="s">
        <v>698</v>
      </c>
      <c r="G14" s="13">
        <v>1.8</v>
      </c>
      <c r="H14" s="13">
        <v>7.3604071061806664</v>
      </c>
      <c r="J14" s="2"/>
      <c r="K14" s="2"/>
      <c r="L14" s="2"/>
      <c r="M14" s="1"/>
      <c r="N14" s="2"/>
      <c r="O14" s="14"/>
      <c r="P14" s="15"/>
    </row>
    <row r="15" spans="1:16">
      <c r="A15" s="1" t="s">
        <v>274</v>
      </c>
      <c r="B15" s="2" t="s">
        <v>18</v>
      </c>
      <c r="C15" s="2" t="s">
        <v>694</v>
      </c>
      <c r="D15" s="2" t="s">
        <v>695</v>
      </c>
      <c r="E15" s="1" t="s">
        <v>699</v>
      </c>
      <c r="F15" s="2" t="s">
        <v>697</v>
      </c>
      <c r="G15" s="13">
        <v>2.1</v>
      </c>
      <c r="H15" s="13">
        <v>6.9149890909090912</v>
      </c>
      <c r="J15" s="2"/>
      <c r="K15" s="2"/>
      <c r="L15" s="2"/>
      <c r="M15" s="1"/>
      <c r="N15" s="2"/>
      <c r="O15" s="14"/>
      <c r="P15" s="15"/>
    </row>
    <row r="16" spans="1:16">
      <c r="A16" s="1" t="s">
        <v>275</v>
      </c>
      <c r="B16" s="2" t="s">
        <v>18</v>
      </c>
      <c r="C16" s="2" t="s">
        <v>694</v>
      </c>
      <c r="D16" s="2" t="s">
        <v>695</v>
      </c>
      <c r="E16" s="1" t="s">
        <v>699</v>
      </c>
      <c r="F16" s="2" t="s">
        <v>698</v>
      </c>
      <c r="G16" s="13">
        <v>2.1</v>
      </c>
      <c r="H16" s="13">
        <v>9.408193186972257</v>
      </c>
      <c r="J16" s="2"/>
      <c r="K16" s="2"/>
      <c r="L16" s="2"/>
      <c r="M16" s="1"/>
      <c r="N16" s="2"/>
      <c r="O16" s="14"/>
      <c r="P16" s="15"/>
    </row>
    <row r="17" spans="1:16">
      <c r="A17" s="1" t="s">
        <v>276</v>
      </c>
      <c r="B17" s="2" t="s">
        <v>28</v>
      </c>
      <c r="C17" s="2" t="s">
        <v>694</v>
      </c>
      <c r="D17" s="2" t="s">
        <v>695</v>
      </c>
      <c r="E17" s="1" t="s">
        <v>699</v>
      </c>
      <c r="F17" s="2" t="s">
        <v>697</v>
      </c>
      <c r="G17" s="13">
        <v>2.6</v>
      </c>
      <c r="H17" s="13">
        <v>6.6458358686730516</v>
      </c>
      <c r="J17" s="2"/>
      <c r="K17" s="2"/>
      <c r="L17" s="2"/>
      <c r="M17" s="1"/>
      <c r="N17" s="2"/>
      <c r="O17" s="14"/>
      <c r="P17" s="15"/>
    </row>
    <row r="18" spans="1:16">
      <c r="A18" s="1" t="s">
        <v>277</v>
      </c>
      <c r="B18" s="2" t="s">
        <v>28</v>
      </c>
      <c r="C18" s="2" t="s">
        <v>694</v>
      </c>
      <c r="D18" s="2" t="s">
        <v>695</v>
      </c>
      <c r="E18" s="1" t="s">
        <v>699</v>
      </c>
      <c r="F18" s="2" t="s">
        <v>698</v>
      </c>
      <c r="G18" s="13">
        <v>2.6</v>
      </c>
      <c r="H18" s="13">
        <v>8.8561435330739293</v>
      </c>
      <c r="J18" s="2"/>
      <c r="K18" s="2"/>
      <c r="L18" s="2"/>
      <c r="M18" s="1"/>
      <c r="N18" s="2"/>
      <c r="O18" s="14"/>
      <c r="P18" s="15"/>
    </row>
    <row r="19" spans="1:16">
      <c r="A19" s="1" t="s">
        <v>113</v>
      </c>
      <c r="B19" s="2" t="s">
        <v>8</v>
      </c>
      <c r="C19" s="2" t="s">
        <v>694</v>
      </c>
      <c r="D19" s="2" t="s">
        <v>695</v>
      </c>
      <c r="E19" s="1" t="s">
        <v>700</v>
      </c>
      <c r="F19" s="2" t="s">
        <v>697</v>
      </c>
      <c r="G19" s="13">
        <v>1.9</v>
      </c>
      <c r="H19" s="13">
        <v>5.2683102080808073</v>
      </c>
      <c r="J19" s="2"/>
      <c r="K19" s="2"/>
      <c r="L19" s="2"/>
      <c r="M19" s="1"/>
      <c r="N19" s="2"/>
      <c r="O19" s="14"/>
      <c r="P19" s="15"/>
    </row>
    <row r="20" spans="1:16">
      <c r="A20" s="1" t="s">
        <v>125</v>
      </c>
      <c r="B20" s="2" t="s">
        <v>8</v>
      </c>
      <c r="C20" s="2" t="s">
        <v>694</v>
      </c>
      <c r="D20" s="2" t="s">
        <v>695</v>
      </c>
      <c r="E20" s="1" t="s">
        <v>700</v>
      </c>
      <c r="F20" s="2" t="s">
        <v>698</v>
      </c>
      <c r="G20" s="13">
        <v>1.9</v>
      </c>
      <c r="H20" s="13">
        <v>7.320003242074927</v>
      </c>
      <c r="J20" s="2"/>
      <c r="K20" s="2"/>
      <c r="L20" s="2"/>
      <c r="M20" s="1"/>
      <c r="N20" s="2"/>
      <c r="O20" s="14"/>
      <c r="P20" s="15"/>
    </row>
    <row r="21" spans="1:16">
      <c r="A21" s="1" t="s">
        <v>114</v>
      </c>
      <c r="B21" s="2" t="s">
        <v>18</v>
      </c>
      <c r="C21" s="2" t="s">
        <v>694</v>
      </c>
      <c r="D21" s="2" t="s">
        <v>695</v>
      </c>
      <c r="E21" s="1" t="s">
        <v>700</v>
      </c>
      <c r="F21" s="2" t="s">
        <v>697</v>
      </c>
      <c r="G21" s="13">
        <v>2.2000000000000002</v>
      </c>
      <c r="H21" s="13">
        <v>7.5833455892255888</v>
      </c>
      <c r="J21" s="2"/>
      <c r="K21" s="2"/>
      <c r="L21" s="2"/>
      <c r="M21" s="1"/>
      <c r="N21" s="2"/>
      <c r="O21" s="14"/>
      <c r="P21" s="15"/>
    </row>
    <row r="22" spans="1:16">
      <c r="A22" s="1" t="s">
        <v>126</v>
      </c>
      <c r="B22" s="2" t="s">
        <v>18</v>
      </c>
      <c r="C22" s="2" t="s">
        <v>694</v>
      </c>
      <c r="D22" s="2" t="s">
        <v>695</v>
      </c>
      <c r="E22" s="1" t="s">
        <v>700</v>
      </c>
      <c r="F22" s="2" t="s">
        <v>698</v>
      </c>
      <c r="G22" s="13">
        <v>2.2000000000000002</v>
      </c>
      <c r="H22" s="13">
        <v>9.5958467847533644</v>
      </c>
      <c r="J22" s="2"/>
      <c r="K22" s="2"/>
      <c r="L22" s="2"/>
      <c r="M22" s="1"/>
      <c r="N22" s="2"/>
      <c r="O22" s="14"/>
      <c r="P22" s="15"/>
    </row>
    <row r="23" spans="1:16">
      <c r="A23" s="1" t="s">
        <v>115</v>
      </c>
      <c r="B23" s="2" t="s">
        <v>28</v>
      </c>
      <c r="C23" s="2" t="s">
        <v>694</v>
      </c>
      <c r="D23" s="2" t="s">
        <v>695</v>
      </c>
      <c r="E23" s="1" t="s">
        <v>700</v>
      </c>
      <c r="F23" s="2" t="s">
        <v>697</v>
      </c>
      <c r="G23" s="13">
        <v>2.8</v>
      </c>
      <c r="H23" s="13">
        <v>6.7531488877679706</v>
      </c>
      <c r="J23" s="2"/>
      <c r="K23" s="2"/>
      <c r="L23" s="2"/>
      <c r="M23" s="1"/>
      <c r="N23" s="2"/>
      <c r="O23" s="14"/>
      <c r="P23" s="15"/>
    </row>
    <row r="24" spans="1:16">
      <c r="A24" s="1" t="s">
        <v>127</v>
      </c>
      <c r="B24" s="2" t="s">
        <v>28</v>
      </c>
      <c r="C24" s="2" t="s">
        <v>694</v>
      </c>
      <c r="D24" s="2" t="s">
        <v>695</v>
      </c>
      <c r="E24" s="1" t="s">
        <v>700</v>
      </c>
      <c r="F24" s="2" t="s">
        <v>698</v>
      </c>
      <c r="G24" s="13">
        <v>2.8</v>
      </c>
      <c r="H24" s="13">
        <v>9.2145515642201836</v>
      </c>
      <c r="J24" s="2"/>
      <c r="K24" s="2"/>
      <c r="L24" s="2"/>
      <c r="M24" s="1"/>
      <c r="N24" s="2"/>
      <c r="O24" s="14"/>
      <c r="P24" s="15"/>
    </row>
    <row r="25" spans="1:16">
      <c r="A25" s="1" t="s">
        <v>116</v>
      </c>
      <c r="B25" s="2" t="s">
        <v>8</v>
      </c>
      <c r="C25" s="2" t="s">
        <v>694</v>
      </c>
      <c r="D25" s="2" t="s">
        <v>701</v>
      </c>
      <c r="E25" s="1" t="s">
        <v>702</v>
      </c>
      <c r="F25" s="2" t="s">
        <v>697</v>
      </c>
      <c r="G25" s="13">
        <v>0.8</v>
      </c>
      <c r="H25" s="13">
        <v>4.2493810505050504</v>
      </c>
      <c r="J25" s="2" t="s">
        <v>8</v>
      </c>
      <c r="K25" s="2" t="s">
        <v>694</v>
      </c>
      <c r="L25" s="2" t="s">
        <v>701</v>
      </c>
      <c r="M25" s="1" t="s">
        <v>702</v>
      </c>
      <c r="N25" s="2" t="s">
        <v>697</v>
      </c>
      <c r="O25" s="14">
        <v>4.2493810505050504</v>
      </c>
      <c r="P25" s="15">
        <v>0.8</v>
      </c>
    </row>
    <row r="26" spans="1:16">
      <c r="A26" s="1" t="s">
        <v>128</v>
      </c>
      <c r="B26" s="2" t="s">
        <v>8</v>
      </c>
      <c r="C26" s="2" t="s">
        <v>694</v>
      </c>
      <c r="D26" s="2" t="s">
        <v>701</v>
      </c>
      <c r="E26" s="1" t="s">
        <v>702</v>
      </c>
      <c r="F26" s="2" t="s">
        <v>698</v>
      </c>
      <c r="G26" s="13">
        <v>0.8</v>
      </c>
      <c r="H26" s="13">
        <v>4.1247753551637274</v>
      </c>
      <c r="J26" s="2" t="s">
        <v>8</v>
      </c>
      <c r="K26" s="2" t="s">
        <v>694</v>
      </c>
      <c r="L26" s="2" t="s">
        <v>701</v>
      </c>
      <c r="M26" s="1" t="s">
        <v>702</v>
      </c>
      <c r="N26" s="2" t="s">
        <v>698</v>
      </c>
      <c r="O26" s="14">
        <v>4.1247753551637274</v>
      </c>
      <c r="P26" s="15">
        <v>0.8</v>
      </c>
    </row>
    <row r="27" spans="1:16">
      <c r="A27" s="1" t="s">
        <v>117</v>
      </c>
      <c r="B27" s="2" t="s">
        <v>18</v>
      </c>
      <c r="C27" s="2" t="s">
        <v>694</v>
      </c>
      <c r="D27" s="2" t="s">
        <v>701</v>
      </c>
      <c r="E27" s="1" t="s">
        <v>702</v>
      </c>
      <c r="F27" s="2" t="s">
        <v>697</v>
      </c>
      <c r="G27" s="13">
        <v>1.1000000000000001</v>
      </c>
      <c r="H27" s="13">
        <v>4.0431052592592591</v>
      </c>
      <c r="J27" s="2" t="s">
        <v>715</v>
      </c>
      <c r="K27" s="2" t="s">
        <v>694</v>
      </c>
      <c r="L27" s="2" t="s">
        <v>701</v>
      </c>
      <c r="M27" s="1" t="s">
        <v>702</v>
      </c>
      <c r="N27" s="2" t="s">
        <v>697</v>
      </c>
      <c r="O27" s="14">
        <v>3.8699600755312993</v>
      </c>
      <c r="P27" s="15">
        <v>1.1000000000000001</v>
      </c>
    </row>
    <row r="28" spans="1:16">
      <c r="A28" s="1" t="s">
        <v>129</v>
      </c>
      <c r="B28" s="2" t="s">
        <v>18</v>
      </c>
      <c r="C28" s="2" t="s">
        <v>694</v>
      </c>
      <c r="D28" s="2" t="s">
        <v>701</v>
      </c>
      <c r="E28" s="1" t="s">
        <v>702</v>
      </c>
      <c r="F28" s="2" t="s">
        <v>698</v>
      </c>
      <c r="G28" s="13">
        <v>1.1000000000000001</v>
      </c>
      <c r="H28" s="13">
        <v>5.7357630881612085</v>
      </c>
      <c r="J28" s="2" t="s">
        <v>715</v>
      </c>
      <c r="K28" s="2" t="s">
        <v>694</v>
      </c>
      <c r="L28" s="2" t="s">
        <v>701</v>
      </c>
      <c r="M28" s="1" t="s">
        <v>702</v>
      </c>
      <c r="N28" s="2" t="s">
        <v>698</v>
      </c>
      <c r="O28" s="14">
        <v>5.339273996175864</v>
      </c>
      <c r="P28" s="15">
        <v>1.1000000000000001</v>
      </c>
    </row>
    <row r="29" spans="1:16">
      <c r="A29" s="1" t="s">
        <v>118</v>
      </c>
      <c r="B29" s="2" t="s">
        <v>28</v>
      </c>
      <c r="C29" s="2" t="s">
        <v>694</v>
      </c>
      <c r="D29" s="2" t="s">
        <v>701</v>
      </c>
      <c r="E29" s="1" t="s">
        <v>702</v>
      </c>
      <c r="F29" s="2" t="s">
        <v>697</v>
      </c>
      <c r="G29" s="13">
        <v>1.2</v>
      </c>
      <c r="H29" s="13">
        <v>3.4018268010075565</v>
      </c>
      <c r="J29" s="2"/>
      <c r="K29" s="2"/>
      <c r="L29" s="2"/>
      <c r="M29" s="1"/>
      <c r="N29" s="2"/>
      <c r="O29" s="14"/>
      <c r="P29" s="15"/>
    </row>
    <row r="30" spans="1:16">
      <c r="A30" s="1" t="s">
        <v>130</v>
      </c>
      <c r="B30" s="2" t="s">
        <v>28</v>
      </c>
      <c r="C30" s="2" t="s">
        <v>694</v>
      </c>
      <c r="D30" s="2" t="s">
        <v>701</v>
      </c>
      <c r="E30" s="1" t="s">
        <v>702</v>
      </c>
      <c r="F30" s="2" t="s">
        <v>698</v>
      </c>
      <c r="G30" s="13">
        <v>1.2</v>
      </c>
      <c r="H30" s="13">
        <v>4.2672849696969699</v>
      </c>
      <c r="J30" s="2"/>
      <c r="K30" s="2"/>
      <c r="L30" s="2"/>
      <c r="M30" s="1"/>
      <c r="N30" s="2"/>
      <c r="O30" s="14"/>
      <c r="P30" s="15"/>
    </row>
    <row r="31" spans="1:16">
      <c r="A31" s="1" t="s">
        <v>119</v>
      </c>
      <c r="B31" s="2" t="s">
        <v>8</v>
      </c>
      <c r="C31" s="2" t="s">
        <v>694</v>
      </c>
      <c r="D31" s="2" t="s">
        <v>701</v>
      </c>
      <c r="E31" s="1" t="s">
        <v>696</v>
      </c>
      <c r="F31" s="2" t="s">
        <v>697</v>
      </c>
      <c r="G31" s="13">
        <v>1.1000000000000001</v>
      </c>
      <c r="H31" s="13">
        <v>4.5837513838383828</v>
      </c>
      <c r="J31" s="2" t="s">
        <v>8</v>
      </c>
      <c r="K31" s="2" t="s">
        <v>694</v>
      </c>
      <c r="L31" s="2" t="s">
        <v>701</v>
      </c>
      <c r="M31" s="1" t="s">
        <v>696</v>
      </c>
      <c r="N31" s="2" t="s">
        <v>697</v>
      </c>
      <c r="O31" s="14">
        <v>4.5837513838383828</v>
      </c>
      <c r="P31" s="15">
        <v>1.1000000000000001</v>
      </c>
    </row>
    <row r="32" spans="1:16">
      <c r="A32" s="1" t="s">
        <v>131</v>
      </c>
      <c r="B32" s="2" t="s">
        <v>8</v>
      </c>
      <c r="C32" s="2" t="s">
        <v>694</v>
      </c>
      <c r="D32" s="2" t="s">
        <v>701</v>
      </c>
      <c r="E32" s="1" t="s">
        <v>696</v>
      </c>
      <c r="F32" s="2" t="s">
        <v>698</v>
      </c>
      <c r="G32" s="13">
        <v>1.1000000000000001</v>
      </c>
      <c r="H32" s="13">
        <v>5.3576892444444448</v>
      </c>
      <c r="J32" s="2" t="s">
        <v>8</v>
      </c>
      <c r="K32" s="2" t="s">
        <v>694</v>
      </c>
      <c r="L32" s="2" t="s">
        <v>701</v>
      </c>
      <c r="M32" s="1" t="s">
        <v>696</v>
      </c>
      <c r="N32" s="2" t="s">
        <v>698</v>
      </c>
      <c r="O32" s="14">
        <v>5.3576892444444448</v>
      </c>
      <c r="P32" s="15">
        <v>1.1000000000000001</v>
      </c>
    </row>
    <row r="33" spans="1:16">
      <c r="A33" s="1" t="s">
        <v>120</v>
      </c>
      <c r="B33" s="2" t="s">
        <v>18</v>
      </c>
      <c r="C33" s="2" t="s">
        <v>694</v>
      </c>
      <c r="D33" s="2" t="s">
        <v>701</v>
      </c>
      <c r="E33" s="1" t="s">
        <v>696</v>
      </c>
      <c r="F33" s="2" t="s">
        <v>697</v>
      </c>
      <c r="G33" s="13">
        <v>1.4</v>
      </c>
      <c r="H33" s="13">
        <v>4.8696276473551645</v>
      </c>
      <c r="J33" s="2" t="s">
        <v>715</v>
      </c>
      <c r="K33" s="2" t="s">
        <v>694</v>
      </c>
      <c r="L33" s="2" t="s">
        <v>701</v>
      </c>
      <c r="M33" s="1" t="s">
        <v>696</v>
      </c>
      <c r="N33" s="2" t="s">
        <v>697</v>
      </c>
      <c r="O33" s="14">
        <v>5.0503395172040308</v>
      </c>
      <c r="P33" s="15">
        <v>1.4</v>
      </c>
    </row>
    <row r="34" spans="1:16">
      <c r="A34" s="1" t="s">
        <v>132</v>
      </c>
      <c r="B34" s="2" t="s">
        <v>18</v>
      </c>
      <c r="C34" s="2" t="s">
        <v>694</v>
      </c>
      <c r="D34" s="2" t="s">
        <v>701</v>
      </c>
      <c r="E34" s="1" t="s">
        <v>696</v>
      </c>
      <c r="F34" s="2" t="s">
        <v>698</v>
      </c>
      <c r="G34" s="13">
        <v>1.4</v>
      </c>
      <c r="H34" s="13">
        <v>9.2465254231738019</v>
      </c>
      <c r="J34" s="2" t="s">
        <v>715</v>
      </c>
      <c r="K34" s="2" t="s">
        <v>694</v>
      </c>
      <c r="L34" s="2" t="s">
        <v>701</v>
      </c>
      <c r="M34" s="1" t="s">
        <v>696</v>
      </c>
      <c r="N34" s="2" t="s">
        <v>698</v>
      </c>
      <c r="O34" s="14">
        <v>8.9990305087350571</v>
      </c>
      <c r="P34" s="15">
        <v>1.4</v>
      </c>
    </row>
    <row r="35" spans="1:16">
      <c r="A35" s="1" t="s">
        <v>121</v>
      </c>
      <c r="B35" s="2" t="s">
        <v>28</v>
      </c>
      <c r="C35" s="2" t="s">
        <v>694</v>
      </c>
      <c r="D35" s="2" t="s">
        <v>701</v>
      </c>
      <c r="E35" s="1" t="s">
        <v>696</v>
      </c>
      <c r="F35" s="2" t="s">
        <v>697</v>
      </c>
      <c r="G35" s="13">
        <v>1.5</v>
      </c>
      <c r="H35" s="13">
        <v>5.5389308690176318</v>
      </c>
      <c r="J35" s="2"/>
      <c r="K35" s="2"/>
      <c r="L35" s="2"/>
      <c r="M35" s="1"/>
      <c r="N35" s="2"/>
      <c r="O35" s="14"/>
      <c r="P35" s="15"/>
    </row>
    <row r="36" spans="1:16">
      <c r="A36" s="16" t="s">
        <v>133</v>
      </c>
      <c r="B36" s="17" t="s">
        <v>28</v>
      </c>
      <c r="C36" s="17" t="s">
        <v>694</v>
      </c>
      <c r="D36" s="17" t="s">
        <v>701</v>
      </c>
      <c r="E36" s="16" t="s">
        <v>696</v>
      </c>
      <c r="F36" s="17" t="s">
        <v>698</v>
      </c>
      <c r="G36" s="18">
        <v>1.5</v>
      </c>
      <c r="H36" s="18">
        <v>8.3298775919191925</v>
      </c>
      <c r="I36" s="19"/>
      <c r="J36" s="17"/>
      <c r="K36" s="17"/>
      <c r="L36" s="17"/>
      <c r="M36" s="16"/>
      <c r="N36" s="17"/>
      <c r="O36" s="20"/>
      <c r="P36" s="21"/>
    </row>
    <row r="37" spans="1:16">
      <c r="A37" s="1" t="s">
        <v>206</v>
      </c>
      <c r="B37" s="2" t="s">
        <v>8</v>
      </c>
      <c r="C37" s="2" t="s">
        <v>703</v>
      </c>
      <c r="D37" s="2" t="s">
        <v>695</v>
      </c>
      <c r="E37" s="1" t="s">
        <v>696</v>
      </c>
      <c r="F37" s="2" t="s">
        <v>697</v>
      </c>
      <c r="G37" s="13">
        <v>1.75</v>
      </c>
      <c r="H37" s="13">
        <v>4.2590865188916878</v>
      </c>
      <c r="J37" s="2" t="s">
        <v>8</v>
      </c>
      <c r="K37" s="2" t="s">
        <v>703</v>
      </c>
      <c r="L37" s="2" t="s">
        <v>695</v>
      </c>
      <c r="M37" s="1" t="s">
        <v>714</v>
      </c>
      <c r="N37" s="2" t="s">
        <v>697</v>
      </c>
      <c r="O37" s="14">
        <v>4.2510976295716389</v>
      </c>
      <c r="P37" s="15">
        <v>1.8</v>
      </c>
    </row>
    <row r="38" spans="1:16">
      <c r="A38" s="1" t="s">
        <v>218</v>
      </c>
      <c r="B38" s="2" t="s">
        <v>8</v>
      </c>
      <c r="C38" s="2" t="s">
        <v>703</v>
      </c>
      <c r="D38" s="2" t="s">
        <v>695</v>
      </c>
      <c r="E38" s="1" t="s">
        <v>696</v>
      </c>
      <c r="F38" s="2" t="s">
        <v>698</v>
      </c>
      <c r="G38" s="13">
        <v>1.75</v>
      </c>
      <c r="H38" s="13">
        <v>5.5401368787878793</v>
      </c>
      <c r="J38" s="2" t="s">
        <v>8</v>
      </c>
      <c r="K38" s="2" t="s">
        <v>703</v>
      </c>
      <c r="L38" s="2" t="s">
        <v>695</v>
      </c>
      <c r="M38" s="1" t="s">
        <v>714</v>
      </c>
      <c r="N38" s="2" t="s">
        <v>698</v>
      </c>
      <c r="O38" s="14">
        <v>5.6924741112969786</v>
      </c>
      <c r="P38" s="15">
        <v>1.8</v>
      </c>
    </row>
    <row r="39" spans="1:16">
      <c r="A39" s="1" t="s">
        <v>207</v>
      </c>
      <c r="B39" s="2" t="s">
        <v>18</v>
      </c>
      <c r="C39" s="2" t="s">
        <v>703</v>
      </c>
      <c r="D39" s="2" t="s">
        <v>695</v>
      </c>
      <c r="E39" s="1" t="s">
        <v>696</v>
      </c>
      <c r="F39" s="2" t="s">
        <v>697</v>
      </c>
      <c r="G39" s="13">
        <v>2</v>
      </c>
      <c r="H39" s="13">
        <v>5.0591451851851854</v>
      </c>
      <c r="J39" s="2" t="s">
        <v>715</v>
      </c>
      <c r="K39" s="2" t="s">
        <v>703</v>
      </c>
      <c r="L39" s="2" t="s">
        <v>695</v>
      </c>
      <c r="M39" s="1" t="s">
        <v>714</v>
      </c>
      <c r="N39" s="2" t="s">
        <v>697</v>
      </c>
      <c r="O39" s="14">
        <v>2.8235557860175722</v>
      </c>
      <c r="P39" s="15">
        <v>2.1</v>
      </c>
    </row>
    <row r="40" spans="1:16">
      <c r="A40" s="1" t="s">
        <v>219</v>
      </c>
      <c r="B40" s="2" t="s">
        <v>18</v>
      </c>
      <c r="C40" s="2" t="s">
        <v>703</v>
      </c>
      <c r="D40" s="2" t="s">
        <v>695</v>
      </c>
      <c r="E40" s="1" t="s">
        <v>696</v>
      </c>
      <c r="F40" s="2" t="s">
        <v>698</v>
      </c>
      <c r="G40" s="13">
        <v>2</v>
      </c>
      <c r="H40" s="13">
        <v>7.2028629520807064</v>
      </c>
      <c r="J40" s="2" t="s">
        <v>715</v>
      </c>
      <c r="K40" s="2" t="s">
        <v>703</v>
      </c>
      <c r="L40" s="2" t="s">
        <v>695</v>
      </c>
      <c r="M40" s="1" t="s">
        <v>714</v>
      </c>
      <c r="N40" s="2" t="s">
        <v>698</v>
      </c>
      <c r="O40" s="14">
        <v>3.7933143645606071</v>
      </c>
      <c r="P40" s="15">
        <v>2.1</v>
      </c>
    </row>
    <row r="41" spans="1:16">
      <c r="A41" s="1" t="s">
        <v>208</v>
      </c>
      <c r="B41" s="2" t="s">
        <v>28</v>
      </c>
      <c r="C41" s="2" t="s">
        <v>703</v>
      </c>
      <c r="D41" s="2" t="s">
        <v>695</v>
      </c>
      <c r="E41" s="1" t="s">
        <v>696</v>
      </c>
      <c r="F41" s="2" t="s">
        <v>697</v>
      </c>
      <c r="G41" s="13">
        <v>2.5</v>
      </c>
      <c r="H41" s="13">
        <v>5.489923603746397</v>
      </c>
      <c r="J41" s="2"/>
      <c r="K41" s="2"/>
      <c r="L41" s="2"/>
      <c r="M41" s="1"/>
      <c r="N41" s="2"/>
      <c r="O41" s="14"/>
      <c r="P41" s="15"/>
    </row>
    <row r="42" spans="1:16">
      <c r="A42" s="1" t="s">
        <v>220</v>
      </c>
      <c r="B42" s="2" t="s">
        <v>28</v>
      </c>
      <c r="C42" s="2" t="s">
        <v>703</v>
      </c>
      <c r="D42" s="2" t="s">
        <v>695</v>
      </c>
      <c r="E42" s="1" t="s">
        <v>696</v>
      </c>
      <c r="F42" s="2" t="s">
        <v>698</v>
      </c>
      <c r="G42" s="13">
        <v>2.5</v>
      </c>
      <c r="H42" s="13">
        <v>7.2224758375378411</v>
      </c>
      <c r="J42" s="2"/>
      <c r="K42" s="2"/>
      <c r="L42" s="2"/>
      <c r="M42" s="1"/>
      <c r="N42" s="2"/>
      <c r="O42" s="14"/>
      <c r="P42" s="15"/>
    </row>
    <row r="43" spans="1:16">
      <c r="A43" s="1" t="s">
        <v>326</v>
      </c>
      <c r="B43" s="2" t="s">
        <v>8</v>
      </c>
      <c r="C43" s="2" t="s">
        <v>703</v>
      </c>
      <c r="D43" s="2" t="s">
        <v>695</v>
      </c>
      <c r="E43" s="1" t="s">
        <v>699</v>
      </c>
      <c r="F43" s="2" t="s">
        <v>697</v>
      </c>
      <c r="G43" s="13">
        <v>1.8</v>
      </c>
      <c r="H43" s="13">
        <v>4.3168813819444436</v>
      </c>
      <c r="J43" s="2"/>
      <c r="K43" s="2"/>
      <c r="L43" s="2"/>
      <c r="M43" s="1"/>
      <c r="N43" s="2"/>
      <c r="O43" s="14"/>
      <c r="P43" s="15"/>
    </row>
    <row r="44" spans="1:16">
      <c r="A44" s="1" t="s">
        <v>327</v>
      </c>
      <c r="B44" s="2" t="s">
        <v>8</v>
      </c>
      <c r="C44" s="2" t="s">
        <v>703</v>
      </c>
      <c r="D44" s="2" t="s">
        <v>695</v>
      </c>
      <c r="E44" s="1" t="s">
        <v>699</v>
      </c>
      <c r="F44" s="2" t="s">
        <v>698</v>
      </c>
      <c r="G44" s="13">
        <v>1.8</v>
      </c>
      <c r="H44" s="13">
        <v>5.7450505847860542</v>
      </c>
      <c r="J44" s="2"/>
      <c r="K44" s="2"/>
      <c r="L44" s="2"/>
      <c r="M44" s="1"/>
      <c r="N44" s="2"/>
      <c r="O44" s="14"/>
      <c r="P44" s="15"/>
    </row>
    <row r="45" spans="1:16">
      <c r="A45" s="1" t="s">
        <v>328</v>
      </c>
      <c r="B45" s="2" t="s">
        <v>18</v>
      </c>
      <c r="C45" s="2" t="s">
        <v>703</v>
      </c>
      <c r="D45" s="2" t="s">
        <v>695</v>
      </c>
      <c r="E45" s="1" t="s">
        <v>699</v>
      </c>
      <c r="F45" s="2" t="s">
        <v>697</v>
      </c>
      <c r="G45" s="13">
        <v>2.1</v>
      </c>
      <c r="H45" s="13">
        <v>5.5864147979797982</v>
      </c>
      <c r="J45" s="2"/>
      <c r="K45" s="2"/>
      <c r="L45" s="2"/>
      <c r="M45" s="1"/>
      <c r="N45" s="2"/>
      <c r="O45" s="14"/>
      <c r="P45" s="15"/>
    </row>
    <row r="46" spans="1:16">
      <c r="A46" s="1" t="s">
        <v>329</v>
      </c>
      <c r="B46" s="2" t="s">
        <v>18</v>
      </c>
      <c r="C46" s="2" t="s">
        <v>703</v>
      </c>
      <c r="D46" s="2" t="s">
        <v>695</v>
      </c>
      <c r="E46" s="1" t="s">
        <v>699</v>
      </c>
      <c r="F46" s="2" t="s">
        <v>698</v>
      </c>
      <c r="G46" s="13">
        <v>2.1</v>
      </c>
      <c r="H46" s="13">
        <v>7.6078599227985535</v>
      </c>
      <c r="J46" s="2"/>
      <c r="K46" s="2"/>
      <c r="L46" s="2"/>
      <c r="M46" s="1"/>
      <c r="N46" s="2"/>
      <c r="O46" s="14"/>
      <c r="P46" s="15"/>
    </row>
    <row r="47" spans="1:16">
      <c r="A47" s="1" t="s">
        <v>330</v>
      </c>
      <c r="B47" s="2" t="s">
        <v>28</v>
      </c>
      <c r="C47" s="2" t="s">
        <v>703</v>
      </c>
      <c r="D47" s="2" t="s">
        <v>695</v>
      </c>
      <c r="E47" s="1" t="s">
        <v>699</v>
      </c>
      <c r="F47" s="2" t="s">
        <v>697</v>
      </c>
      <c r="G47" s="13">
        <v>2.6</v>
      </c>
      <c r="H47" s="13">
        <v>5.7617567852257183</v>
      </c>
      <c r="J47" s="2"/>
      <c r="K47" s="2"/>
      <c r="L47" s="2"/>
      <c r="M47" s="1"/>
      <c r="N47" s="2"/>
      <c r="O47" s="14"/>
      <c r="P47" s="15"/>
    </row>
    <row r="48" spans="1:16">
      <c r="A48" s="1" t="s">
        <v>331</v>
      </c>
      <c r="B48" s="2" t="s">
        <v>28</v>
      </c>
      <c r="C48" s="2" t="s">
        <v>703</v>
      </c>
      <c r="D48" s="2" t="s">
        <v>695</v>
      </c>
      <c r="E48" s="1" t="s">
        <v>699</v>
      </c>
      <c r="F48" s="2" t="s">
        <v>698</v>
      </c>
      <c r="G48" s="13">
        <v>2.6</v>
      </c>
      <c r="H48" s="13">
        <v>7.6897907859922174</v>
      </c>
      <c r="J48" s="2"/>
      <c r="K48" s="2"/>
      <c r="L48" s="2"/>
      <c r="M48" s="1"/>
      <c r="N48" s="2"/>
      <c r="O48" s="14"/>
      <c r="P48" s="15"/>
    </row>
    <row r="49" spans="1:16">
      <c r="A49" s="1" t="s">
        <v>209</v>
      </c>
      <c r="B49" s="2" t="s">
        <v>8</v>
      </c>
      <c r="C49" s="2" t="s">
        <v>703</v>
      </c>
      <c r="D49" s="2" t="s">
        <v>695</v>
      </c>
      <c r="E49" s="1" t="s">
        <v>700</v>
      </c>
      <c r="F49" s="2" t="s">
        <v>697</v>
      </c>
      <c r="G49" s="13">
        <v>1.9</v>
      </c>
      <c r="H49" s="13">
        <v>4.1773249878787881</v>
      </c>
      <c r="J49" s="2"/>
      <c r="K49" s="2"/>
      <c r="L49" s="2"/>
      <c r="M49" s="1"/>
      <c r="N49" s="2"/>
      <c r="O49" s="14"/>
      <c r="P49" s="15"/>
    </row>
    <row r="50" spans="1:16">
      <c r="A50" s="1" t="s">
        <v>221</v>
      </c>
      <c r="B50" s="2" t="s">
        <v>8</v>
      </c>
      <c r="C50" s="2" t="s">
        <v>703</v>
      </c>
      <c r="D50" s="2" t="s">
        <v>695</v>
      </c>
      <c r="E50" s="1" t="s">
        <v>700</v>
      </c>
      <c r="F50" s="2" t="s">
        <v>698</v>
      </c>
      <c r="G50" s="13">
        <v>1.9</v>
      </c>
      <c r="H50" s="13">
        <v>5.792234870317003</v>
      </c>
      <c r="J50" s="2"/>
      <c r="K50" s="2"/>
      <c r="L50" s="2"/>
      <c r="M50" s="1"/>
      <c r="N50" s="2"/>
      <c r="O50" s="14"/>
      <c r="P50" s="15"/>
    </row>
    <row r="51" spans="1:16">
      <c r="A51" s="1" t="s">
        <v>210</v>
      </c>
      <c r="B51" s="2" t="s">
        <v>18</v>
      </c>
      <c r="C51" s="2" t="s">
        <v>703</v>
      </c>
      <c r="D51" s="2" t="s">
        <v>695</v>
      </c>
      <c r="E51" s="1" t="s">
        <v>700</v>
      </c>
      <c r="F51" s="2" t="s">
        <v>697</v>
      </c>
      <c r="G51" s="13">
        <v>2.2000000000000002</v>
      </c>
      <c r="H51" s="13">
        <v>6.2166767138047136</v>
      </c>
      <c r="J51" s="2"/>
      <c r="K51" s="2"/>
      <c r="L51" s="2"/>
      <c r="M51" s="1"/>
      <c r="N51" s="2"/>
      <c r="O51" s="14"/>
      <c r="P51" s="15"/>
    </row>
    <row r="52" spans="1:16">
      <c r="A52" s="1" t="s">
        <v>222</v>
      </c>
      <c r="B52" s="2" t="s">
        <v>18</v>
      </c>
      <c r="C52" s="2" t="s">
        <v>703</v>
      </c>
      <c r="D52" s="2" t="s">
        <v>695</v>
      </c>
      <c r="E52" s="1" t="s">
        <v>700</v>
      </c>
      <c r="F52" s="2" t="s">
        <v>698</v>
      </c>
      <c r="G52" s="13">
        <v>2.2000000000000002</v>
      </c>
      <c r="H52" s="13">
        <v>7.8677513901345293</v>
      </c>
      <c r="J52" s="2"/>
      <c r="K52" s="2"/>
      <c r="L52" s="2"/>
      <c r="M52" s="1"/>
      <c r="N52" s="2"/>
      <c r="O52" s="14"/>
      <c r="P52" s="15"/>
    </row>
    <row r="53" spans="1:16">
      <c r="A53" s="1" t="s">
        <v>211</v>
      </c>
      <c r="B53" s="2" t="s">
        <v>28</v>
      </c>
      <c r="C53" s="2" t="s">
        <v>703</v>
      </c>
      <c r="D53" s="2" t="s">
        <v>695</v>
      </c>
      <c r="E53" s="1" t="s">
        <v>700</v>
      </c>
      <c r="F53" s="2" t="s">
        <v>697</v>
      </c>
      <c r="G53" s="13">
        <v>2.8</v>
      </c>
      <c r="H53" s="13">
        <v>5.9035119344262306</v>
      </c>
      <c r="J53" s="2"/>
      <c r="K53" s="2"/>
      <c r="L53" s="2"/>
      <c r="M53" s="1"/>
      <c r="N53" s="2"/>
      <c r="O53" s="14"/>
      <c r="P53" s="15"/>
    </row>
    <row r="54" spans="1:16">
      <c r="A54" s="1" t="s">
        <v>223</v>
      </c>
      <c r="B54" s="2" t="s">
        <v>28</v>
      </c>
      <c r="C54" s="2" t="s">
        <v>703</v>
      </c>
      <c r="D54" s="2" t="s">
        <v>695</v>
      </c>
      <c r="E54" s="1" t="s">
        <v>700</v>
      </c>
      <c r="F54" s="2" t="s">
        <v>698</v>
      </c>
      <c r="G54" s="13">
        <v>2.8</v>
      </c>
      <c r="H54" s="13">
        <v>8.0677332798165136</v>
      </c>
      <c r="J54" s="2"/>
      <c r="K54" s="2"/>
      <c r="L54" s="2"/>
      <c r="M54" s="1"/>
      <c r="N54" s="2"/>
      <c r="O54" s="14"/>
      <c r="P54" s="15"/>
    </row>
    <row r="55" spans="1:16">
      <c r="A55" s="1" t="s">
        <v>212</v>
      </c>
      <c r="B55" s="2" t="s">
        <v>8</v>
      </c>
      <c r="C55" s="2" t="s">
        <v>703</v>
      </c>
      <c r="D55" s="2" t="s">
        <v>701</v>
      </c>
      <c r="E55" s="1" t="s">
        <v>702</v>
      </c>
      <c r="F55" s="2" t="s">
        <v>697</v>
      </c>
      <c r="G55" s="13">
        <v>0.8</v>
      </c>
      <c r="H55" s="13">
        <v>1.0623452626262626</v>
      </c>
      <c r="J55" s="2" t="s">
        <v>8</v>
      </c>
      <c r="K55" s="2" t="s">
        <v>703</v>
      </c>
      <c r="L55" s="2" t="s">
        <v>701</v>
      </c>
      <c r="M55" s="1" t="s">
        <v>702</v>
      </c>
      <c r="N55" s="2" t="s">
        <v>697</v>
      </c>
      <c r="O55" s="14">
        <v>1.0623452626262626</v>
      </c>
      <c r="P55" s="15">
        <v>0.8</v>
      </c>
    </row>
    <row r="56" spans="1:16">
      <c r="A56" s="1" t="s">
        <v>224</v>
      </c>
      <c r="B56" s="2" t="s">
        <v>8</v>
      </c>
      <c r="C56" s="2" t="s">
        <v>703</v>
      </c>
      <c r="D56" s="2" t="s">
        <v>701</v>
      </c>
      <c r="E56" s="1" t="s">
        <v>702</v>
      </c>
      <c r="F56" s="2" t="s">
        <v>698</v>
      </c>
      <c r="G56" s="13">
        <v>0.8</v>
      </c>
      <c r="H56" s="13">
        <v>1.0311938387909318</v>
      </c>
      <c r="J56" s="2" t="s">
        <v>8</v>
      </c>
      <c r="K56" s="2" t="s">
        <v>703</v>
      </c>
      <c r="L56" s="2" t="s">
        <v>701</v>
      </c>
      <c r="M56" s="1" t="s">
        <v>702</v>
      </c>
      <c r="N56" s="2" t="s">
        <v>698</v>
      </c>
      <c r="O56" s="14">
        <v>1.0311938387909318</v>
      </c>
      <c r="P56" s="15">
        <v>0.8</v>
      </c>
    </row>
    <row r="57" spans="1:16">
      <c r="A57" s="1" t="s">
        <v>213</v>
      </c>
      <c r="B57" s="2" t="s">
        <v>18</v>
      </c>
      <c r="C57" s="2" t="s">
        <v>703</v>
      </c>
      <c r="D57" s="2" t="s">
        <v>701</v>
      </c>
      <c r="E57" s="1" t="s">
        <v>702</v>
      </c>
      <c r="F57" s="2" t="s">
        <v>697</v>
      </c>
      <c r="G57" s="13">
        <v>1.1000000000000001</v>
      </c>
      <c r="H57" s="13">
        <v>1.3263942154882153</v>
      </c>
      <c r="J57" s="2" t="s">
        <v>715</v>
      </c>
      <c r="K57" s="2" t="s">
        <v>703</v>
      </c>
      <c r="L57" s="2" t="s">
        <v>701</v>
      </c>
      <c r="M57" s="1" t="s">
        <v>702</v>
      </c>
      <c r="N57" s="2" t="s">
        <v>697</v>
      </c>
      <c r="O57" s="14">
        <v>1.3155030251653392</v>
      </c>
      <c r="P57" s="15">
        <v>1.1000000000000001</v>
      </c>
    </row>
    <row r="58" spans="1:16">
      <c r="A58" s="1" t="s">
        <v>225</v>
      </c>
      <c r="B58" s="2" t="s">
        <v>18</v>
      </c>
      <c r="C58" s="2" t="s">
        <v>703</v>
      </c>
      <c r="D58" s="2" t="s">
        <v>701</v>
      </c>
      <c r="E58" s="1" t="s">
        <v>702</v>
      </c>
      <c r="F58" s="2" t="s">
        <v>698</v>
      </c>
      <c r="G58" s="13">
        <v>1.1000000000000001</v>
      </c>
      <c r="H58" s="13">
        <v>1.891742443324937</v>
      </c>
      <c r="J58" s="2" t="s">
        <v>715</v>
      </c>
      <c r="K58" s="2" t="s">
        <v>703</v>
      </c>
      <c r="L58" s="2" t="s">
        <v>701</v>
      </c>
      <c r="M58" s="1" t="s">
        <v>702</v>
      </c>
      <c r="N58" s="2" t="s">
        <v>698</v>
      </c>
      <c r="O58" s="14">
        <v>1.8149860890817495</v>
      </c>
      <c r="P58" s="15">
        <v>1.1000000000000001</v>
      </c>
    </row>
    <row r="59" spans="1:16">
      <c r="A59" s="1" t="s">
        <v>214</v>
      </c>
      <c r="B59" s="2" t="s">
        <v>28</v>
      </c>
      <c r="C59" s="2" t="s">
        <v>703</v>
      </c>
      <c r="D59" s="2" t="s">
        <v>701</v>
      </c>
      <c r="E59" s="1" t="s">
        <v>702</v>
      </c>
      <c r="F59" s="2" t="s">
        <v>697</v>
      </c>
      <c r="G59" s="13">
        <v>1.2</v>
      </c>
      <c r="H59" s="13">
        <v>1.2860564735516373</v>
      </c>
      <c r="J59" s="2"/>
      <c r="K59" s="2"/>
      <c r="L59" s="2"/>
      <c r="M59" s="1"/>
      <c r="N59" s="2"/>
      <c r="O59" s="14"/>
      <c r="P59" s="15"/>
    </row>
    <row r="60" spans="1:16">
      <c r="A60" s="1" t="s">
        <v>226</v>
      </c>
      <c r="B60" s="2" t="s">
        <v>28</v>
      </c>
      <c r="C60" s="2" t="s">
        <v>703</v>
      </c>
      <c r="D60" s="2" t="s">
        <v>701</v>
      </c>
      <c r="E60" s="1" t="s">
        <v>702</v>
      </c>
      <c r="F60" s="2" t="s">
        <v>698</v>
      </c>
      <c r="G60" s="13">
        <v>1.2</v>
      </c>
      <c r="H60" s="13">
        <v>1.6074596498316498</v>
      </c>
      <c r="J60" s="2"/>
      <c r="K60" s="2"/>
      <c r="L60" s="2"/>
      <c r="M60" s="1"/>
      <c r="N60" s="2"/>
      <c r="O60" s="14"/>
      <c r="P60" s="15"/>
    </row>
    <row r="61" spans="1:16">
      <c r="A61" s="1" t="s">
        <v>215</v>
      </c>
      <c r="B61" s="2" t="s">
        <v>8</v>
      </c>
      <c r="C61" s="2" t="s">
        <v>703</v>
      </c>
      <c r="D61" s="2" t="s">
        <v>701</v>
      </c>
      <c r="E61" s="1" t="s">
        <v>696</v>
      </c>
      <c r="F61" s="2" t="s">
        <v>697</v>
      </c>
      <c r="G61" s="13">
        <v>1.1000000000000001</v>
      </c>
      <c r="H61" s="13">
        <v>1.604954966329966</v>
      </c>
      <c r="J61" s="2" t="s">
        <v>8</v>
      </c>
      <c r="K61" s="2" t="s">
        <v>703</v>
      </c>
      <c r="L61" s="2" t="s">
        <v>701</v>
      </c>
      <c r="M61" s="1" t="s">
        <v>696</v>
      </c>
      <c r="N61" s="2" t="s">
        <v>697</v>
      </c>
      <c r="O61" s="14">
        <v>1.604954966329966</v>
      </c>
      <c r="P61" s="15">
        <v>1.1000000000000001</v>
      </c>
    </row>
    <row r="62" spans="1:16">
      <c r="A62" s="1" t="s">
        <v>227</v>
      </c>
      <c r="B62" s="2" t="s">
        <v>8</v>
      </c>
      <c r="C62" s="2" t="s">
        <v>703</v>
      </c>
      <c r="D62" s="2" t="s">
        <v>701</v>
      </c>
      <c r="E62" s="1" t="s">
        <v>696</v>
      </c>
      <c r="F62" s="2" t="s">
        <v>698</v>
      </c>
      <c r="G62" s="13">
        <v>1.1000000000000001</v>
      </c>
      <c r="H62" s="13">
        <v>1.8791895111111112</v>
      </c>
      <c r="J62" s="2" t="s">
        <v>8</v>
      </c>
      <c r="K62" s="2" t="s">
        <v>703</v>
      </c>
      <c r="L62" s="2" t="s">
        <v>701</v>
      </c>
      <c r="M62" s="1" t="s">
        <v>696</v>
      </c>
      <c r="N62" s="2" t="s">
        <v>698</v>
      </c>
      <c r="O62" s="14">
        <v>1.8791895111111112</v>
      </c>
      <c r="P62" s="15">
        <v>1.1000000000000001</v>
      </c>
    </row>
    <row r="63" spans="1:16">
      <c r="A63" s="1" t="s">
        <v>216</v>
      </c>
      <c r="B63" s="2" t="s">
        <v>18</v>
      </c>
      <c r="C63" s="2" t="s">
        <v>703</v>
      </c>
      <c r="D63" s="2" t="s">
        <v>701</v>
      </c>
      <c r="E63" s="1" t="s">
        <v>696</v>
      </c>
      <c r="F63" s="2" t="s">
        <v>697</v>
      </c>
      <c r="G63" s="13">
        <v>1.4</v>
      </c>
      <c r="H63" s="13">
        <v>2.1657736221662471</v>
      </c>
      <c r="J63" s="2" t="s">
        <v>715</v>
      </c>
      <c r="K63" s="2" t="s">
        <v>703</v>
      </c>
      <c r="L63" s="2" t="s">
        <v>701</v>
      </c>
      <c r="M63" s="1" t="s">
        <v>696</v>
      </c>
      <c r="N63" s="2" t="s">
        <v>697</v>
      </c>
      <c r="O63" s="14">
        <v>2.3182386415365244</v>
      </c>
      <c r="P63" s="15">
        <v>1.4</v>
      </c>
    </row>
    <row r="64" spans="1:16">
      <c r="A64" s="1" t="s">
        <v>228</v>
      </c>
      <c r="B64" s="2" t="s">
        <v>18</v>
      </c>
      <c r="C64" s="2" t="s">
        <v>703</v>
      </c>
      <c r="D64" s="2" t="s">
        <v>701</v>
      </c>
      <c r="E64" s="1" t="s">
        <v>696</v>
      </c>
      <c r="F64" s="2" t="s">
        <v>698</v>
      </c>
      <c r="G64" s="13">
        <v>1.4</v>
      </c>
      <c r="H64" s="13">
        <v>4.1209192493702762</v>
      </c>
      <c r="J64" s="2" t="s">
        <v>715</v>
      </c>
      <c r="K64" s="2" t="s">
        <v>703</v>
      </c>
      <c r="L64" s="2" t="s">
        <v>701</v>
      </c>
      <c r="M64" s="1" t="s">
        <v>696</v>
      </c>
      <c r="N64" s="2" t="s">
        <v>698</v>
      </c>
      <c r="O64" s="14">
        <v>4.1158942491312107</v>
      </c>
      <c r="P64" s="15">
        <v>1.4</v>
      </c>
    </row>
    <row r="65" spans="1:16">
      <c r="A65" s="1" t="s">
        <v>217</v>
      </c>
      <c r="B65" s="2" t="s">
        <v>28</v>
      </c>
      <c r="C65" s="2" t="s">
        <v>703</v>
      </c>
      <c r="D65" s="2" t="s">
        <v>701</v>
      </c>
      <c r="E65" s="1" t="s">
        <v>696</v>
      </c>
      <c r="F65" s="2" t="s">
        <v>697</v>
      </c>
      <c r="G65" s="13">
        <v>1.5</v>
      </c>
      <c r="H65" s="13">
        <v>2.7304588790931987</v>
      </c>
      <c r="J65" s="2"/>
      <c r="K65" s="2"/>
      <c r="L65" s="2"/>
      <c r="M65" s="1"/>
      <c r="N65" s="2"/>
      <c r="O65" s="14"/>
      <c r="P65" s="15"/>
    </row>
    <row r="66" spans="1:16">
      <c r="A66" s="16" t="s">
        <v>229</v>
      </c>
      <c r="B66" s="17" t="s">
        <v>28</v>
      </c>
      <c r="C66" s="17" t="s">
        <v>703</v>
      </c>
      <c r="D66" s="17" t="s">
        <v>701</v>
      </c>
      <c r="E66" s="16" t="s">
        <v>696</v>
      </c>
      <c r="F66" s="17" t="s">
        <v>698</v>
      </c>
      <c r="G66" s="18">
        <v>1.5</v>
      </c>
      <c r="H66" s="18">
        <v>4.1023081373737371</v>
      </c>
      <c r="I66" s="19"/>
      <c r="J66" s="17"/>
      <c r="K66" s="17"/>
      <c r="L66" s="17"/>
      <c r="M66" s="16"/>
      <c r="N66" s="17"/>
      <c r="O66" s="20"/>
      <c r="P66" s="21"/>
    </row>
    <row r="67" spans="1:16">
      <c r="A67" s="1" t="s">
        <v>134</v>
      </c>
      <c r="B67" s="2" t="s">
        <v>8</v>
      </c>
      <c r="C67" s="2" t="s">
        <v>704</v>
      </c>
      <c r="D67" s="2" t="s">
        <v>695</v>
      </c>
      <c r="E67" s="1" t="s">
        <v>696</v>
      </c>
      <c r="F67" s="2" t="s">
        <v>697</v>
      </c>
      <c r="G67" s="13">
        <v>1.75</v>
      </c>
      <c r="H67" s="13">
        <v>7.282712826196474</v>
      </c>
      <c r="J67" s="2" t="s">
        <v>8</v>
      </c>
      <c r="K67" s="2" t="s">
        <v>704</v>
      </c>
      <c r="L67" s="2" t="s">
        <v>695</v>
      </c>
      <c r="M67" s="1" t="s">
        <v>714</v>
      </c>
      <c r="N67" s="2" t="s">
        <v>697</v>
      </c>
      <c r="O67" s="14">
        <v>7.1145370042147613</v>
      </c>
      <c r="P67" s="15">
        <v>1.8</v>
      </c>
    </row>
    <row r="68" spans="1:16">
      <c r="A68" s="1" t="s">
        <v>146</v>
      </c>
      <c r="B68" s="2" t="s">
        <v>8</v>
      </c>
      <c r="C68" s="2" t="s">
        <v>704</v>
      </c>
      <c r="D68" s="2" t="s">
        <v>695</v>
      </c>
      <c r="E68" s="1" t="s">
        <v>696</v>
      </c>
      <c r="F68" s="2" t="s">
        <v>698</v>
      </c>
      <c r="G68" s="13">
        <v>1.75</v>
      </c>
      <c r="H68" s="13">
        <v>9.4732111515151516</v>
      </c>
      <c r="J68" s="2" t="s">
        <v>8</v>
      </c>
      <c r="K68" s="2" t="s">
        <v>704</v>
      </c>
      <c r="L68" s="2" t="s">
        <v>695</v>
      </c>
      <c r="M68" s="1" t="s">
        <v>714</v>
      </c>
      <c r="N68" s="2" t="s">
        <v>698</v>
      </c>
      <c r="O68" s="14">
        <v>9.5273631690260387</v>
      </c>
      <c r="P68" s="15">
        <v>1.8</v>
      </c>
    </row>
    <row r="69" spans="1:16">
      <c r="A69" s="1" t="s">
        <v>135</v>
      </c>
      <c r="B69" s="2" t="s">
        <v>18</v>
      </c>
      <c r="C69" s="2" t="s">
        <v>704</v>
      </c>
      <c r="D69" s="2" t="s">
        <v>695</v>
      </c>
      <c r="E69" s="1" t="s">
        <v>696</v>
      </c>
      <c r="F69" s="2" t="s">
        <v>697</v>
      </c>
      <c r="G69" s="13">
        <v>2</v>
      </c>
      <c r="H69" s="13">
        <v>9.2121748148148139</v>
      </c>
      <c r="J69" s="2" t="s">
        <v>715</v>
      </c>
      <c r="K69" s="2" t="s">
        <v>704</v>
      </c>
      <c r="L69" s="2" t="s">
        <v>695</v>
      </c>
      <c r="M69" s="1" t="s">
        <v>714</v>
      </c>
      <c r="N69" s="2" t="s">
        <v>697</v>
      </c>
      <c r="O69" s="14">
        <v>5.1109938995708761</v>
      </c>
      <c r="P69" s="15">
        <v>2.1</v>
      </c>
    </row>
    <row r="70" spans="1:16">
      <c r="A70" s="1" t="s">
        <v>147</v>
      </c>
      <c r="B70" s="2" t="s">
        <v>18</v>
      </c>
      <c r="C70" s="2" t="s">
        <v>704</v>
      </c>
      <c r="D70" s="2" t="s">
        <v>695</v>
      </c>
      <c r="E70" s="1" t="s">
        <v>696</v>
      </c>
      <c r="F70" s="2" t="s">
        <v>698</v>
      </c>
      <c r="G70" s="13">
        <v>2</v>
      </c>
      <c r="H70" s="13">
        <v>13.102623461538462</v>
      </c>
      <c r="J70" s="2" t="s">
        <v>715</v>
      </c>
      <c r="K70" s="2" t="s">
        <v>704</v>
      </c>
      <c r="L70" s="2" t="s">
        <v>695</v>
      </c>
      <c r="M70" s="1" t="s">
        <v>714</v>
      </c>
      <c r="N70" s="2" t="s">
        <v>698</v>
      </c>
      <c r="O70" s="14">
        <v>6.8658195422042354</v>
      </c>
      <c r="P70" s="15">
        <v>2.1</v>
      </c>
    </row>
    <row r="71" spans="1:16">
      <c r="A71" s="1" t="s">
        <v>136</v>
      </c>
      <c r="B71" s="2" t="s">
        <v>28</v>
      </c>
      <c r="C71" s="2" t="s">
        <v>704</v>
      </c>
      <c r="D71" s="2" t="s">
        <v>695</v>
      </c>
      <c r="E71" s="1" t="s">
        <v>696</v>
      </c>
      <c r="F71" s="2" t="s">
        <v>697</v>
      </c>
      <c r="G71" s="13">
        <v>2.5</v>
      </c>
      <c r="H71" s="13">
        <v>10.329525678674351</v>
      </c>
      <c r="J71" s="2"/>
      <c r="K71" s="2"/>
      <c r="L71" s="2"/>
      <c r="M71" s="1"/>
      <c r="N71" s="2"/>
      <c r="O71" s="14"/>
      <c r="P71" s="15"/>
    </row>
    <row r="72" spans="1:16">
      <c r="A72" s="1" t="s">
        <v>148</v>
      </c>
      <c r="B72" s="2" t="s">
        <v>28</v>
      </c>
      <c r="C72" s="2" t="s">
        <v>704</v>
      </c>
      <c r="D72" s="2" t="s">
        <v>695</v>
      </c>
      <c r="E72" s="1" t="s">
        <v>696</v>
      </c>
      <c r="F72" s="2" t="s">
        <v>698</v>
      </c>
      <c r="G72" s="13">
        <v>2.5</v>
      </c>
      <c r="H72" s="13">
        <v>13.583555474268415</v>
      </c>
      <c r="J72" s="2"/>
      <c r="K72" s="2"/>
      <c r="L72" s="2"/>
      <c r="M72" s="1"/>
      <c r="N72" s="2"/>
      <c r="O72" s="14"/>
      <c r="P72" s="15"/>
    </row>
    <row r="73" spans="1:16">
      <c r="A73" s="1" t="s">
        <v>308</v>
      </c>
      <c r="B73" s="2" t="s">
        <v>8</v>
      </c>
      <c r="C73" s="2" t="s">
        <v>704</v>
      </c>
      <c r="D73" s="2" t="s">
        <v>695</v>
      </c>
      <c r="E73" s="1" t="s">
        <v>699</v>
      </c>
      <c r="F73" s="2" t="s">
        <v>697</v>
      </c>
      <c r="G73" s="13">
        <v>1.8</v>
      </c>
      <c r="H73" s="13">
        <v>7.2422405601851843</v>
      </c>
      <c r="J73" s="2"/>
      <c r="K73" s="2"/>
      <c r="L73" s="2"/>
      <c r="M73" s="1"/>
      <c r="N73" s="2"/>
      <c r="O73" s="14"/>
      <c r="P73" s="15"/>
    </row>
    <row r="74" spans="1:16">
      <c r="A74" s="1" t="s">
        <v>309</v>
      </c>
      <c r="B74" s="2" t="s">
        <v>8</v>
      </c>
      <c r="C74" s="2" t="s">
        <v>704</v>
      </c>
      <c r="D74" s="2" t="s">
        <v>695</v>
      </c>
      <c r="E74" s="1" t="s">
        <v>699</v>
      </c>
      <c r="F74" s="2" t="s">
        <v>698</v>
      </c>
      <c r="G74" s="13">
        <v>1.8</v>
      </c>
      <c r="H74" s="13">
        <v>9.6499993930269419</v>
      </c>
      <c r="J74" s="2"/>
      <c r="K74" s="2"/>
      <c r="L74" s="2"/>
      <c r="M74" s="1"/>
      <c r="N74" s="2"/>
      <c r="O74" s="14"/>
      <c r="P74" s="15"/>
    </row>
    <row r="75" spans="1:16">
      <c r="A75" s="1" t="s">
        <v>310</v>
      </c>
      <c r="B75" s="2" t="s">
        <v>18</v>
      </c>
      <c r="C75" s="2" t="s">
        <v>704</v>
      </c>
      <c r="D75" s="2" t="s">
        <v>695</v>
      </c>
      <c r="E75" s="1" t="s">
        <v>699</v>
      </c>
      <c r="F75" s="2" t="s">
        <v>697</v>
      </c>
      <c r="G75" s="13">
        <v>2.1</v>
      </c>
      <c r="H75" s="13">
        <v>10.052345252525253</v>
      </c>
      <c r="J75" s="2"/>
      <c r="K75" s="2"/>
      <c r="L75" s="2"/>
      <c r="M75" s="1"/>
      <c r="N75" s="2"/>
      <c r="O75" s="14"/>
      <c r="P75" s="15"/>
    </row>
    <row r="76" spans="1:16">
      <c r="A76" s="1" t="s">
        <v>311</v>
      </c>
      <c r="B76" s="2" t="s">
        <v>18</v>
      </c>
      <c r="C76" s="2" t="s">
        <v>704</v>
      </c>
      <c r="D76" s="2" t="s">
        <v>695</v>
      </c>
      <c r="E76" s="1" t="s">
        <v>699</v>
      </c>
      <c r="F76" s="2" t="s">
        <v>698</v>
      </c>
      <c r="G76" s="13">
        <v>2.1</v>
      </c>
      <c r="H76" s="13">
        <v>13.676725281061522</v>
      </c>
      <c r="J76" s="2"/>
      <c r="K76" s="2"/>
      <c r="L76" s="2"/>
      <c r="M76" s="1"/>
      <c r="N76" s="2"/>
      <c r="O76" s="14"/>
      <c r="P76" s="15"/>
    </row>
    <row r="77" spans="1:16">
      <c r="A77" s="1" t="s">
        <v>312</v>
      </c>
      <c r="B77" s="2" t="s">
        <v>28</v>
      </c>
      <c r="C77" s="2" t="s">
        <v>704</v>
      </c>
      <c r="D77" s="2" t="s">
        <v>695</v>
      </c>
      <c r="E77" s="1" t="s">
        <v>699</v>
      </c>
      <c r="F77" s="2" t="s">
        <v>697</v>
      </c>
      <c r="G77" s="13">
        <v>2.6</v>
      </c>
      <c r="H77" s="13">
        <v>10.715648201094393</v>
      </c>
      <c r="J77" s="2"/>
      <c r="K77" s="2"/>
      <c r="L77" s="2"/>
      <c r="M77" s="1"/>
      <c r="N77" s="2"/>
      <c r="O77" s="14"/>
      <c r="P77" s="15"/>
    </row>
    <row r="78" spans="1:16">
      <c r="A78" s="1" t="s">
        <v>313</v>
      </c>
      <c r="B78" s="2" t="s">
        <v>28</v>
      </c>
      <c r="C78" s="2" t="s">
        <v>704</v>
      </c>
      <c r="D78" s="2" t="s">
        <v>695</v>
      </c>
      <c r="E78" s="1" t="s">
        <v>699</v>
      </c>
      <c r="F78" s="2" t="s">
        <v>698</v>
      </c>
      <c r="G78" s="13">
        <v>2.6</v>
      </c>
      <c r="H78" s="13">
        <v>14.308164513618678</v>
      </c>
      <c r="J78" s="2"/>
      <c r="K78" s="2"/>
      <c r="L78" s="2"/>
      <c r="M78" s="1"/>
      <c r="N78" s="2"/>
      <c r="O78" s="14"/>
      <c r="P78" s="15"/>
    </row>
    <row r="79" spans="1:16">
      <c r="A79" s="1" t="s">
        <v>137</v>
      </c>
      <c r="B79" s="2" t="s">
        <v>8</v>
      </c>
      <c r="C79" s="2" t="s">
        <v>704</v>
      </c>
      <c r="D79" s="2" t="s">
        <v>695</v>
      </c>
      <c r="E79" s="1" t="s">
        <v>700</v>
      </c>
      <c r="F79" s="2" t="s">
        <v>697</v>
      </c>
      <c r="G79" s="13">
        <v>1.9</v>
      </c>
      <c r="H79" s="13">
        <v>6.8186576262626257</v>
      </c>
      <c r="J79" s="2"/>
      <c r="K79" s="2"/>
      <c r="L79" s="2"/>
      <c r="M79" s="1"/>
      <c r="N79" s="2"/>
      <c r="O79" s="14"/>
      <c r="P79" s="15"/>
    </row>
    <row r="80" spans="1:16">
      <c r="A80" s="1" t="s">
        <v>149</v>
      </c>
      <c r="B80" s="2" t="s">
        <v>8</v>
      </c>
      <c r="C80" s="2" t="s">
        <v>704</v>
      </c>
      <c r="D80" s="2" t="s">
        <v>695</v>
      </c>
      <c r="E80" s="1" t="s">
        <v>700</v>
      </c>
      <c r="F80" s="2" t="s">
        <v>698</v>
      </c>
      <c r="G80" s="13">
        <v>1.9</v>
      </c>
      <c r="H80" s="13">
        <v>9.4588789625360228</v>
      </c>
      <c r="J80" s="2"/>
      <c r="K80" s="2"/>
      <c r="L80" s="2"/>
      <c r="M80" s="1"/>
      <c r="N80" s="2"/>
      <c r="O80" s="14"/>
      <c r="P80" s="15"/>
    </row>
    <row r="81" spans="1:16">
      <c r="A81" s="1" t="s">
        <v>138</v>
      </c>
      <c r="B81" s="2" t="s">
        <v>18</v>
      </c>
      <c r="C81" s="2" t="s">
        <v>704</v>
      </c>
      <c r="D81" s="2" t="s">
        <v>695</v>
      </c>
      <c r="E81" s="1" t="s">
        <v>700</v>
      </c>
      <c r="F81" s="2" t="s">
        <v>697</v>
      </c>
      <c r="G81" s="13">
        <v>2.2000000000000002</v>
      </c>
      <c r="H81" s="13">
        <v>10.966684390572391</v>
      </c>
      <c r="J81" s="2"/>
      <c r="K81" s="2"/>
      <c r="L81" s="2"/>
      <c r="M81" s="1"/>
      <c r="N81" s="2"/>
      <c r="O81" s="14"/>
      <c r="P81" s="15"/>
    </row>
    <row r="82" spans="1:16">
      <c r="A82" s="1" t="s">
        <v>150</v>
      </c>
      <c r="B82" s="2" t="s">
        <v>18</v>
      </c>
      <c r="C82" s="2" t="s">
        <v>704</v>
      </c>
      <c r="D82" s="2" t="s">
        <v>695</v>
      </c>
      <c r="E82" s="1" t="s">
        <v>700</v>
      </c>
      <c r="F82" s="2" t="s">
        <v>698</v>
      </c>
      <c r="G82" s="13">
        <v>2.2000000000000002</v>
      </c>
      <c r="H82" s="13">
        <v>13.880961381165921</v>
      </c>
      <c r="J82" s="2"/>
      <c r="K82" s="2"/>
      <c r="L82" s="2"/>
      <c r="M82" s="1"/>
      <c r="N82" s="2"/>
      <c r="O82" s="14"/>
      <c r="P82" s="15"/>
    </row>
    <row r="83" spans="1:16">
      <c r="A83" s="1" t="s">
        <v>139</v>
      </c>
      <c r="B83" s="2" t="s">
        <v>28</v>
      </c>
      <c r="C83" s="2" t="s">
        <v>704</v>
      </c>
      <c r="D83" s="2" t="s">
        <v>695</v>
      </c>
      <c r="E83" s="1" t="s">
        <v>700</v>
      </c>
      <c r="F83" s="2" t="s">
        <v>697</v>
      </c>
      <c r="G83" s="13">
        <v>2.8</v>
      </c>
      <c r="H83" s="13">
        <v>10.796248872635562</v>
      </c>
      <c r="J83" s="2"/>
      <c r="K83" s="2"/>
      <c r="L83" s="2"/>
      <c r="M83" s="1"/>
      <c r="N83" s="2"/>
      <c r="O83" s="14"/>
      <c r="P83" s="15"/>
    </row>
    <row r="84" spans="1:16">
      <c r="A84" s="1" t="s">
        <v>151</v>
      </c>
      <c r="B84" s="2" t="s">
        <v>28</v>
      </c>
      <c r="C84" s="2" t="s">
        <v>704</v>
      </c>
      <c r="D84" s="2" t="s">
        <v>695</v>
      </c>
      <c r="E84" s="1" t="s">
        <v>700</v>
      </c>
      <c r="F84" s="2" t="s">
        <v>698</v>
      </c>
      <c r="G84" s="13">
        <v>2.8</v>
      </c>
      <c r="H84" s="13">
        <v>14.748616541284404</v>
      </c>
      <c r="J84" s="2"/>
      <c r="K84" s="2"/>
      <c r="L84" s="2"/>
      <c r="M84" s="1"/>
      <c r="N84" s="2"/>
      <c r="O84" s="14"/>
      <c r="P84" s="15"/>
    </row>
    <row r="85" spans="1:16">
      <c r="A85" s="1" t="s">
        <v>140</v>
      </c>
      <c r="B85" s="2" t="s">
        <v>8</v>
      </c>
      <c r="C85" s="2" t="s">
        <v>704</v>
      </c>
      <c r="D85" s="2" t="s">
        <v>701</v>
      </c>
      <c r="E85" s="1" t="s">
        <v>702</v>
      </c>
      <c r="F85" s="2" t="s">
        <v>697</v>
      </c>
      <c r="G85" s="13">
        <v>0.8</v>
      </c>
      <c r="H85" s="13">
        <v>1.1994220707070706</v>
      </c>
      <c r="J85" s="2" t="s">
        <v>8</v>
      </c>
      <c r="K85" s="2" t="s">
        <v>704</v>
      </c>
      <c r="L85" s="2" t="s">
        <v>701</v>
      </c>
      <c r="M85" s="1" t="s">
        <v>702</v>
      </c>
      <c r="N85" s="2" t="s">
        <v>697</v>
      </c>
      <c r="O85" s="14">
        <v>1.1994220707070706</v>
      </c>
      <c r="P85" s="15">
        <v>0.8</v>
      </c>
    </row>
    <row r="86" spans="1:16">
      <c r="A86" s="1" t="s">
        <v>152</v>
      </c>
      <c r="B86" s="2" t="s">
        <v>8</v>
      </c>
      <c r="C86" s="2" t="s">
        <v>704</v>
      </c>
      <c r="D86" s="2" t="s">
        <v>701</v>
      </c>
      <c r="E86" s="1" t="s">
        <v>702</v>
      </c>
      <c r="F86" s="2" t="s">
        <v>698</v>
      </c>
      <c r="G86" s="13">
        <v>0.8</v>
      </c>
      <c r="H86" s="13">
        <v>1.1531630025188915</v>
      </c>
      <c r="J86" s="2" t="s">
        <v>8</v>
      </c>
      <c r="K86" s="2" t="s">
        <v>704</v>
      </c>
      <c r="L86" s="2" t="s">
        <v>701</v>
      </c>
      <c r="M86" s="1" t="s">
        <v>702</v>
      </c>
      <c r="N86" s="2" t="s">
        <v>698</v>
      </c>
      <c r="O86" s="14">
        <v>1.1531630025188915</v>
      </c>
      <c r="P86" s="15">
        <v>0.8</v>
      </c>
    </row>
    <row r="87" spans="1:16">
      <c r="A87" s="1" t="s">
        <v>141</v>
      </c>
      <c r="B87" s="2" t="s">
        <v>18</v>
      </c>
      <c r="C87" s="2" t="s">
        <v>704</v>
      </c>
      <c r="D87" s="2" t="s">
        <v>701</v>
      </c>
      <c r="E87" s="1" t="s">
        <v>702</v>
      </c>
      <c r="F87" s="2" t="s">
        <v>697</v>
      </c>
      <c r="G87" s="13">
        <v>1.1000000000000001</v>
      </c>
      <c r="H87" s="13">
        <v>1.693949239057239</v>
      </c>
      <c r="J87" s="2" t="s">
        <v>715</v>
      </c>
      <c r="K87" s="2" t="s">
        <v>704</v>
      </c>
      <c r="L87" s="2" t="s">
        <v>701</v>
      </c>
      <c r="M87" s="1" t="s">
        <v>702</v>
      </c>
      <c r="N87" s="2" t="s">
        <v>697</v>
      </c>
      <c r="O87" s="14">
        <v>1.6696935762498197</v>
      </c>
      <c r="P87" s="15">
        <v>1.1000000000000001</v>
      </c>
    </row>
    <row r="88" spans="1:16">
      <c r="A88" s="1" t="s">
        <v>153</v>
      </c>
      <c r="B88" s="2" t="s">
        <v>18</v>
      </c>
      <c r="C88" s="2" t="s">
        <v>704</v>
      </c>
      <c r="D88" s="2" t="s">
        <v>701</v>
      </c>
      <c r="E88" s="1" t="s">
        <v>702</v>
      </c>
      <c r="F88" s="2" t="s">
        <v>698</v>
      </c>
      <c r="G88" s="13">
        <v>1.1000000000000001</v>
      </c>
      <c r="H88" s="13">
        <v>2.4214303274559192</v>
      </c>
      <c r="J88" s="2" t="s">
        <v>715</v>
      </c>
      <c r="K88" s="2" t="s">
        <v>704</v>
      </c>
      <c r="L88" s="2" t="s">
        <v>701</v>
      </c>
      <c r="M88" s="1" t="s">
        <v>702</v>
      </c>
      <c r="N88" s="2" t="s">
        <v>698</v>
      </c>
      <c r="O88" s="14">
        <v>2.3109423717700937</v>
      </c>
      <c r="P88" s="15">
        <v>1.1000000000000001</v>
      </c>
    </row>
    <row r="89" spans="1:16">
      <c r="A89" s="1" t="s">
        <v>142</v>
      </c>
      <c r="B89" s="2" t="s">
        <v>28</v>
      </c>
      <c r="C89" s="2" t="s">
        <v>704</v>
      </c>
      <c r="D89" s="2" t="s">
        <v>701</v>
      </c>
      <c r="E89" s="1" t="s">
        <v>702</v>
      </c>
      <c r="F89" s="2" t="s">
        <v>697</v>
      </c>
      <c r="G89" s="13">
        <v>1.2</v>
      </c>
      <c r="H89" s="13">
        <v>1.6041134508816119</v>
      </c>
      <c r="J89" s="2"/>
      <c r="K89" s="2"/>
      <c r="L89" s="2"/>
      <c r="M89" s="1"/>
      <c r="N89" s="2"/>
      <c r="O89" s="14"/>
      <c r="P89" s="15"/>
    </row>
    <row r="90" spans="1:16">
      <c r="A90" s="1" t="s">
        <v>154</v>
      </c>
      <c r="B90" s="2" t="s">
        <v>28</v>
      </c>
      <c r="C90" s="2" t="s">
        <v>704</v>
      </c>
      <c r="D90" s="2" t="s">
        <v>701</v>
      </c>
      <c r="E90" s="1" t="s">
        <v>702</v>
      </c>
      <c r="F90" s="2" t="s">
        <v>698</v>
      </c>
      <c r="G90" s="13">
        <v>1.2</v>
      </c>
      <c r="H90" s="13">
        <v>2.0122156767676769</v>
      </c>
      <c r="J90" s="2"/>
      <c r="K90" s="2"/>
      <c r="L90" s="2"/>
      <c r="M90" s="1"/>
      <c r="N90" s="2"/>
      <c r="O90" s="14"/>
      <c r="P90" s="15"/>
    </row>
    <row r="91" spans="1:16">
      <c r="A91" s="1" t="s">
        <v>143</v>
      </c>
      <c r="B91" s="2" t="s">
        <v>8</v>
      </c>
      <c r="C91" s="2" t="s">
        <v>704</v>
      </c>
      <c r="D91" s="2" t="s">
        <v>701</v>
      </c>
      <c r="E91" s="1" t="s">
        <v>696</v>
      </c>
      <c r="F91" s="2" t="s">
        <v>697</v>
      </c>
      <c r="G91" s="13">
        <v>1.1000000000000001</v>
      </c>
      <c r="H91" s="13">
        <v>1.2197657744107742</v>
      </c>
      <c r="J91" s="2" t="s">
        <v>8</v>
      </c>
      <c r="K91" s="2" t="s">
        <v>704</v>
      </c>
      <c r="L91" s="2" t="s">
        <v>701</v>
      </c>
      <c r="M91" s="1" t="s">
        <v>696</v>
      </c>
      <c r="N91" s="2" t="s">
        <v>697</v>
      </c>
      <c r="O91" s="14">
        <v>1.2197657744107742</v>
      </c>
      <c r="P91" s="15">
        <v>1.1000000000000001</v>
      </c>
    </row>
    <row r="92" spans="1:16">
      <c r="A92" s="1" t="s">
        <v>155</v>
      </c>
      <c r="B92" s="2" t="s">
        <v>8</v>
      </c>
      <c r="C92" s="2" t="s">
        <v>704</v>
      </c>
      <c r="D92" s="2" t="s">
        <v>701</v>
      </c>
      <c r="E92" s="1" t="s">
        <v>696</v>
      </c>
      <c r="F92" s="2" t="s">
        <v>698</v>
      </c>
      <c r="G92" s="13">
        <v>1.1000000000000001</v>
      </c>
      <c r="H92" s="13">
        <v>1.4193878222222223</v>
      </c>
      <c r="J92" s="2" t="s">
        <v>8</v>
      </c>
      <c r="K92" s="2" t="s">
        <v>704</v>
      </c>
      <c r="L92" s="2" t="s">
        <v>701</v>
      </c>
      <c r="M92" s="1" t="s">
        <v>696</v>
      </c>
      <c r="N92" s="2" t="s">
        <v>698</v>
      </c>
      <c r="O92" s="14">
        <v>1.4193878222222223</v>
      </c>
      <c r="P92" s="15">
        <v>1.1000000000000001</v>
      </c>
    </row>
    <row r="93" spans="1:16">
      <c r="A93" s="1" t="s">
        <v>144</v>
      </c>
      <c r="B93" s="2" t="s">
        <v>18</v>
      </c>
      <c r="C93" s="2" t="s">
        <v>704</v>
      </c>
      <c r="D93" s="2" t="s">
        <v>701</v>
      </c>
      <c r="E93" s="1" t="s">
        <v>696</v>
      </c>
      <c r="F93" s="2" t="s">
        <v>697</v>
      </c>
      <c r="G93" s="13">
        <v>1.4</v>
      </c>
      <c r="H93" s="13">
        <v>1.9774454811083124</v>
      </c>
      <c r="J93" s="2" t="s">
        <v>715</v>
      </c>
      <c r="K93" s="2" t="s">
        <v>704</v>
      </c>
      <c r="L93" s="2" t="s">
        <v>701</v>
      </c>
      <c r="M93" s="1" t="s">
        <v>696</v>
      </c>
      <c r="N93" s="2" t="s">
        <v>697</v>
      </c>
      <c r="O93" s="14">
        <v>2.1217811867758187</v>
      </c>
      <c r="P93" s="15">
        <v>1.4</v>
      </c>
    </row>
    <row r="94" spans="1:16">
      <c r="A94" s="1" t="s">
        <v>156</v>
      </c>
      <c r="B94" s="2" t="s">
        <v>18</v>
      </c>
      <c r="C94" s="2" t="s">
        <v>704</v>
      </c>
      <c r="D94" s="2" t="s">
        <v>701</v>
      </c>
      <c r="E94" s="1" t="s">
        <v>696</v>
      </c>
      <c r="F94" s="2" t="s">
        <v>698</v>
      </c>
      <c r="G94" s="13">
        <v>1.4</v>
      </c>
      <c r="H94" s="13">
        <v>3.746290226700252</v>
      </c>
      <c r="J94" s="2" t="s">
        <v>715</v>
      </c>
      <c r="K94" s="2" t="s">
        <v>704</v>
      </c>
      <c r="L94" s="2" t="s">
        <v>701</v>
      </c>
      <c r="M94" s="1" t="s">
        <v>696</v>
      </c>
      <c r="N94" s="2" t="s">
        <v>698</v>
      </c>
      <c r="O94" s="14">
        <v>3.7536361040366386</v>
      </c>
      <c r="P94" s="15">
        <v>1.4</v>
      </c>
    </row>
    <row r="95" spans="1:16">
      <c r="A95" s="1" t="s">
        <v>145</v>
      </c>
      <c r="B95" s="2" t="s">
        <v>28</v>
      </c>
      <c r="C95" s="2" t="s">
        <v>704</v>
      </c>
      <c r="D95" s="2" t="s">
        <v>701</v>
      </c>
      <c r="E95" s="1" t="s">
        <v>696</v>
      </c>
      <c r="F95" s="2" t="s">
        <v>697</v>
      </c>
      <c r="G95" s="13">
        <v>1.5</v>
      </c>
      <c r="H95" s="13">
        <v>2.5120221687657431</v>
      </c>
      <c r="J95" s="2"/>
      <c r="K95" s="2"/>
      <c r="L95" s="2"/>
      <c r="M95" s="1"/>
      <c r="N95" s="2"/>
      <c r="O95" s="14"/>
      <c r="P95" s="15"/>
    </row>
    <row r="96" spans="1:16">
      <c r="A96" s="16" t="s">
        <v>157</v>
      </c>
      <c r="B96" s="17" t="s">
        <v>28</v>
      </c>
      <c r="C96" s="17" t="s">
        <v>704</v>
      </c>
      <c r="D96" s="17" t="s">
        <v>701</v>
      </c>
      <c r="E96" s="16" t="s">
        <v>696</v>
      </c>
      <c r="F96" s="17" t="s">
        <v>698</v>
      </c>
      <c r="G96" s="18">
        <v>1.5</v>
      </c>
      <c r="H96" s="18">
        <v>3.7734971797979799</v>
      </c>
      <c r="I96" s="19"/>
      <c r="J96" s="17"/>
      <c r="K96" s="17"/>
      <c r="L96" s="17"/>
      <c r="M96" s="16"/>
      <c r="N96" s="17"/>
      <c r="O96" s="20"/>
      <c r="P96" s="21"/>
    </row>
    <row r="97" spans="1:16">
      <c r="A97" s="1" t="s">
        <v>62</v>
      </c>
      <c r="B97" s="2" t="s">
        <v>8</v>
      </c>
      <c r="C97" s="2" t="s">
        <v>705</v>
      </c>
      <c r="D97" s="2" t="s">
        <v>695</v>
      </c>
      <c r="E97" s="1" t="s">
        <v>696</v>
      </c>
      <c r="F97" s="2" t="s">
        <v>697</v>
      </c>
      <c r="G97" s="13">
        <v>1.75</v>
      </c>
      <c r="H97" s="13">
        <v>1.3004844332493704</v>
      </c>
      <c r="J97" s="2" t="s">
        <v>8</v>
      </c>
      <c r="K97" s="2" t="s">
        <v>705</v>
      </c>
      <c r="L97" s="2" t="s">
        <v>695</v>
      </c>
      <c r="M97" s="1" t="s">
        <v>714</v>
      </c>
      <c r="N97" s="2" t="s">
        <v>697</v>
      </c>
      <c r="O97" s="14">
        <v>1.3265299226291389</v>
      </c>
      <c r="P97" s="15">
        <v>1.8</v>
      </c>
    </row>
    <row r="98" spans="1:16">
      <c r="A98" s="1" t="s">
        <v>74</v>
      </c>
      <c r="B98" s="2" t="s">
        <v>8</v>
      </c>
      <c r="C98" s="2" t="s">
        <v>705</v>
      </c>
      <c r="D98" s="2" t="s">
        <v>695</v>
      </c>
      <c r="E98" s="1" t="s">
        <v>696</v>
      </c>
      <c r="F98" s="2" t="s">
        <v>698</v>
      </c>
      <c r="G98" s="13">
        <v>1.75</v>
      </c>
      <c r="H98" s="13">
        <v>1.6916448484848485</v>
      </c>
      <c r="J98" s="2" t="s">
        <v>8</v>
      </c>
      <c r="K98" s="2" t="s">
        <v>705</v>
      </c>
      <c r="L98" s="2" t="s">
        <v>695</v>
      </c>
      <c r="M98" s="1" t="s">
        <v>714</v>
      </c>
      <c r="N98" s="2" t="s">
        <v>698</v>
      </c>
      <c r="O98" s="14">
        <v>1.7784840806927038</v>
      </c>
      <c r="P98" s="15">
        <v>1.8</v>
      </c>
    </row>
    <row r="99" spans="1:16">
      <c r="A99" s="1" t="s">
        <v>63</v>
      </c>
      <c r="B99" s="2" t="s">
        <v>18</v>
      </c>
      <c r="C99" s="2" t="s">
        <v>705</v>
      </c>
      <c r="D99" s="2" t="s">
        <v>695</v>
      </c>
      <c r="E99" s="1" t="s">
        <v>696</v>
      </c>
      <c r="F99" s="2" t="s">
        <v>697</v>
      </c>
      <c r="G99" s="13">
        <v>2</v>
      </c>
      <c r="H99" s="13">
        <v>1.6612118518518519</v>
      </c>
      <c r="J99" s="2" t="s">
        <v>715</v>
      </c>
      <c r="K99" s="2" t="s">
        <v>705</v>
      </c>
      <c r="L99" s="2" t="s">
        <v>695</v>
      </c>
      <c r="M99" s="1" t="s">
        <v>714</v>
      </c>
      <c r="N99" s="2" t="s">
        <v>697</v>
      </c>
      <c r="O99" s="14">
        <v>0.95933998526778563</v>
      </c>
      <c r="P99" s="15">
        <v>2.1</v>
      </c>
    </row>
    <row r="100" spans="1:16">
      <c r="A100" s="1" t="s">
        <v>75</v>
      </c>
      <c r="B100" s="2" t="s">
        <v>18</v>
      </c>
      <c r="C100" s="2" t="s">
        <v>705</v>
      </c>
      <c r="D100" s="2" t="s">
        <v>695</v>
      </c>
      <c r="E100" s="1" t="s">
        <v>696</v>
      </c>
      <c r="F100" s="2" t="s">
        <v>698</v>
      </c>
      <c r="G100" s="13">
        <v>2</v>
      </c>
      <c r="H100" s="13">
        <v>2.36276816519546</v>
      </c>
      <c r="J100" s="2" t="s">
        <v>715</v>
      </c>
      <c r="K100" s="2" t="s">
        <v>705</v>
      </c>
      <c r="L100" s="2" t="s">
        <v>695</v>
      </c>
      <c r="M100" s="1" t="s">
        <v>714</v>
      </c>
      <c r="N100" s="2" t="s">
        <v>698</v>
      </c>
      <c r="O100" s="14">
        <v>1.2895475491281401</v>
      </c>
      <c r="P100" s="15">
        <v>2.1</v>
      </c>
    </row>
    <row r="101" spans="1:16">
      <c r="A101" s="1" t="s">
        <v>64</v>
      </c>
      <c r="B101" s="2" t="s">
        <v>28</v>
      </c>
      <c r="C101" s="2" t="s">
        <v>705</v>
      </c>
      <c r="D101" s="2" t="s">
        <v>695</v>
      </c>
      <c r="E101" s="1" t="s">
        <v>696</v>
      </c>
      <c r="F101" s="2" t="s">
        <v>697</v>
      </c>
      <c r="G101" s="13">
        <v>2.5</v>
      </c>
      <c r="H101" s="13">
        <v>1.8450982910662823</v>
      </c>
      <c r="J101" s="2"/>
      <c r="K101" s="2"/>
      <c r="L101" s="2"/>
      <c r="M101" s="1"/>
      <c r="N101" s="2"/>
      <c r="O101" s="14"/>
      <c r="P101" s="15"/>
    </row>
    <row r="102" spans="1:16">
      <c r="A102" s="1" t="s">
        <v>76</v>
      </c>
      <c r="B102" s="2" t="s">
        <v>28</v>
      </c>
      <c r="C102" s="2" t="s">
        <v>705</v>
      </c>
      <c r="D102" s="2" t="s">
        <v>695</v>
      </c>
      <c r="E102" s="1" t="s">
        <v>696</v>
      </c>
      <c r="F102" s="2" t="s">
        <v>698</v>
      </c>
      <c r="G102" s="13">
        <v>2.5</v>
      </c>
      <c r="H102" s="13">
        <v>2.4384138607467207</v>
      </c>
      <c r="J102" s="2"/>
      <c r="K102" s="2"/>
      <c r="L102" s="2"/>
      <c r="M102" s="1"/>
      <c r="N102" s="2"/>
      <c r="O102" s="14"/>
      <c r="P102" s="15"/>
    </row>
    <row r="103" spans="1:16">
      <c r="A103" s="1" t="s">
        <v>260</v>
      </c>
      <c r="B103" s="2" t="s">
        <v>8</v>
      </c>
      <c r="C103" s="2" t="s">
        <v>705</v>
      </c>
      <c r="D103" s="2" t="s">
        <v>695</v>
      </c>
      <c r="E103" s="1" t="s">
        <v>699</v>
      </c>
      <c r="F103" s="2" t="s">
        <v>697</v>
      </c>
      <c r="G103" s="13">
        <v>1.8</v>
      </c>
      <c r="H103" s="13">
        <v>1.3440839467592591</v>
      </c>
      <c r="J103" s="2"/>
      <c r="K103" s="2"/>
      <c r="L103" s="2"/>
      <c r="M103" s="1"/>
      <c r="N103" s="2"/>
      <c r="O103" s="14"/>
      <c r="P103" s="15"/>
    </row>
    <row r="104" spans="1:16">
      <c r="A104" s="1" t="s">
        <v>261</v>
      </c>
      <c r="B104" s="2" t="s">
        <v>8</v>
      </c>
      <c r="C104" s="2" t="s">
        <v>705</v>
      </c>
      <c r="D104" s="2" t="s">
        <v>695</v>
      </c>
      <c r="E104" s="1" t="s">
        <v>699</v>
      </c>
      <c r="F104" s="2" t="s">
        <v>698</v>
      </c>
      <c r="G104" s="13">
        <v>1.8</v>
      </c>
      <c r="H104" s="13">
        <v>1.7839154627575278</v>
      </c>
      <c r="J104" s="2"/>
      <c r="K104" s="2"/>
      <c r="L104" s="2"/>
      <c r="M104" s="1"/>
      <c r="N104" s="2"/>
      <c r="O104" s="14"/>
      <c r="P104" s="15"/>
    </row>
    <row r="105" spans="1:16">
      <c r="A105" s="1" t="s">
        <v>262</v>
      </c>
      <c r="B105" s="2" t="s">
        <v>18</v>
      </c>
      <c r="C105" s="2" t="s">
        <v>705</v>
      </c>
      <c r="D105" s="2" t="s">
        <v>695</v>
      </c>
      <c r="E105" s="1" t="s">
        <v>699</v>
      </c>
      <c r="F105" s="2" t="s">
        <v>697</v>
      </c>
      <c r="G105" s="13">
        <v>2.1</v>
      </c>
      <c r="H105" s="13">
        <v>1.8728095454545453</v>
      </c>
      <c r="J105" s="2"/>
      <c r="K105" s="2"/>
      <c r="L105" s="2"/>
      <c r="M105" s="1"/>
      <c r="N105" s="2"/>
      <c r="O105" s="14"/>
      <c r="P105" s="15"/>
    </row>
    <row r="106" spans="1:16">
      <c r="A106" s="1" t="s">
        <v>263</v>
      </c>
      <c r="B106" s="2" t="s">
        <v>18</v>
      </c>
      <c r="C106" s="2" t="s">
        <v>705</v>
      </c>
      <c r="D106" s="2" t="s">
        <v>695</v>
      </c>
      <c r="E106" s="1" t="s">
        <v>699</v>
      </c>
      <c r="F106" s="2" t="s">
        <v>698</v>
      </c>
      <c r="G106" s="13">
        <v>2.1</v>
      </c>
      <c r="H106" s="13">
        <v>2.5553117297949339</v>
      </c>
      <c r="J106" s="2"/>
      <c r="K106" s="2"/>
      <c r="L106" s="2"/>
      <c r="M106" s="1"/>
      <c r="N106" s="2"/>
      <c r="O106" s="14"/>
      <c r="P106" s="15"/>
    </row>
    <row r="107" spans="1:16">
      <c r="A107" s="1" t="s">
        <v>264</v>
      </c>
      <c r="B107" s="2" t="s">
        <v>28</v>
      </c>
      <c r="C107" s="2" t="s">
        <v>705</v>
      </c>
      <c r="D107" s="2" t="s">
        <v>695</v>
      </c>
      <c r="E107" s="1" t="s">
        <v>699</v>
      </c>
      <c r="F107" s="2" t="s">
        <v>697</v>
      </c>
      <c r="G107" s="13">
        <v>2.6</v>
      </c>
      <c r="H107" s="13">
        <v>1.9815565663474695</v>
      </c>
      <c r="J107" s="2"/>
      <c r="K107" s="2"/>
      <c r="L107" s="2"/>
      <c r="M107" s="1"/>
      <c r="N107" s="2"/>
      <c r="O107" s="14"/>
      <c r="P107" s="15"/>
    </row>
    <row r="108" spans="1:16">
      <c r="A108" s="1" t="s">
        <v>265</v>
      </c>
      <c r="B108" s="2" t="s">
        <v>28</v>
      </c>
      <c r="C108" s="2" t="s">
        <v>705</v>
      </c>
      <c r="D108" s="2" t="s">
        <v>695</v>
      </c>
      <c r="E108" s="1" t="s">
        <v>699</v>
      </c>
      <c r="F108" s="2" t="s">
        <v>698</v>
      </c>
      <c r="G108" s="13">
        <v>2.6</v>
      </c>
      <c r="H108" s="13">
        <v>2.6581992840466926</v>
      </c>
      <c r="J108" s="2"/>
      <c r="K108" s="2"/>
      <c r="L108" s="2"/>
      <c r="M108" s="1"/>
      <c r="N108" s="2"/>
      <c r="O108" s="14"/>
      <c r="P108" s="15"/>
    </row>
    <row r="109" spans="1:16">
      <c r="A109" s="1" t="s">
        <v>65</v>
      </c>
      <c r="B109" s="2" t="s">
        <v>8</v>
      </c>
      <c r="C109" s="2" t="s">
        <v>705</v>
      </c>
      <c r="D109" s="2" t="s">
        <v>695</v>
      </c>
      <c r="E109" s="1" t="s">
        <v>700</v>
      </c>
      <c r="F109" s="2" t="s">
        <v>697</v>
      </c>
      <c r="G109" s="13">
        <v>1.9</v>
      </c>
      <c r="H109" s="13">
        <v>1.3350213878787878</v>
      </c>
      <c r="J109" s="2"/>
      <c r="K109" s="2"/>
      <c r="L109" s="2"/>
      <c r="M109" s="1"/>
      <c r="N109" s="2"/>
      <c r="O109" s="14"/>
      <c r="P109" s="15"/>
    </row>
    <row r="110" spans="1:16">
      <c r="A110" s="1" t="s">
        <v>77</v>
      </c>
      <c r="B110" s="2" t="s">
        <v>8</v>
      </c>
      <c r="C110" s="2" t="s">
        <v>705</v>
      </c>
      <c r="D110" s="2" t="s">
        <v>695</v>
      </c>
      <c r="E110" s="1" t="s">
        <v>700</v>
      </c>
      <c r="F110" s="2" t="s">
        <v>698</v>
      </c>
      <c r="G110" s="13">
        <v>1.9</v>
      </c>
      <c r="H110" s="13">
        <v>1.8598919308357347</v>
      </c>
      <c r="J110" s="2"/>
      <c r="K110" s="2"/>
      <c r="L110" s="2"/>
      <c r="M110" s="1"/>
      <c r="N110" s="2"/>
      <c r="O110" s="14"/>
      <c r="P110" s="15"/>
    </row>
    <row r="111" spans="1:16">
      <c r="A111" s="1" t="s">
        <v>66</v>
      </c>
      <c r="B111" s="2" t="s">
        <v>18</v>
      </c>
      <c r="C111" s="2" t="s">
        <v>705</v>
      </c>
      <c r="D111" s="2" t="s">
        <v>695</v>
      </c>
      <c r="E111" s="1" t="s">
        <v>700</v>
      </c>
      <c r="F111" s="2" t="s">
        <v>697</v>
      </c>
      <c r="G111" s="13">
        <v>2.2000000000000002</v>
      </c>
      <c r="H111" s="13">
        <v>2.150003474747475</v>
      </c>
      <c r="J111" s="2"/>
      <c r="K111" s="2"/>
      <c r="L111" s="2"/>
      <c r="M111" s="1"/>
      <c r="N111" s="2"/>
      <c r="O111" s="14"/>
      <c r="P111" s="15"/>
    </row>
    <row r="112" spans="1:16">
      <c r="A112" s="1" t="s">
        <v>78</v>
      </c>
      <c r="B112" s="2" t="s">
        <v>18</v>
      </c>
      <c r="C112" s="2" t="s">
        <v>705</v>
      </c>
      <c r="D112" s="2" t="s">
        <v>695</v>
      </c>
      <c r="E112" s="1" t="s">
        <v>700</v>
      </c>
      <c r="F112" s="2" t="s">
        <v>698</v>
      </c>
      <c r="G112" s="13">
        <v>2.2000000000000002</v>
      </c>
      <c r="H112" s="13">
        <v>2.7256138744394622</v>
      </c>
      <c r="J112" s="2"/>
      <c r="K112" s="2"/>
      <c r="L112" s="2"/>
      <c r="M112" s="1"/>
      <c r="N112" s="2"/>
      <c r="O112" s="14"/>
      <c r="P112" s="15"/>
    </row>
    <row r="113" spans="1:16">
      <c r="A113" s="1" t="s">
        <v>67</v>
      </c>
      <c r="B113" s="2" t="s">
        <v>28</v>
      </c>
      <c r="C113" s="2" t="s">
        <v>705</v>
      </c>
      <c r="D113" s="2" t="s">
        <v>695</v>
      </c>
      <c r="E113" s="1" t="s">
        <v>700</v>
      </c>
      <c r="F113" s="2" t="s">
        <v>697</v>
      </c>
      <c r="G113" s="13">
        <v>2.8</v>
      </c>
      <c r="H113" s="13">
        <v>2.1240923833543506</v>
      </c>
      <c r="J113" s="2"/>
      <c r="K113" s="2"/>
      <c r="L113" s="2"/>
      <c r="M113" s="1"/>
      <c r="N113" s="2"/>
      <c r="O113" s="14"/>
      <c r="P113" s="15"/>
    </row>
    <row r="114" spans="1:16">
      <c r="A114" s="1" t="s">
        <v>79</v>
      </c>
      <c r="B114" s="2" t="s">
        <v>28</v>
      </c>
      <c r="C114" s="2" t="s">
        <v>705</v>
      </c>
      <c r="D114" s="2" t="s">
        <v>695</v>
      </c>
      <c r="E114" s="1" t="s">
        <v>700</v>
      </c>
      <c r="F114" s="2" t="s">
        <v>698</v>
      </c>
      <c r="G114" s="13">
        <v>2.8</v>
      </c>
      <c r="H114" s="13">
        <v>2.8937159036697246</v>
      </c>
      <c r="J114" s="2"/>
      <c r="K114" s="2"/>
      <c r="L114" s="2"/>
      <c r="M114" s="1"/>
      <c r="N114" s="2"/>
      <c r="O114" s="14"/>
      <c r="P114" s="15"/>
    </row>
    <row r="115" spans="1:16">
      <c r="A115" s="1" t="s">
        <v>68</v>
      </c>
      <c r="B115" s="2" t="s">
        <v>8</v>
      </c>
      <c r="C115" s="2" t="s">
        <v>705</v>
      </c>
      <c r="D115" s="2" t="s">
        <v>701</v>
      </c>
      <c r="E115" s="1" t="s">
        <v>702</v>
      </c>
      <c r="F115" s="2" t="s">
        <v>697</v>
      </c>
      <c r="G115" s="13">
        <v>0.8</v>
      </c>
      <c r="H115" s="13">
        <v>0.83959544949494946</v>
      </c>
      <c r="J115" s="2" t="s">
        <v>8</v>
      </c>
      <c r="K115" s="2" t="s">
        <v>705</v>
      </c>
      <c r="L115" s="2" t="s">
        <v>701</v>
      </c>
      <c r="M115" s="1" t="s">
        <v>702</v>
      </c>
      <c r="N115" s="2" t="s">
        <v>697</v>
      </c>
      <c r="O115" s="14">
        <v>0.83959544949494946</v>
      </c>
      <c r="P115" s="15">
        <v>0.8</v>
      </c>
    </row>
    <row r="116" spans="1:16">
      <c r="A116" s="1" t="s">
        <v>80</v>
      </c>
      <c r="B116" s="2" t="s">
        <v>8</v>
      </c>
      <c r="C116" s="2" t="s">
        <v>705</v>
      </c>
      <c r="D116" s="2" t="s">
        <v>701</v>
      </c>
      <c r="E116" s="1" t="s">
        <v>702</v>
      </c>
      <c r="F116" s="2" t="s">
        <v>698</v>
      </c>
      <c r="G116" s="13">
        <v>0.8</v>
      </c>
      <c r="H116" s="13">
        <v>0.82051982871536511</v>
      </c>
      <c r="J116" s="2" t="s">
        <v>8</v>
      </c>
      <c r="K116" s="2" t="s">
        <v>705</v>
      </c>
      <c r="L116" s="2" t="s">
        <v>701</v>
      </c>
      <c r="M116" s="1" t="s">
        <v>702</v>
      </c>
      <c r="N116" s="2" t="s">
        <v>698</v>
      </c>
      <c r="O116" s="14">
        <v>0.82051982871536511</v>
      </c>
      <c r="P116" s="15">
        <v>0.8</v>
      </c>
    </row>
    <row r="117" spans="1:16">
      <c r="A117" s="1" t="s">
        <v>69</v>
      </c>
      <c r="B117" s="2" t="s">
        <v>18</v>
      </c>
      <c r="C117" s="2" t="s">
        <v>705</v>
      </c>
      <c r="D117" s="2" t="s">
        <v>701</v>
      </c>
      <c r="E117" s="1" t="s">
        <v>702</v>
      </c>
      <c r="F117" s="2" t="s">
        <v>697</v>
      </c>
      <c r="G117" s="13">
        <v>1.1000000000000001</v>
      </c>
      <c r="H117" s="13">
        <v>1.1186457239057239</v>
      </c>
      <c r="J117" s="2" t="s">
        <v>715</v>
      </c>
      <c r="K117" s="2" t="s">
        <v>705</v>
      </c>
      <c r="L117" s="2" t="s">
        <v>701</v>
      </c>
      <c r="M117" s="1" t="s">
        <v>702</v>
      </c>
      <c r="N117" s="2" t="s">
        <v>697</v>
      </c>
      <c r="O117" s="14">
        <v>1.11530836585672</v>
      </c>
      <c r="P117" s="15">
        <v>1.1000000000000001</v>
      </c>
    </row>
    <row r="118" spans="1:16">
      <c r="A118" s="1" t="s">
        <v>81</v>
      </c>
      <c r="B118" s="2" t="s">
        <v>18</v>
      </c>
      <c r="C118" s="2" t="s">
        <v>705</v>
      </c>
      <c r="D118" s="2" t="s">
        <v>701</v>
      </c>
      <c r="E118" s="1" t="s">
        <v>702</v>
      </c>
      <c r="F118" s="2" t="s">
        <v>698</v>
      </c>
      <c r="G118" s="13">
        <v>1.1000000000000001</v>
      </c>
      <c r="H118" s="13">
        <v>1.5890636523929471</v>
      </c>
      <c r="J118" s="2" t="s">
        <v>715</v>
      </c>
      <c r="K118" s="2" t="s">
        <v>705</v>
      </c>
      <c r="L118" s="2" t="s">
        <v>701</v>
      </c>
      <c r="M118" s="1" t="s">
        <v>702</v>
      </c>
      <c r="N118" s="2" t="s">
        <v>698</v>
      </c>
      <c r="O118" s="14">
        <v>1.5347049026104878</v>
      </c>
      <c r="P118" s="15">
        <v>1.1000000000000001</v>
      </c>
    </row>
    <row r="119" spans="1:16">
      <c r="A119" s="1" t="s">
        <v>70</v>
      </c>
      <c r="B119" s="2" t="s">
        <v>28</v>
      </c>
      <c r="C119" s="2" t="s">
        <v>705</v>
      </c>
      <c r="D119" s="2" t="s">
        <v>701</v>
      </c>
      <c r="E119" s="1" t="s">
        <v>702</v>
      </c>
      <c r="F119" s="2" t="s">
        <v>697</v>
      </c>
      <c r="G119" s="13">
        <v>1.2</v>
      </c>
      <c r="H119" s="13">
        <v>1.1062851385390429</v>
      </c>
      <c r="J119" s="2"/>
      <c r="K119" s="2"/>
      <c r="L119" s="2"/>
      <c r="M119" s="1"/>
      <c r="N119" s="2"/>
      <c r="O119" s="14"/>
      <c r="P119" s="15"/>
    </row>
    <row r="120" spans="1:16">
      <c r="A120" s="1" t="s">
        <v>82</v>
      </c>
      <c r="B120" s="2" t="s">
        <v>28</v>
      </c>
      <c r="C120" s="2" t="s">
        <v>705</v>
      </c>
      <c r="D120" s="2" t="s">
        <v>701</v>
      </c>
      <c r="E120" s="1" t="s">
        <v>702</v>
      </c>
      <c r="F120" s="2" t="s">
        <v>698</v>
      </c>
      <c r="G120" s="13">
        <v>1.2</v>
      </c>
      <c r="H120" s="13">
        <v>1.3877349494949496</v>
      </c>
      <c r="J120" s="2"/>
      <c r="K120" s="2"/>
      <c r="L120" s="2"/>
      <c r="M120" s="1"/>
      <c r="N120" s="2"/>
      <c r="O120" s="14"/>
      <c r="P120" s="15"/>
    </row>
    <row r="121" spans="1:16">
      <c r="A121" s="1" t="s">
        <v>71</v>
      </c>
      <c r="B121" s="2" t="s">
        <v>8</v>
      </c>
      <c r="C121" s="2" t="s">
        <v>705</v>
      </c>
      <c r="D121" s="2" t="s">
        <v>701</v>
      </c>
      <c r="E121" s="1" t="s">
        <v>696</v>
      </c>
      <c r="F121" s="2" t="s">
        <v>697</v>
      </c>
      <c r="G121" s="13">
        <v>1.1000000000000001</v>
      </c>
      <c r="H121" s="13">
        <v>0.89877478114478093</v>
      </c>
      <c r="J121" s="2" t="s">
        <v>8</v>
      </c>
      <c r="K121" s="2" t="s">
        <v>705</v>
      </c>
      <c r="L121" s="2" t="s">
        <v>701</v>
      </c>
      <c r="M121" s="1" t="s">
        <v>696</v>
      </c>
      <c r="N121" s="2" t="s">
        <v>697</v>
      </c>
      <c r="O121" s="14">
        <v>0.89877478114478093</v>
      </c>
      <c r="P121" s="15">
        <v>1.1000000000000001</v>
      </c>
    </row>
    <row r="122" spans="1:16">
      <c r="A122" s="1" t="s">
        <v>83</v>
      </c>
      <c r="B122" s="2" t="s">
        <v>8</v>
      </c>
      <c r="C122" s="2" t="s">
        <v>705</v>
      </c>
      <c r="D122" s="2" t="s">
        <v>701</v>
      </c>
      <c r="E122" s="1" t="s">
        <v>696</v>
      </c>
      <c r="F122" s="2" t="s">
        <v>698</v>
      </c>
      <c r="G122" s="13">
        <v>1.1000000000000001</v>
      </c>
      <c r="H122" s="13">
        <v>1.0495473333333334</v>
      </c>
      <c r="J122" s="2" t="s">
        <v>8</v>
      </c>
      <c r="K122" s="2" t="s">
        <v>705</v>
      </c>
      <c r="L122" s="2" t="s">
        <v>701</v>
      </c>
      <c r="M122" s="1" t="s">
        <v>696</v>
      </c>
      <c r="N122" s="2" t="s">
        <v>698</v>
      </c>
      <c r="O122" s="14">
        <v>1.0495473333333334</v>
      </c>
      <c r="P122" s="15">
        <v>1.1000000000000001</v>
      </c>
    </row>
    <row r="123" spans="1:16">
      <c r="A123" s="1" t="s">
        <v>72</v>
      </c>
      <c r="B123" s="2" t="s">
        <v>18</v>
      </c>
      <c r="C123" s="2" t="s">
        <v>705</v>
      </c>
      <c r="D123" s="2" t="s">
        <v>701</v>
      </c>
      <c r="E123" s="1" t="s">
        <v>696</v>
      </c>
      <c r="F123" s="2" t="s">
        <v>697</v>
      </c>
      <c r="G123" s="13">
        <v>1.4</v>
      </c>
      <c r="H123" s="13">
        <v>1.3452010075566752</v>
      </c>
      <c r="J123" s="2" t="s">
        <v>715</v>
      </c>
      <c r="K123" s="2" t="s">
        <v>705</v>
      </c>
      <c r="L123" s="2" t="s">
        <v>701</v>
      </c>
      <c r="M123" s="1" t="s">
        <v>696</v>
      </c>
      <c r="N123" s="2" t="s">
        <v>697</v>
      </c>
      <c r="O123" s="14">
        <v>1.4664581537783374</v>
      </c>
      <c r="P123" s="15">
        <v>1.4</v>
      </c>
    </row>
    <row r="124" spans="1:16">
      <c r="A124" s="1" t="s">
        <v>84</v>
      </c>
      <c r="B124" s="2" t="s">
        <v>18</v>
      </c>
      <c r="C124" s="2" t="s">
        <v>705</v>
      </c>
      <c r="D124" s="2" t="s">
        <v>701</v>
      </c>
      <c r="E124" s="1" t="s">
        <v>696</v>
      </c>
      <c r="F124" s="2" t="s">
        <v>698</v>
      </c>
      <c r="G124" s="13">
        <v>1.4</v>
      </c>
      <c r="H124" s="13">
        <v>2.5372601989924433</v>
      </c>
      <c r="J124" s="2" t="s">
        <v>715</v>
      </c>
      <c r="K124" s="2" t="s">
        <v>705</v>
      </c>
      <c r="L124" s="2" t="s">
        <v>701</v>
      </c>
      <c r="M124" s="1" t="s">
        <v>696</v>
      </c>
      <c r="N124" s="2" t="s">
        <v>698</v>
      </c>
      <c r="O124" s="14">
        <v>2.583569460900847</v>
      </c>
      <c r="P124" s="15">
        <v>1.4</v>
      </c>
    </row>
    <row r="125" spans="1:16">
      <c r="A125" s="1" t="s">
        <v>73</v>
      </c>
      <c r="B125" s="2" t="s">
        <v>28</v>
      </c>
      <c r="C125" s="2" t="s">
        <v>705</v>
      </c>
      <c r="D125" s="2" t="s">
        <v>701</v>
      </c>
      <c r="E125" s="1" t="s">
        <v>696</v>
      </c>
      <c r="F125" s="2" t="s">
        <v>697</v>
      </c>
      <c r="G125" s="13">
        <v>1.5</v>
      </c>
      <c r="H125" s="13">
        <v>1.7943015491183878</v>
      </c>
      <c r="J125" s="2"/>
      <c r="K125" s="2"/>
      <c r="L125" s="2"/>
      <c r="M125" s="1"/>
      <c r="N125" s="2"/>
      <c r="O125" s="14"/>
      <c r="P125" s="15"/>
    </row>
    <row r="126" spans="1:16">
      <c r="A126" s="16" t="s">
        <v>85</v>
      </c>
      <c r="B126" s="17" t="s">
        <v>28</v>
      </c>
      <c r="C126" s="17" t="s">
        <v>705</v>
      </c>
      <c r="D126" s="17" t="s">
        <v>701</v>
      </c>
      <c r="E126" s="16" t="s">
        <v>696</v>
      </c>
      <c r="F126" s="17" t="s">
        <v>698</v>
      </c>
      <c r="G126" s="18">
        <v>1.5</v>
      </c>
      <c r="H126" s="18">
        <v>2.7087759838383838</v>
      </c>
      <c r="I126" s="19"/>
      <c r="J126" s="17"/>
      <c r="K126" s="17"/>
      <c r="L126" s="17"/>
      <c r="M126" s="16"/>
      <c r="N126" s="17"/>
      <c r="O126" s="20"/>
      <c r="P126" s="21"/>
    </row>
    <row r="127" spans="1:16">
      <c r="A127" s="1" t="s">
        <v>182</v>
      </c>
      <c r="B127" s="2" t="s">
        <v>8</v>
      </c>
      <c r="C127" s="2" t="s">
        <v>706</v>
      </c>
      <c r="D127" s="2" t="s">
        <v>695</v>
      </c>
      <c r="E127" s="1" t="s">
        <v>696</v>
      </c>
      <c r="F127" s="2" t="s">
        <v>697</v>
      </c>
      <c r="G127" s="13">
        <v>1.75</v>
      </c>
      <c r="H127" s="13">
        <v>3.8851972443324936</v>
      </c>
      <c r="J127" s="2" t="s">
        <v>8</v>
      </c>
      <c r="K127" s="2" t="s">
        <v>706</v>
      </c>
      <c r="L127" s="2" t="s">
        <v>695</v>
      </c>
      <c r="M127" s="1" t="s">
        <v>714</v>
      </c>
      <c r="N127" s="2" t="s">
        <v>697</v>
      </c>
      <c r="O127" s="14">
        <v>3.8803402804761506</v>
      </c>
      <c r="P127" s="15">
        <v>1.8</v>
      </c>
    </row>
    <row r="128" spans="1:16">
      <c r="A128" s="1" t="s">
        <v>194</v>
      </c>
      <c r="B128" s="2" t="s">
        <v>8</v>
      </c>
      <c r="C128" s="2" t="s">
        <v>706</v>
      </c>
      <c r="D128" s="2" t="s">
        <v>695</v>
      </c>
      <c r="E128" s="1" t="s">
        <v>696</v>
      </c>
      <c r="F128" s="2" t="s">
        <v>698</v>
      </c>
      <c r="G128" s="13">
        <v>1.75</v>
      </c>
      <c r="H128" s="13">
        <v>5.0467404646464651</v>
      </c>
      <c r="J128" s="2" t="s">
        <v>8</v>
      </c>
      <c r="K128" s="2" t="s">
        <v>706</v>
      </c>
      <c r="L128" s="2" t="s">
        <v>695</v>
      </c>
      <c r="M128" s="1" t="s">
        <v>714</v>
      </c>
      <c r="N128" s="2" t="s">
        <v>698</v>
      </c>
      <c r="O128" s="14">
        <v>5.195602076075204</v>
      </c>
      <c r="P128" s="15">
        <v>1.8</v>
      </c>
    </row>
    <row r="129" spans="1:16">
      <c r="A129" s="1" t="s">
        <v>183</v>
      </c>
      <c r="B129" s="2" t="s">
        <v>18</v>
      </c>
      <c r="C129" s="2" t="s">
        <v>706</v>
      </c>
      <c r="D129" s="2" t="s">
        <v>695</v>
      </c>
      <c r="E129" s="1" t="s">
        <v>696</v>
      </c>
      <c r="F129" s="2" t="s">
        <v>697</v>
      </c>
      <c r="G129" s="13">
        <v>2</v>
      </c>
      <c r="H129" s="13">
        <v>4.6664951111111108</v>
      </c>
      <c r="J129" s="2" t="s">
        <v>715</v>
      </c>
      <c r="K129" s="2" t="s">
        <v>706</v>
      </c>
      <c r="L129" s="2" t="s">
        <v>695</v>
      </c>
      <c r="M129" s="1" t="s">
        <v>714</v>
      </c>
      <c r="N129" s="2" t="s">
        <v>697</v>
      </c>
      <c r="O129" s="14">
        <v>2.5975898288609383</v>
      </c>
      <c r="P129" s="15">
        <v>2.1</v>
      </c>
    </row>
    <row r="130" spans="1:16">
      <c r="A130" s="1" t="s">
        <v>195</v>
      </c>
      <c r="B130" s="2" t="s">
        <v>18</v>
      </c>
      <c r="C130" s="2" t="s">
        <v>706</v>
      </c>
      <c r="D130" s="2" t="s">
        <v>695</v>
      </c>
      <c r="E130" s="1" t="s">
        <v>696</v>
      </c>
      <c r="F130" s="2" t="s">
        <v>698</v>
      </c>
      <c r="G130" s="13">
        <v>2</v>
      </c>
      <c r="H130" s="13">
        <v>6.6443904766708695</v>
      </c>
      <c r="J130" s="2" t="s">
        <v>715</v>
      </c>
      <c r="K130" s="2" t="s">
        <v>706</v>
      </c>
      <c r="L130" s="2" t="s">
        <v>695</v>
      </c>
      <c r="M130" s="1" t="s">
        <v>714</v>
      </c>
      <c r="N130" s="2" t="s">
        <v>698</v>
      </c>
      <c r="O130" s="14">
        <v>3.4868797609925575</v>
      </c>
      <c r="P130" s="15">
        <v>2.1</v>
      </c>
    </row>
    <row r="131" spans="1:16">
      <c r="A131" s="1" t="s">
        <v>184</v>
      </c>
      <c r="B131" s="2" t="s">
        <v>28</v>
      </c>
      <c r="C131" s="2" t="s">
        <v>706</v>
      </c>
      <c r="D131" s="2" t="s">
        <v>695</v>
      </c>
      <c r="E131" s="1" t="s">
        <v>696</v>
      </c>
      <c r="F131" s="2" t="s">
        <v>697</v>
      </c>
      <c r="G131" s="13">
        <v>2.5</v>
      </c>
      <c r="H131" s="13">
        <v>5.0210871527377519</v>
      </c>
      <c r="J131" s="2"/>
      <c r="K131" s="2"/>
      <c r="L131" s="2"/>
      <c r="M131" s="1"/>
      <c r="N131" s="2"/>
      <c r="O131" s="14"/>
      <c r="P131" s="15"/>
    </row>
    <row r="132" spans="1:16">
      <c r="A132" s="1" t="s">
        <v>196</v>
      </c>
      <c r="B132" s="2" t="s">
        <v>28</v>
      </c>
      <c r="C132" s="2" t="s">
        <v>706</v>
      </c>
      <c r="D132" s="2" t="s">
        <v>695</v>
      </c>
      <c r="E132" s="1" t="s">
        <v>696</v>
      </c>
      <c r="F132" s="2" t="s">
        <v>698</v>
      </c>
      <c r="G132" s="13">
        <v>2.5</v>
      </c>
      <c r="H132" s="13">
        <v>6.6128723723511609</v>
      </c>
      <c r="J132" s="2"/>
      <c r="K132" s="2"/>
      <c r="L132" s="2"/>
      <c r="M132" s="1"/>
      <c r="N132" s="2"/>
      <c r="O132" s="14"/>
      <c r="P132" s="15"/>
    </row>
    <row r="133" spans="1:16">
      <c r="A133" s="1" t="s">
        <v>320</v>
      </c>
      <c r="B133" s="2" t="s">
        <v>8</v>
      </c>
      <c r="C133" s="2" t="s">
        <v>706</v>
      </c>
      <c r="D133" s="2" t="s">
        <v>695</v>
      </c>
      <c r="E133" s="1" t="s">
        <v>699</v>
      </c>
      <c r="F133" s="2" t="s">
        <v>697</v>
      </c>
      <c r="G133" s="13">
        <v>1.8</v>
      </c>
      <c r="H133" s="13">
        <v>3.9373753263888887</v>
      </c>
      <c r="J133" s="2"/>
      <c r="K133" s="2"/>
      <c r="L133" s="2"/>
      <c r="M133" s="1"/>
      <c r="N133" s="2"/>
      <c r="O133" s="14"/>
      <c r="P133" s="15"/>
    </row>
    <row r="134" spans="1:16">
      <c r="A134" s="1" t="s">
        <v>321</v>
      </c>
      <c r="B134" s="2" t="s">
        <v>8</v>
      </c>
      <c r="C134" s="2" t="s">
        <v>706</v>
      </c>
      <c r="D134" s="2" t="s">
        <v>695</v>
      </c>
      <c r="E134" s="1" t="s">
        <v>699</v>
      </c>
      <c r="F134" s="2" t="s">
        <v>698</v>
      </c>
      <c r="G134" s="13">
        <v>1.8</v>
      </c>
      <c r="H134" s="13">
        <v>5.2393737606973056</v>
      </c>
      <c r="J134" s="2"/>
      <c r="K134" s="2"/>
      <c r="L134" s="2"/>
      <c r="M134" s="1"/>
      <c r="N134" s="2"/>
      <c r="O134" s="14"/>
      <c r="P134" s="15"/>
    </row>
    <row r="135" spans="1:16">
      <c r="A135" s="1" t="s">
        <v>322</v>
      </c>
      <c r="B135" s="2" t="s">
        <v>18</v>
      </c>
      <c r="C135" s="2" t="s">
        <v>706</v>
      </c>
      <c r="D135" s="2" t="s">
        <v>695</v>
      </c>
      <c r="E135" s="1" t="s">
        <v>699</v>
      </c>
      <c r="F135" s="2" t="s">
        <v>697</v>
      </c>
      <c r="G135" s="13">
        <v>2.1</v>
      </c>
      <c r="H135" s="13">
        <v>5.1542279797979802</v>
      </c>
      <c r="J135" s="2"/>
      <c r="K135" s="2"/>
      <c r="L135" s="2"/>
      <c r="M135" s="1"/>
      <c r="N135" s="2"/>
      <c r="O135" s="14"/>
      <c r="P135" s="15"/>
    </row>
    <row r="136" spans="1:16">
      <c r="A136" s="1" t="s">
        <v>323</v>
      </c>
      <c r="B136" s="2" t="s">
        <v>18</v>
      </c>
      <c r="C136" s="2" t="s">
        <v>706</v>
      </c>
      <c r="D136" s="2" t="s">
        <v>695</v>
      </c>
      <c r="E136" s="1" t="s">
        <v>699</v>
      </c>
      <c r="F136" s="2" t="s">
        <v>698</v>
      </c>
      <c r="G136" s="13">
        <v>2.1</v>
      </c>
      <c r="H136" s="13">
        <v>7.0125884402895062</v>
      </c>
      <c r="J136" s="2"/>
      <c r="K136" s="2"/>
      <c r="L136" s="2"/>
      <c r="M136" s="1"/>
      <c r="N136" s="2"/>
      <c r="O136" s="14"/>
      <c r="P136" s="15"/>
    </row>
    <row r="137" spans="1:16">
      <c r="A137" s="1" t="s">
        <v>324</v>
      </c>
      <c r="B137" s="2" t="s">
        <v>28</v>
      </c>
      <c r="C137" s="2" t="s">
        <v>706</v>
      </c>
      <c r="D137" s="2" t="s">
        <v>695</v>
      </c>
      <c r="E137" s="1" t="s">
        <v>699</v>
      </c>
      <c r="F137" s="2" t="s">
        <v>697</v>
      </c>
      <c r="G137" s="13">
        <v>2.6</v>
      </c>
      <c r="H137" s="13">
        <v>5.258746272229823</v>
      </c>
      <c r="J137" s="2"/>
      <c r="K137" s="2"/>
      <c r="L137" s="2"/>
      <c r="M137" s="1"/>
      <c r="N137" s="2"/>
      <c r="O137" s="14"/>
      <c r="P137" s="15"/>
    </row>
    <row r="138" spans="1:16">
      <c r="A138" s="1" t="s">
        <v>325</v>
      </c>
      <c r="B138" s="2" t="s">
        <v>28</v>
      </c>
      <c r="C138" s="2" t="s">
        <v>706</v>
      </c>
      <c r="D138" s="2" t="s">
        <v>695</v>
      </c>
      <c r="E138" s="1" t="s">
        <v>699</v>
      </c>
      <c r="F138" s="2" t="s">
        <v>698</v>
      </c>
      <c r="G138" s="13">
        <v>2.6</v>
      </c>
      <c r="H138" s="13">
        <v>7.0252409649805445</v>
      </c>
      <c r="J138" s="2"/>
      <c r="K138" s="2"/>
      <c r="L138" s="2"/>
      <c r="M138" s="1"/>
      <c r="N138" s="2"/>
      <c r="O138" s="14"/>
      <c r="P138" s="15"/>
    </row>
    <row r="139" spans="1:16">
      <c r="A139" s="1" t="s">
        <v>185</v>
      </c>
      <c r="B139" s="2" t="s">
        <v>8</v>
      </c>
      <c r="C139" s="2" t="s">
        <v>706</v>
      </c>
      <c r="D139" s="2" t="s">
        <v>695</v>
      </c>
      <c r="E139" s="1" t="s">
        <v>700</v>
      </c>
      <c r="F139" s="2" t="s">
        <v>697</v>
      </c>
      <c r="G139" s="13">
        <v>1.9</v>
      </c>
      <c r="H139" s="13">
        <v>3.8184482707070706</v>
      </c>
      <c r="J139" s="2"/>
      <c r="K139" s="2"/>
      <c r="L139" s="2"/>
      <c r="M139" s="1"/>
      <c r="N139" s="2"/>
      <c r="O139" s="14"/>
      <c r="P139" s="15"/>
    </row>
    <row r="140" spans="1:16">
      <c r="A140" s="1" t="s">
        <v>197</v>
      </c>
      <c r="B140" s="2" t="s">
        <v>8</v>
      </c>
      <c r="C140" s="2" t="s">
        <v>706</v>
      </c>
      <c r="D140" s="2" t="s">
        <v>695</v>
      </c>
      <c r="E140" s="1" t="s">
        <v>700</v>
      </c>
      <c r="F140" s="2" t="s">
        <v>698</v>
      </c>
      <c r="G140" s="13">
        <v>1.9</v>
      </c>
      <c r="H140" s="13">
        <v>5.3006920028818438</v>
      </c>
      <c r="J140" s="2"/>
      <c r="K140" s="2"/>
      <c r="L140" s="2"/>
      <c r="M140" s="1"/>
      <c r="N140" s="2"/>
      <c r="O140" s="14"/>
      <c r="P140" s="15"/>
    </row>
    <row r="141" spans="1:16">
      <c r="A141" s="1" t="s">
        <v>186</v>
      </c>
      <c r="B141" s="2" t="s">
        <v>18</v>
      </c>
      <c r="C141" s="2" t="s">
        <v>706</v>
      </c>
      <c r="D141" s="2" t="s">
        <v>695</v>
      </c>
      <c r="E141" s="1" t="s">
        <v>700</v>
      </c>
      <c r="F141" s="2" t="s">
        <v>697</v>
      </c>
      <c r="G141" s="13">
        <v>2.2000000000000002</v>
      </c>
      <c r="H141" s="13">
        <v>5.7333425993265994</v>
      </c>
      <c r="J141" s="2"/>
      <c r="K141" s="2"/>
      <c r="L141" s="2"/>
      <c r="M141" s="1"/>
      <c r="N141" s="2"/>
      <c r="O141" s="14"/>
      <c r="P141" s="15"/>
    </row>
    <row r="142" spans="1:16">
      <c r="A142" s="1" t="s">
        <v>198</v>
      </c>
      <c r="B142" s="2" t="s">
        <v>18</v>
      </c>
      <c r="C142" s="2" t="s">
        <v>706</v>
      </c>
      <c r="D142" s="2" t="s">
        <v>695</v>
      </c>
      <c r="E142" s="1" t="s">
        <v>700</v>
      </c>
      <c r="F142" s="2" t="s">
        <v>698</v>
      </c>
      <c r="G142" s="13">
        <v>2.2000000000000002</v>
      </c>
      <c r="H142" s="13">
        <v>7.2355213677130052</v>
      </c>
      <c r="J142" s="2"/>
      <c r="K142" s="2"/>
      <c r="L142" s="2"/>
      <c r="M142" s="1"/>
      <c r="N142" s="2"/>
      <c r="O142" s="14"/>
      <c r="P142" s="15"/>
    </row>
    <row r="143" spans="1:16">
      <c r="A143" s="1" t="s">
        <v>187</v>
      </c>
      <c r="B143" s="2" t="s">
        <v>28</v>
      </c>
      <c r="C143" s="2" t="s">
        <v>706</v>
      </c>
      <c r="D143" s="2" t="s">
        <v>695</v>
      </c>
      <c r="E143" s="1" t="s">
        <v>700</v>
      </c>
      <c r="F143" s="2" t="s">
        <v>697</v>
      </c>
      <c r="G143" s="13">
        <v>2.8</v>
      </c>
      <c r="H143" s="13">
        <v>5.3907999798234565</v>
      </c>
      <c r="J143" s="2"/>
      <c r="K143" s="2"/>
      <c r="L143" s="2"/>
      <c r="M143" s="1"/>
      <c r="N143" s="2"/>
      <c r="O143" s="14"/>
      <c r="P143" s="15"/>
    </row>
    <row r="144" spans="1:16">
      <c r="A144" s="1" t="s">
        <v>199</v>
      </c>
      <c r="B144" s="2" t="s">
        <v>28</v>
      </c>
      <c r="C144" s="2" t="s">
        <v>706</v>
      </c>
      <c r="D144" s="2" t="s">
        <v>695</v>
      </c>
      <c r="E144" s="1" t="s">
        <v>700</v>
      </c>
      <c r="F144" s="2" t="s">
        <v>698</v>
      </c>
      <c r="G144" s="13">
        <v>2.8</v>
      </c>
      <c r="H144" s="13">
        <v>7.3609731743119262</v>
      </c>
      <c r="J144" s="2"/>
      <c r="K144" s="2"/>
      <c r="L144" s="2"/>
      <c r="M144" s="1"/>
      <c r="N144" s="2"/>
      <c r="O144" s="14"/>
      <c r="P144" s="15"/>
    </row>
    <row r="145" spans="1:16">
      <c r="A145" s="1" t="s">
        <v>188</v>
      </c>
      <c r="B145" s="2" t="s">
        <v>8</v>
      </c>
      <c r="C145" s="2" t="s">
        <v>706</v>
      </c>
      <c r="D145" s="2" t="s">
        <v>701</v>
      </c>
      <c r="E145" s="1" t="s">
        <v>702</v>
      </c>
      <c r="F145" s="2" t="s">
        <v>697</v>
      </c>
      <c r="G145" s="13">
        <v>0.8</v>
      </c>
      <c r="H145" s="13">
        <v>1.0794798636363636</v>
      </c>
      <c r="J145" s="2" t="s">
        <v>8</v>
      </c>
      <c r="K145" s="2" t="s">
        <v>706</v>
      </c>
      <c r="L145" s="2" t="s">
        <v>701</v>
      </c>
      <c r="M145" s="1" t="s">
        <v>702</v>
      </c>
      <c r="N145" s="2" t="s">
        <v>697</v>
      </c>
      <c r="O145" s="14">
        <v>1.0794798636363636</v>
      </c>
      <c r="P145" s="15">
        <v>0.8</v>
      </c>
    </row>
    <row r="146" spans="1:16">
      <c r="A146" s="1" t="s">
        <v>200</v>
      </c>
      <c r="B146" s="2" t="s">
        <v>8</v>
      </c>
      <c r="C146" s="2" t="s">
        <v>706</v>
      </c>
      <c r="D146" s="2" t="s">
        <v>701</v>
      </c>
      <c r="E146" s="1" t="s">
        <v>702</v>
      </c>
      <c r="F146" s="2" t="s">
        <v>698</v>
      </c>
      <c r="G146" s="13">
        <v>0.8</v>
      </c>
      <c r="H146" s="13">
        <v>1.0422819445843827</v>
      </c>
      <c r="J146" s="2" t="s">
        <v>8</v>
      </c>
      <c r="K146" s="2" t="s">
        <v>706</v>
      </c>
      <c r="L146" s="2" t="s">
        <v>701</v>
      </c>
      <c r="M146" s="1" t="s">
        <v>702</v>
      </c>
      <c r="N146" s="2" t="s">
        <v>698</v>
      </c>
      <c r="O146" s="14">
        <v>1.0422819445843827</v>
      </c>
      <c r="P146" s="15">
        <v>0.8</v>
      </c>
    </row>
    <row r="147" spans="1:16">
      <c r="A147" s="1" t="s">
        <v>189</v>
      </c>
      <c r="B147" s="2" t="s">
        <v>18</v>
      </c>
      <c r="C147" s="2" t="s">
        <v>706</v>
      </c>
      <c r="D147" s="2" t="s">
        <v>701</v>
      </c>
      <c r="E147" s="1" t="s">
        <v>702</v>
      </c>
      <c r="F147" s="2" t="s">
        <v>697</v>
      </c>
      <c r="G147" s="13">
        <v>1.1000000000000001</v>
      </c>
      <c r="H147" s="13">
        <v>1.3263942154882153</v>
      </c>
      <c r="J147" s="2" t="s">
        <v>715</v>
      </c>
      <c r="K147" s="2" t="s">
        <v>706</v>
      </c>
      <c r="L147" s="2" t="s">
        <v>701</v>
      </c>
      <c r="M147" s="1" t="s">
        <v>702</v>
      </c>
      <c r="N147" s="2" t="s">
        <v>697</v>
      </c>
      <c r="O147" s="14">
        <v>1.3080356004802007</v>
      </c>
      <c r="P147" s="15">
        <v>1.1000000000000001</v>
      </c>
    </row>
    <row r="148" spans="1:16">
      <c r="A148" s="1" t="s">
        <v>201</v>
      </c>
      <c r="B148" s="2" t="s">
        <v>18</v>
      </c>
      <c r="C148" s="2" t="s">
        <v>706</v>
      </c>
      <c r="D148" s="2" t="s">
        <v>701</v>
      </c>
      <c r="E148" s="1" t="s">
        <v>702</v>
      </c>
      <c r="F148" s="2" t="s">
        <v>698</v>
      </c>
      <c r="G148" s="13">
        <v>1.1000000000000001</v>
      </c>
      <c r="H148" s="13">
        <v>1.891742443324937</v>
      </c>
      <c r="J148" s="2" t="s">
        <v>715</v>
      </c>
      <c r="K148" s="2" t="s">
        <v>706</v>
      </c>
      <c r="L148" s="2" t="s">
        <v>701</v>
      </c>
      <c r="M148" s="1" t="s">
        <v>702</v>
      </c>
      <c r="N148" s="2" t="s">
        <v>698</v>
      </c>
      <c r="O148" s="14">
        <v>1.8056188781726588</v>
      </c>
      <c r="P148" s="15">
        <v>1.1000000000000001</v>
      </c>
    </row>
    <row r="149" spans="1:16">
      <c r="A149" s="1" t="s">
        <v>190</v>
      </c>
      <c r="B149" s="2" t="s">
        <v>28</v>
      </c>
      <c r="C149" s="2" t="s">
        <v>706</v>
      </c>
      <c r="D149" s="2" t="s">
        <v>701</v>
      </c>
      <c r="E149" s="1" t="s">
        <v>702</v>
      </c>
      <c r="F149" s="2" t="s">
        <v>697</v>
      </c>
      <c r="G149" s="13">
        <v>1.2</v>
      </c>
      <c r="H149" s="13">
        <v>1.2583993450881612</v>
      </c>
      <c r="J149" s="2"/>
      <c r="K149" s="2"/>
      <c r="L149" s="2"/>
      <c r="M149" s="1"/>
      <c r="N149" s="2"/>
      <c r="O149" s="14"/>
      <c r="P149" s="15"/>
    </row>
    <row r="150" spans="1:16">
      <c r="A150" s="1" t="s">
        <v>202</v>
      </c>
      <c r="B150" s="2" t="s">
        <v>28</v>
      </c>
      <c r="C150" s="2" t="s">
        <v>706</v>
      </c>
      <c r="D150" s="2" t="s">
        <v>701</v>
      </c>
      <c r="E150" s="1" t="s">
        <v>702</v>
      </c>
      <c r="F150" s="2" t="s">
        <v>698</v>
      </c>
      <c r="G150" s="13">
        <v>1.2</v>
      </c>
      <c r="H150" s="13">
        <v>1.5727662760942762</v>
      </c>
      <c r="J150" s="2"/>
      <c r="K150" s="2"/>
      <c r="L150" s="2"/>
      <c r="M150" s="1"/>
      <c r="N150" s="2"/>
      <c r="O150" s="14"/>
      <c r="P150" s="15"/>
    </row>
    <row r="151" spans="1:16">
      <c r="A151" s="1" t="s">
        <v>191</v>
      </c>
      <c r="B151" s="2" t="s">
        <v>8</v>
      </c>
      <c r="C151" s="2" t="s">
        <v>706</v>
      </c>
      <c r="D151" s="2" t="s">
        <v>701</v>
      </c>
      <c r="E151" s="1" t="s">
        <v>696</v>
      </c>
      <c r="F151" s="2" t="s">
        <v>697</v>
      </c>
      <c r="G151" s="13">
        <v>1.1000000000000001</v>
      </c>
      <c r="H151" s="13">
        <v>1.142727936026936</v>
      </c>
      <c r="J151" s="2" t="s">
        <v>8</v>
      </c>
      <c r="K151" s="2" t="s">
        <v>706</v>
      </c>
      <c r="L151" s="2" t="s">
        <v>701</v>
      </c>
      <c r="M151" s="1" t="s">
        <v>696</v>
      </c>
      <c r="N151" s="2" t="s">
        <v>697</v>
      </c>
      <c r="O151" s="14">
        <v>1.142727936026936</v>
      </c>
      <c r="P151" s="15">
        <v>1.1000000000000001</v>
      </c>
    </row>
    <row r="152" spans="1:16">
      <c r="A152" s="1" t="s">
        <v>203</v>
      </c>
      <c r="B152" s="2" t="s">
        <v>8</v>
      </c>
      <c r="C152" s="2" t="s">
        <v>706</v>
      </c>
      <c r="D152" s="2" t="s">
        <v>701</v>
      </c>
      <c r="E152" s="1" t="s">
        <v>696</v>
      </c>
      <c r="F152" s="2" t="s">
        <v>698</v>
      </c>
      <c r="G152" s="13">
        <v>1.1000000000000001</v>
      </c>
      <c r="H152" s="13">
        <v>1.3394223111111112</v>
      </c>
      <c r="J152" s="2" t="s">
        <v>8</v>
      </c>
      <c r="K152" s="2" t="s">
        <v>706</v>
      </c>
      <c r="L152" s="2" t="s">
        <v>701</v>
      </c>
      <c r="M152" s="1" t="s">
        <v>696</v>
      </c>
      <c r="N152" s="2" t="s">
        <v>698</v>
      </c>
      <c r="O152" s="14">
        <v>1.3394223111111112</v>
      </c>
      <c r="P152" s="15">
        <v>1.1000000000000001</v>
      </c>
    </row>
    <row r="153" spans="1:16">
      <c r="A153" s="1" t="s">
        <v>192</v>
      </c>
      <c r="B153" s="2" t="s">
        <v>18</v>
      </c>
      <c r="C153" s="2" t="s">
        <v>706</v>
      </c>
      <c r="D153" s="2" t="s">
        <v>701</v>
      </c>
      <c r="E153" s="1" t="s">
        <v>696</v>
      </c>
      <c r="F153" s="2" t="s">
        <v>697</v>
      </c>
      <c r="G153" s="13">
        <v>1.4</v>
      </c>
      <c r="H153" s="13">
        <v>1.6007891989924434</v>
      </c>
      <c r="J153" s="2" t="s">
        <v>715</v>
      </c>
      <c r="K153" s="2" t="s">
        <v>706</v>
      </c>
      <c r="L153" s="2" t="s">
        <v>701</v>
      </c>
      <c r="M153" s="1" t="s">
        <v>696</v>
      </c>
      <c r="N153" s="2" t="s">
        <v>697</v>
      </c>
      <c r="O153" s="14">
        <v>1.7162281532997481</v>
      </c>
      <c r="P153" s="15">
        <v>1.4</v>
      </c>
    </row>
    <row r="154" spans="1:16">
      <c r="A154" s="1" t="s">
        <v>204</v>
      </c>
      <c r="B154" s="2" t="s">
        <v>18</v>
      </c>
      <c r="C154" s="2" t="s">
        <v>706</v>
      </c>
      <c r="D154" s="2" t="s">
        <v>701</v>
      </c>
      <c r="E154" s="1" t="s">
        <v>696</v>
      </c>
      <c r="F154" s="2" t="s">
        <v>698</v>
      </c>
      <c r="G154" s="13">
        <v>1.4</v>
      </c>
      <c r="H154" s="13">
        <v>3.0310893652392945</v>
      </c>
      <c r="J154" s="2" t="s">
        <v>715</v>
      </c>
      <c r="K154" s="2" t="s">
        <v>706</v>
      </c>
      <c r="L154" s="2" t="s">
        <v>701</v>
      </c>
      <c r="M154" s="1" t="s">
        <v>696</v>
      </c>
      <c r="N154" s="2" t="s">
        <v>698</v>
      </c>
      <c r="O154" s="14">
        <v>3.0370712802610482</v>
      </c>
      <c r="P154" s="15">
        <v>1.4</v>
      </c>
    </row>
    <row r="155" spans="1:16">
      <c r="A155" s="1" t="s">
        <v>193</v>
      </c>
      <c r="B155" s="2" t="s">
        <v>28</v>
      </c>
      <c r="C155" s="2" t="s">
        <v>706</v>
      </c>
      <c r="D155" s="2" t="s">
        <v>701</v>
      </c>
      <c r="E155" s="1" t="s">
        <v>696</v>
      </c>
      <c r="F155" s="2" t="s">
        <v>697</v>
      </c>
      <c r="G155" s="13">
        <v>1.5</v>
      </c>
      <c r="H155" s="13">
        <v>2.0283408816120909</v>
      </c>
      <c r="J155" s="2"/>
      <c r="K155" s="2"/>
      <c r="L155" s="2"/>
      <c r="M155" s="1"/>
      <c r="N155" s="2"/>
      <c r="O155" s="14"/>
      <c r="P155" s="15"/>
    </row>
    <row r="156" spans="1:16">
      <c r="A156" s="16" t="s">
        <v>205</v>
      </c>
      <c r="B156" s="17" t="s">
        <v>28</v>
      </c>
      <c r="C156" s="17" t="s">
        <v>706</v>
      </c>
      <c r="D156" s="17" t="s">
        <v>701</v>
      </c>
      <c r="E156" s="16" t="s">
        <v>696</v>
      </c>
      <c r="F156" s="17" t="s">
        <v>698</v>
      </c>
      <c r="G156" s="18">
        <v>1.5</v>
      </c>
      <c r="H156" s="18">
        <v>3.053244606060606</v>
      </c>
      <c r="I156" s="19"/>
      <c r="J156" s="17"/>
      <c r="K156" s="17"/>
      <c r="L156" s="17"/>
      <c r="M156" s="16"/>
      <c r="N156" s="17"/>
      <c r="O156" s="20"/>
      <c r="P156" s="21"/>
    </row>
    <row r="157" spans="1:16">
      <c r="A157" s="1" t="s">
        <v>86</v>
      </c>
      <c r="B157" s="2" t="s">
        <v>8</v>
      </c>
      <c r="C157" s="2" t="s">
        <v>707</v>
      </c>
      <c r="D157" s="2" t="s">
        <v>695</v>
      </c>
      <c r="E157" s="1" t="s">
        <v>696</v>
      </c>
      <c r="F157" s="2" t="s">
        <v>697</v>
      </c>
      <c r="G157" s="13">
        <v>1.75</v>
      </c>
      <c r="H157" s="13">
        <v>4.3566228513853904</v>
      </c>
      <c r="J157" s="2" t="s">
        <v>8</v>
      </c>
      <c r="K157" s="2" t="s">
        <v>707</v>
      </c>
      <c r="L157" s="2" t="s">
        <v>695</v>
      </c>
      <c r="M157" s="1" t="s">
        <v>714</v>
      </c>
      <c r="N157" s="2" t="s">
        <v>697</v>
      </c>
      <c r="O157" s="14">
        <v>4.3243193962811004</v>
      </c>
      <c r="P157" s="15">
        <v>1.8</v>
      </c>
    </row>
    <row r="158" spans="1:16">
      <c r="A158" s="1" t="s">
        <v>98</v>
      </c>
      <c r="B158" s="2" t="s">
        <v>8</v>
      </c>
      <c r="C158" s="2" t="s">
        <v>707</v>
      </c>
      <c r="D158" s="2" t="s">
        <v>695</v>
      </c>
      <c r="E158" s="1" t="s">
        <v>696</v>
      </c>
      <c r="F158" s="2" t="s">
        <v>698</v>
      </c>
      <c r="G158" s="13">
        <v>1.75</v>
      </c>
      <c r="H158" s="13">
        <v>5.6529132020202013</v>
      </c>
      <c r="J158" s="2" t="s">
        <v>8</v>
      </c>
      <c r="K158" s="2" t="s">
        <v>707</v>
      </c>
      <c r="L158" s="2" t="s">
        <v>695</v>
      </c>
      <c r="M158" s="1" t="s">
        <v>714</v>
      </c>
      <c r="N158" s="2" t="s">
        <v>698</v>
      </c>
      <c r="O158" s="14">
        <v>5.7849831393557292</v>
      </c>
      <c r="P158" s="15">
        <v>1.8</v>
      </c>
    </row>
    <row r="159" spans="1:16">
      <c r="A159" s="1" t="s">
        <v>87</v>
      </c>
      <c r="B159" s="2" t="s">
        <v>18</v>
      </c>
      <c r="C159" s="2" t="s">
        <v>707</v>
      </c>
      <c r="D159" s="2" t="s">
        <v>695</v>
      </c>
      <c r="E159" s="1" t="s">
        <v>696</v>
      </c>
      <c r="F159" s="2" t="s">
        <v>697</v>
      </c>
      <c r="G159" s="13">
        <v>2</v>
      </c>
      <c r="H159" s="13">
        <v>5.346081777777778</v>
      </c>
      <c r="J159" s="2" t="s">
        <v>715</v>
      </c>
      <c r="K159" s="2" t="s">
        <v>707</v>
      </c>
      <c r="L159" s="2" t="s">
        <v>695</v>
      </c>
      <c r="M159" s="1" t="s">
        <v>714</v>
      </c>
      <c r="N159" s="2" t="s">
        <v>697</v>
      </c>
      <c r="O159" s="14">
        <v>3.0088422923727549</v>
      </c>
      <c r="P159" s="15">
        <v>2.1</v>
      </c>
    </row>
    <row r="160" spans="1:16">
      <c r="A160" s="1" t="s">
        <v>99</v>
      </c>
      <c r="B160" s="2" t="s">
        <v>18</v>
      </c>
      <c r="C160" s="2" t="s">
        <v>707</v>
      </c>
      <c r="D160" s="2" t="s">
        <v>695</v>
      </c>
      <c r="E160" s="1" t="s">
        <v>696</v>
      </c>
      <c r="F160" s="2" t="s">
        <v>698</v>
      </c>
      <c r="G160" s="13">
        <v>2</v>
      </c>
      <c r="H160" s="13">
        <v>7.6038175498108442</v>
      </c>
      <c r="J160" s="2" t="s">
        <v>715</v>
      </c>
      <c r="K160" s="2" t="s">
        <v>707</v>
      </c>
      <c r="L160" s="2" t="s">
        <v>695</v>
      </c>
      <c r="M160" s="1" t="s">
        <v>714</v>
      </c>
      <c r="N160" s="2" t="s">
        <v>698</v>
      </c>
      <c r="O160" s="14">
        <v>3.9866338545358131</v>
      </c>
      <c r="P160" s="15">
        <v>2.1</v>
      </c>
    </row>
    <row r="161" spans="1:16">
      <c r="A161" s="1" t="s">
        <v>88</v>
      </c>
      <c r="B161" s="2" t="s">
        <v>28</v>
      </c>
      <c r="C161" s="2" t="s">
        <v>707</v>
      </c>
      <c r="D161" s="2" t="s">
        <v>695</v>
      </c>
      <c r="E161" s="1" t="s">
        <v>696</v>
      </c>
      <c r="F161" s="2" t="s">
        <v>697</v>
      </c>
      <c r="G161" s="13">
        <v>2.5</v>
      </c>
      <c r="H161" s="13">
        <v>5.7772749769452441</v>
      </c>
      <c r="J161" s="2"/>
      <c r="K161" s="2"/>
      <c r="L161" s="2"/>
      <c r="M161" s="1"/>
      <c r="N161" s="2"/>
      <c r="O161" s="14"/>
      <c r="P161" s="15"/>
    </row>
    <row r="162" spans="1:16">
      <c r="A162" s="1" t="s">
        <v>100</v>
      </c>
      <c r="B162" s="2" t="s">
        <v>28</v>
      </c>
      <c r="C162" s="2" t="s">
        <v>707</v>
      </c>
      <c r="D162" s="2" t="s">
        <v>695</v>
      </c>
      <c r="E162" s="1" t="s">
        <v>696</v>
      </c>
      <c r="F162" s="2" t="s">
        <v>698</v>
      </c>
      <c r="G162" s="13">
        <v>2.5</v>
      </c>
      <c r="H162" s="13">
        <v>7.5935388163471247</v>
      </c>
      <c r="J162" s="2"/>
      <c r="K162" s="2"/>
      <c r="L162" s="2"/>
      <c r="M162" s="1"/>
      <c r="N162" s="2"/>
      <c r="O162" s="14"/>
      <c r="P162" s="15"/>
    </row>
    <row r="163" spans="1:16">
      <c r="A163" s="1" t="s">
        <v>266</v>
      </c>
      <c r="B163" s="2" t="s">
        <v>8</v>
      </c>
      <c r="C163" s="2" t="s">
        <v>707</v>
      </c>
      <c r="D163" s="2" t="s">
        <v>695</v>
      </c>
      <c r="E163" s="1" t="s">
        <v>699</v>
      </c>
      <c r="F163" s="2" t="s">
        <v>697</v>
      </c>
      <c r="G163" s="13">
        <v>1.8</v>
      </c>
      <c r="H163" s="13">
        <v>4.3959451435185173</v>
      </c>
      <c r="J163" s="2"/>
      <c r="K163" s="2"/>
      <c r="L163" s="2"/>
      <c r="M163" s="1"/>
      <c r="N163" s="2"/>
      <c r="O163" s="14"/>
      <c r="P163" s="15"/>
    </row>
    <row r="164" spans="1:16">
      <c r="A164" s="1" t="s">
        <v>267</v>
      </c>
      <c r="B164" s="2" t="s">
        <v>8</v>
      </c>
      <c r="C164" s="2" t="s">
        <v>707</v>
      </c>
      <c r="D164" s="2" t="s">
        <v>695</v>
      </c>
      <c r="E164" s="1" t="s">
        <v>699</v>
      </c>
      <c r="F164" s="2" t="s">
        <v>698</v>
      </c>
      <c r="G164" s="13">
        <v>1.8</v>
      </c>
      <c r="H164" s="13">
        <v>5.8433766339144224</v>
      </c>
      <c r="J164" s="2"/>
      <c r="K164" s="2"/>
      <c r="L164" s="2"/>
      <c r="M164" s="1"/>
      <c r="N164" s="2"/>
      <c r="O164" s="14"/>
      <c r="P164" s="15"/>
    </row>
    <row r="165" spans="1:16">
      <c r="A165" s="1" t="s">
        <v>268</v>
      </c>
      <c r="B165" s="2" t="s">
        <v>18</v>
      </c>
      <c r="C165" s="2" t="s">
        <v>707</v>
      </c>
      <c r="D165" s="2" t="s">
        <v>695</v>
      </c>
      <c r="E165" s="1" t="s">
        <v>699</v>
      </c>
      <c r="F165" s="2" t="s">
        <v>697</v>
      </c>
      <c r="G165" s="13">
        <v>2.1</v>
      </c>
      <c r="H165" s="13">
        <v>5.8905462626262626</v>
      </c>
      <c r="J165" s="2"/>
      <c r="K165" s="2"/>
      <c r="L165" s="2"/>
      <c r="M165" s="1"/>
      <c r="N165" s="2"/>
      <c r="O165" s="14"/>
      <c r="P165" s="15"/>
    </row>
    <row r="166" spans="1:16">
      <c r="A166" s="1" t="s">
        <v>269</v>
      </c>
      <c r="B166" s="2" t="s">
        <v>18</v>
      </c>
      <c r="C166" s="2" t="s">
        <v>707</v>
      </c>
      <c r="D166" s="2" t="s">
        <v>695</v>
      </c>
      <c r="E166" s="1" t="s">
        <v>699</v>
      </c>
      <c r="F166" s="2" t="s">
        <v>698</v>
      </c>
      <c r="G166" s="13">
        <v>2.1</v>
      </c>
      <c r="H166" s="13">
        <v>7.9998679722557302</v>
      </c>
      <c r="J166" s="2"/>
      <c r="K166" s="2"/>
      <c r="L166" s="2"/>
      <c r="M166" s="1"/>
      <c r="N166" s="2"/>
      <c r="O166" s="14"/>
      <c r="P166" s="15"/>
    </row>
    <row r="167" spans="1:16">
      <c r="A167" s="1" t="s">
        <v>270</v>
      </c>
      <c r="B167" s="2" t="s">
        <v>28</v>
      </c>
      <c r="C167" s="2" t="s">
        <v>707</v>
      </c>
      <c r="D167" s="2" t="s">
        <v>695</v>
      </c>
      <c r="E167" s="1" t="s">
        <v>699</v>
      </c>
      <c r="F167" s="2" t="s">
        <v>697</v>
      </c>
      <c r="G167" s="13">
        <v>2.6</v>
      </c>
      <c r="H167" s="13">
        <v>6.8897197537619705</v>
      </c>
      <c r="J167" s="2"/>
      <c r="K167" s="2"/>
      <c r="L167" s="2"/>
      <c r="M167" s="1"/>
      <c r="N167" s="2"/>
      <c r="O167" s="14"/>
      <c r="P167" s="15"/>
    </row>
    <row r="168" spans="1:16">
      <c r="A168" s="1" t="s">
        <v>271</v>
      </c>
      <c r="B168" s="2" t="s">
        <v>28</v>
      </c>
      <c r="C168" s="2" t="s">
        <v>707</v>
      </c>
      <c r="D168" s="2" t="s">
        <v>695</v>
      </c>
      <c r="E168" s="1" t="s">
        <v>699</v>
      </c>
      <c r="F168" s="2" t="s">
        <v>698</v>
      </c>
      <c r="G168" s="13">
        <v>2.6</v>
      </c>
      <c r="H168" s="13">
        <v>8.0830957821011662</v>
      </c>
      <c r="J168" s="2"/>
      <c r="K168" s="2"/>
      <c r="L168" s="2"/>
      <c r="M168" s="1"/>
      <c r="N168" s="2"/>
      <c r="O168" s="14"/>
      <c r="P168" s="15"/>
    </row>
    <row r="169" spans="1:16">
      <c r="A169" s="1" t="s">
        <v>89</v>
      </c>
      <c r="B169" s="2" t="s">
        <v>8</v>
      </c>
      <c r="C169" s="2" t="s">
        <v>707</v>
      </c>
      <c r="D169" s="2" t="s">
        <v>695</v>
      </c>
      <c r="E169" s="1" t="s">
        <v>700</v>
      </c>
      <c r="F169" s="2" t="s">
        <v>697</v>
      </c>
      <c r="G169" s="13">
        <v>1.9</v>
      </c>
      <c r="H169" s="13">
        <v>4.2203901939393935</v>
      </c>
      <c r="J169" s="2"/>
      <c r="K169" s="2"/>
      <c r="L169" s="2"/>
      <c r="M169" s="1"/>
      <c r="N169" s="2"/>
      <c r="O169" s="14"/>
      <c r="P169" s="15"/>
    </row>
    <row r="170" spans="1:16">
      <c r="A170" s="1" t="s">
        <v>101</v>
      </c>
      <c r="B170" s="2" t="s">
        <v>8</v>
      </c>
      <c r="C170" s="2" t="s">
        <v>707</v>
      </c>
      <c r="D170" s="2" t="s">
        <v>695</v>
      </c>
      <c r="E170" s="1" t="s">
        <v>700</v>
      </c>
      <c r="F170" s="2" t="s">
        <v>698</v>
      </c>
      <c r="G170" s="13">
        <v>1.9</v>
      </c>
      <c r="H170" s="13">
        <v>5.8586595821325647</v>
      </c>
      <c r="J170" s="2"/>
      <c r="K170" s="2"/>
      <c r="L170" s="2"/>
      <c r="M170" s="1"/>
      <c r="N170" s="2"/>
      <c r="O170" s="14"/>
      <c r="P170" s="15"/>
    </row>
    <row r="171" spans="1:16">
      <c r="A171" s="1" t="s">
        <v>90</v>
      </c>
      <c r="B171" s="2" t="s">
        <v>18</v>
      </c>
      <c r="C171" s="2" t="s">
        <v>707</v>
      </c>
      <c r="D171" s="2" t="s">
        <v>695</v>
      </c>
      <c r="E171" s="1" t="s">
        <v>700</v>
      </c>
      <c r="F171" s="2" t="s">
        <v>697</v>
      </c>
      <c r="G171" s="13">
        <v>2.2000000000000002</v>
      </c>
      <c r="H171" s="13">
        <v>6.5166771986531993</v>
      </c>
      <c r="J171" s="2"/>
      <c r="K171" s="2"/>
      <c r="L171" s="2"/>
      <c r="M171" s="1"/>
      <c r="N171" s="2"/>
      <c r="O171" s="14"/>
      <c r="P171" s="15"/>
    </row>
    <row r="172" spans="1:16">
      <c r="A172" s="1" t="s">
        <v>102</v>
      </c>
      <c r="B172" s="2" t="s">
        <v>18</v>
      </c>
      <c r="C172" s="2" t="s">
        <v>707</v>
      </c>
      <c r="D172" s="2" t="s">
        <v>695</v>
      </c>
      <c r="E172" s="1" t="s">
        <v>700</v>
      </c>
      <c r="F172" s="2" t="s">
        <v>698</v>
      </c>
      <c r="G172" s="13">
        <v>2.2000000000000002</v>
      </c>
      <c r="H172" s="13">
        <v>8.2330398475336342</v>
      </c>
      <c r="J172" s="2"/>
      <c r="K172" s="2"/>
      <c r="L172" s="2"/>
      <c r="M172" s="1"/>
      <c r="N172" s="2"/>
      <c r="O172" s="14"/>
      <c r="P172" s="15"/>
    </row>
    <row r="173" spans="1:16">
      <c r="A173" s="1" t="s">
        <v>91</v>
      </c>
      <c r="B173" s="2" t="s">
        <v>28</v>
      </c>
      <c r="C173" s="2" t="s">
        <v>707</v>
      </c>
      <c r="D173" s="2" t="s">
        <v>695</v>
      </c>
      <c r="E173" s="1" t="s">
        <v>700</v>
      </c>
      <c r="F173" s="2" t="s">
        <v>697</v>
      </c>
      <c r="G173" s="13">
        <v>2.8</v>
      </c>
      <c r="H173" s="13">
        <v>6.196490194199245</v>
      </c>
      <c r="J173" s="2"/>
      <c r="K173" s="2"/>
      <c r="L173" s="2"/>
      <c r="M173" s="1"/>
      <c r="N173" s="2"/>
      <c r="O173" s="14"/>
      <c r="P173" s="15"/>
    </row>
    <row r="174" spans="1:16">
      <c r="A174" s="1" t="s">
        <v>103</v>
      </c>
      <c r="B174" s="2" t="s">
        <v>28</v>
      </c>
      <c r="C174" s="2" t="s">
        <v>707</v>
      </c>
      <c r="D174" s="2" t="s">
        <v>695</v>
      </c>
      <c r="E174" s="1" t="s">
        <v>700</v>
      </c>
      <c r="F174" s="2" t="s">
        <v>698</v>
      </c>
      <c r="G174" s="13">
        <v>2.8</v>
      </c>
      <c r="H174" s="13">
        <v>8.4677861697247696</v>
      </c>
      <c r="J174" s="2"/>
      <c r="K174" s="2"/>
      <c r="L174" s="2"/>
      <c r="M174" s="1"/>
      <c r="N174" s="2"/>
      <c r="O174" s="14"/>
      <c r="P174" s="15"/>
    </row>
    <row r="175" spans="1:16">
      <c r="A175" s="1" t="s">
        <v>92</v>
      </c>
      <c r="B175" s="2" t="s">
        <v>8</v>
      </c>
      <c r="C175" s="2" t="s">
        <v>707</v>
      </c>
      <c r="D175" s="2" t="s">
        <v>701</v>
      </c>
      <c r="E175" s="1" t="s">
        <v>702</v>
      </c>
      <c r="F175" s="2" t="s">
        <v>697</v>
      </c>
      <c r="G175" s="13">
        <v>0.8</v>
      </c>
      <c r="H175" s="13">
        <v>2.2446327323232325</v>
      </c>
      <c r="J175" s="2" t="s">
        <v>8</v>
      </c>
      <c r="K175" s="2" t="s">
        <v>707</v>
      </c>
      <c r="L175" s="2" t="s">
        <v>701</v>
      </c>
      <c r="M175" s="1" t="s">
        <v>702</v>
      </c>
      <c r="N175" s="2" t="s">
        <v>697</v>
      </c>
      <c r="O175" s="14">
        <v>2.2446327323232325</v>
      </c>
      <c r="P175" s="15">
        <v>0.8</v>
      </c>
    </row>
    <row r="176" spans="1:16">
      <c r="A176" s="1" t="s">
        <v>104</v>
      </c>
      <c r="B176" s="2" t="s">
        <v>8</v>
      </c>
      <c r="C176" s="2" t="s">
        <v>707</v>
      </c>
      <c r="D176" s="2" t="s">
        <v>701</v>
      </c>
      <c r="E176" s="1" t="s">
        <v>702</v>
      </c>
      <c r="F176" s="2" t="s">
        <v>698</v>
      </c>
      <c r="G176" s="13">
        <v>0.8</v>
      </c>
      <c r="H176" s="13">
        <v>2.1732687355163725</v>
      </c>
      <c r="J176" s="2" t="s">
        <v>8</v>
      </c>
      <c r="K176" s="2" t="s">
        <v>707</v>
      </c>
      <c r="L176" s="2" t="s">
        <v>701</v>
      </c>
      <c r="M176" s="1" t="s">
        <v>702</v>
      </c>
      <c r="N176" s="2" t="s">
        <v>698</v>
      </c>
      <c r="O176" s="14">
        <v>2.1732687355163725</v>
      </c>
      <c r="P176" s="15">
        <v>0.8</v>
      </c>
    </row>
    <row r="177" spans="1:16">
      <c r="A177" s="1" t="s">
        <v>93</v>
      </c>
      <c r="B177" s="2" t="s">
        <v>18</v>
      </c>
      <c r="C177" s="2" t="s">
        <v>707</v>
      </c>
      <c r="D177" s="2" t="s">
        <v>701</v>
      </c>
      <c r="E177" s="1" t="s">
        <v>702</v>
      </c>
      <c r="F177" s="2" t="s">
        <v>697</v>
      </c>
      <c r="G177" s="13">
        <v>1.1000000000000001</v>
      </c>
      <c r="H177" s="13">
        <v>2.8445562693602695</v>
      </c>
      <c r="J177" s="2" t="s">
        <v>715</v>
      </c>
      <c r="K177" s="2" t="s">
        <v>707</v>
      </c>
      <c r="L177" s="2" t="s">
        <v>701</v>
      </c>
      <c r="M177" s="1" t="s">
        <v>702</v>
      </c>
      <c r="N177" s="2" t="s">
        <v>697</v>
      </c>
      <c r="O177" s="14">
        <v>2.8045999834340041</v>
      </c>
      <c r="P177" s="15">
        <v>1.1000000000000001</v>
      </c>
    </row>
    <row r="178" spans="1:16">
      <c r="A178" s="1" t="s">
        <v>105</v>
      </c>
      <c r="B178" s="2" t="s">
        <v>18</v>
      </c>
      <c r="C178" s="2" t="s">
        <v>707</v>
      </c>
      <c r="D178" s="2" t="s">
        <v>701</v>
      </c>
      <c r="E178" s="1" t="s">
        <v>702</v>
      </c>
      <c r="F178" s="2" t="s">
        <v>698</v>
      </c>
      <c r="G178" s="13">
        <v>1.1000000000000001</v>
      </c>
      <c r="H178" s="13">
        <v>4.0407618589420649</v>
      </c>
      <c r="J178" s="2" t="s">
        <v>715</v>
      </c>
      <c r="K178" s="2" t="s">
        <v>707</v>
      </c>
      <c r="L178" s="2" t="s">
        <v>701</v>
      </c>
      <c r="M178" s="1" t="s">
        <v>702</v>
      </c>
      <c r="N178" s="2" t="s">
        <v>698</v>
      </c>
      <c r="O178" s="14">
        <v>3.8646204224822527</v>
      </c>
      <c r="P178" s="15">
        <v>1.1000000000000001</v>
      </c>
    </row>
    <row r="179" spans="1:16">
      <c r="A179" s="1" t="s">
        <v>94</v>
      </c>
      <c r="B179" s="2" t="s">
        <v>28</v>
      </c>
      <c r="C179" s="2" t="s">
        <v>707</v>
      </c>
      <c r="D179" s="2" t="s">
        <v>701</v>
      </c>
      <c r="E179" s="1" t="s">
        <v>702</v>
      </c>
      <c r="F179" s="2" t="s">
        <v>697</v>
      </c>
      <c r="G179" s="13">
        <v>1.2</v>
      </c>
      <c r="H179" s="13">
        <v>2.6965700251889166</v>
      </c>
      <c r="J179" s="2"/>
      <c r="K179" s="2"/>
      <c r="L179" s="2"/>
      <c r="M179" s="1"/>
      <c r="N179" s="2"/>
      <c r="O179" s="14"/>
      <c r="P179" s="15"/>
    </row>
    <row r="180" spans="1:16">
      <c r="A180" s="1" t="s">
        <v>106</v>
      </c>
      <c r="B180" s="2" t="s">
        <v>28</v>
      </c>
      <c r="C180" s="2" t="s">
        <v>707</v>
      </c>
      <c r="D180" s="2" t="s">
        <v>701</v>
      </c>
      <c r="E180" s="1" t="s">
        <v>702</v>
      </c>
      <c r="F180" s="2" t="s">
        <v>698</v>
      </c>
      <c r="G180" s="13">
        <v>1.2</v>
      </c>
      <c r="H180" s="13">
        <v>3.3883861683501686</v>
      </c>
      <c r="J180" s="2"/>
      <c r="K180" s="2"/>
      <c r="L180" s="2"/>
      <c r="M180" s="1"/>
      <c r="N180" s="2"/>
      <c r="O180" s="14"/>
      <c r="P180" s="15"/>
    </row>
    <row r="181" spans="1:16">
      <c r="A181" s="1" t="s">
        <v>95</v>
      </c>
      <c r="B181" s="2" t="s">
        <v>8</v>
      </c>
      <c r="C181" s="2" t="s">
        <v>707</v>
      </c>
      <c r="D181" s="2" t="s">
        <v>701</v>
      </c>
      <c r="E181" s="1" t="s">
        <v>696</v>
      </c>
      <c r="F181" s="2" t="s">
        <v>697</v>
      </c>
      <c r="G181" s="13">
        <v>1.1000000000000001</v>
      </c>
      <c r="H181" s="13">
        <v>2.272616232323232</v>
      </c>
      <c r="J181" s="2" t="s">
        <v>8</v>
      </c>
      <c r="K181" s="2" t="s">
        <v>707</v>
      </c>
      <c r="L181" s="2" t="s">
        <v>701</v>
      </c>
      <c r="M181" s="1" t="s">
        <v>696</v>
      </c>
      <c r="N181" s="2" t="s">
        <v>697</v>
      </c>
      <c r="O181" s="14">
        <v>2.272616232323232</v>
      </c>
      <c r="P181" s="15">
        <v>1.1000000000000001</v>
      </c>
    </row>
    <row r="182" spans="1:16">
      <c r="A182" s="1" t="s">
        <v>107</v>
      </c>
      <c r="B182" s="2" t="s">
        <v>8</v>
      </c>
      <c r="C182" s="2" t="s">
        <v>707</v>
      </c>
      <c r="D182" s="2" t="s">
        <v>701</v>
      </c>
      <c r="E182" s="1" t="s">
        <v>696</v>
      </c>
      <c r="F182" s="2" t="s">
        <v>698</v>
      </c>
      <c r="G182" s="13">
        <v>1.1000000000000001</v>
      </c>
      <c r="H182" s="13">
        <v>2.6488575555555558</v>
      </c>
      <c r="J182" s="2" t="s">
        <v>8</v>
      </c>
      <c r="K182" s="2" t="s">
        <v>707</v>
      </c>
      <c r="L182" s="2" t="s">
        <v>701</v>
      </c>
      <c r="M182" s="1" t="s">
        <v>696</v>
      </c>
      <c r="N182" s="2" t="s">
        <v>698</v>
      </c>
      <c r="O182" s="14">
        <v>2.6488575555555558</v>
      </c>
      <c r="P182" s="15">
        <v>1.1000000000000001</v>
      </c>
    </row>
    <row r="183" spans="1:16">
      <c r="A183" s="1" t="s">
        <v>96</v>
      </c>
      <c r="B183" s="2" t="s">
        <v>18</v>
      </c>
      <c r="C183" s="2" t="s">
        <v>707</v>
      </c>
      <c r="D183" s="2" t="s">
        <v>701</v>
      </c>
      <c r="E183" s="1" t="s">
        <v>696</v>
      </c>
      <c r="F183" s="2" t="s">
        <v>697</v>
      </c>
      <c r="G183" s="13">
        <v>1.4</v>
      </c>
      <c r="H183" s="13">
        <v>3.1746743778337532</v>
      </c>
      <c r="J183" s="2" t="s">
        <v>715</v>
      </c>
      <c r="K183" s="2" t="s">
        <v>707</v>
      </c>
      <c r="L183" s="2" t="s">
        <v>701</v>
      </c>
      <c r="M183" s="1" t="s">
        <v>696</v>
      </c>
      <c r="N183" s="2" t="s">
        <v>697</v>
      </c>
      <c r="O183" s="14">
        <v>3.408603663904282</v>
      </c>
      <c r="P183" s="15">
        <v>1.4</v>
      </c>
    </row>
    <row r="184" spans="1:16">
      <c r="A184" s="1" t="s">
        <v>108</v>
      </c>
      <c r="B184" s="2" t="s">
        <v>18</v>
      </c>
      <c r="C184" s="2" t="s">
        <v>707</v>
      </c>
      <c r="D184" s="2" t="s">
        <v>701</v>
      </c>
      <c r="E184" s="1" t="s">
        <v>696</v>
      </c>
      <c r="F184" s="2" t="s">
        <v>698</v>
      </c>
      <c r="G184" s="13">
        <v>1.4</v>
      </c>
      <c r="H184" s="13">
        <v>6.028121546599496</v>
      </c>
      <c r="J184" s="2" t="s">
        <v>715</v>
      </c>
      <c r="K184" s="2" t="s">
        <v>707</v>
      </c>
      <c r="L184" s="2" t="s">
        <v>701</v>
      </c>
      <c r="M184" s="1" t="s">
        <v>696</v>
      </c>
      <c r="N184" s="2" t="s">
        <v>698</v>
      </c>
      <c r="O184" s="14">
        <v>6.0408256773812683</v>
      </c>
      <c r="P184" s="15">
        <v>1.4</v>
      </c>
    </row>
    <row r="185" spans="1:16">
      <c r="A185" s="1" t="s">
        <v>97</v>
      </c>
      <c r="B185" s="2" t="s">
        <v>28</v>
      </c>
      <c r="C185" s="2" t="s">
        <v>707</v>
      </c>
      <c r="D185" s="2" t="s">
        <v>701</v>
      </c>
      <c r="E185" s="1" t="s">
        <v>696</v>
      </c>
      <c r="F185" s="2" t="s">
        <v>697</v>
      </c>
      <c r="G185" s="13">
        <v>1.5</v>
      </c>
      <c r="H185" s="13">
        <v>4.0410791410579341</v>
      </c>
      <c r="J185" s="2"/>
      <c r="K185" s="2"/>
      <c r="L185" s="2"/>
      <c r="M185" s="1"/>
      <c r="N185" s="2"/>
      <c r="O185" s="14"/>
      <c r="P185" s="15"/>
    </row>
    <row r="186" spans="1:16">
      <c r="A186" s="16" t="s">
        <v>109</v>
      </c>
      <c r="B186" s="17" t="s">
        <v>28</v>
      </c>
      <c r="C186" s="17" t="s">
        <v>707</v>
      </c>
      <c r="D186" s="17" t="s">
        <v>701</v>
      </c>
      <c r="E186" s="16" t="s">
        <v>696</v>
      </c>
      <c r="F186" s="17" t="s">
        <v>698</v>
      </c>
      <c r="G186" s="18">
        <v>1.5</v>
      </c>
      <c r="H186" s="18">
        <v>6.0751738828282829</v>
      </c>
      <c r="I186" s="19"/>
      <c r="J186" s="17"/>
      <c r="K186" s="17"/>
      <c r="L186" s="17"/>
      <c r="M186" s="16"/>
      <c r="N186" s="17"/>
      <c r="O186" s="20"/>
      <c r="P186" s="21"/>
    </row>
    <row r="187" spans="1:16">
      <c r="A187" s="1" t="s">
        <v>37</v>
      </c>
      <c r="B187" s="2" t="s">
        <v>8</v>
      </c>
      <c r="C187" s="2" t="s">
        <v>708</v>
      </c>
      <c r="D187" s="2" t="s">
        <v>695</v>
      </c>
      <c r="E187" s="1" t="s">
        <v>696</v>
      </c>
      <c r="F187" s="2" t="s">
        <v>697</v>
      </c>
      <c r="G187" s="13">
        <v>1.75</v>
      </c>
      <c r="H187" s="13">
        <v>3.1049065843828711</v>
      </c>
      <c r="J187" s="2" t="s">
        <v>8</v>
      </c>
      <c r="K187" s="2" t="s">
        <v>708</v>
      </c>
      <c r="L187" s="2" t="s">
        <v>695</v>
      </c>
      <c r="M187" s="1" t="s">
        <v>714</v>
      </c>
      <c r="N187" s="2" t="s">
        <v>697</v>
      </c>
      <c r="O187" s="14">
        <v>3.1571842439244806</v>
      </c>
      <c r="P187" s="15">
        <v>1.8</v>
      </c>
    </row>
    <row r="188" spans="1:16">
      <c r="A188" s="1" t="s">
        <v>50</v>
      </c>
      <c r="B188" s="2" t="s">
        <v>8</v>
      </c>
      <c r="C188" s="2" t="s">
        <v>708</v>
      </c>
      <c r="D188" s="2" t="s">
        <v>695</v>
      </c>
      <c r="E188" s="1" t="s">
        <v>696</v>
      </c>
      <c r="F188" s="2" t="s">
        <v>698</v>
      </c>
      <c r="G188" s="13">
        <v>1.75</v>
      </c>
      <c r="H188" s="13">
        <v>4.0458505959595961</v>
      </c>
      <c r="J188" s="2" t="s">
        <v>8</v>
      </c>
      <c r="K188" s="2" t="s">
        <v>708</v>
      </c>
      <c r="L188" s="2" t="s">
        <v>695</v>
      </c>
      <c r="M188" s="1" t="s">
        <v>714</v>
      </c>
      <c r="N188" s="2" t="s">
        <v>698</v>
      </c>
      <c r="O188" s="14">
        <v>4.2422037694578165</v>
      </c>
      <c r="P188" s="15">
        <v>1.8</v>
      </c>
    </row>
    <row r="189" spans="1:16">
      <c r="A189" s="1" t="s">
        <v>39</v>
      </c>
      <c r="B189" s="2" t="s">
        <v>18</v>
      </c>
      <c r="C189" s="2" t="s">
        <v>708</v>
      </c>
      <c r="D189" s="2" t="s">
        <v>695</v>
      </c>
      <c r="E189" s="1" t="s">
        <v>696</v>
      </c>
      <c r="F189" s="2" t="s">
        <v>697</v>
      </c>
      <c r="G189" s="13">
        <v>2</v>
      </c>
      <c r="H189" s="13">
        <v>3.5489525925925927</v>
      </c>
      <c r="J189" s="2" t="s">
        <v>715</v>
      </c>
      <c r="K189" s="2" t="s">
        <v>708</v>
      </c>
      <c r="L189" s="2" t="s">
        <v>695</v>
      </c>
      <c r="M189" s="1" t="s">
        <v>714</v>
      </c>
      <c r="N189" s="2" t="s">
        <v>697</v>
      </c>
      <c r="O189" s="14">
        <v>2.0637889401050562</v>
      </c>
      <c r="P189" s="15">
        <v>2.1</v>
      </c>
    </row>
    <row r="190" spans="1:16">
      <c r="A190" s="1" t="s">
        <v>51</v>
      </c>
      <c r="B190" s="2" t="s">
        <v>18</v>
      </c>
      <c r="C190" s="2" t="s">
        <v>708</v>
      </c>
      <c r="D190" s="2" t="s">
        <v>695</v>
      </c>
      <c r="E190" s="1" t="s">
        <v>696</v>
      </c>
      <c r="F190" s="2" t="s">
        <v>698</v>
      </c>
      <c r="G190" s="13">
        <v>2</v>
      </c>
      <c r="H190" s="13">
        <v>5.0548918928121056</v>
      </c>
      <c r="J190" s="2" t="s">
        <v>715</v>
      </c>
      <c r="K190" s="2" t="s">
        <v>708</v>
      </c>
      <c r="L190" s="2" t="s">
        <v>695</v>
      </c>
      <c r="M190" s="1" t="s">
        <v>714</v>
      </c>
      <c r="N190" s="2" t="s">
        <v>698</v>
      </c>
      <c r="O190" s="14">
        <v>2.7677493624199991</v>
      </c>
      <c r="P190" s="15">
        <v>2.1</v>
      </c>
    </row>
    <row r="191" spans="1:16">
      <c r="A191" s="1" t="s">
        <v>40</v>
      </c>
      <c r="B191" s="2" t="s">
        <v>28</v>
      </c>
      <c r="C191" s="2" t="s">
        <v>708</v>
      </c>
      <c r="D191" s="2" t="s">
        <v>695</v>
      </c>
      <c r="E191" s="1" t="s">
        <v>696</v>
      </c>
      <c r="F191" s="2" t="s">
        <v>697</v>
      </c>
      <c r="G191" s="13">
        <v>2.5</v>
      </c>
      <c r="H191" s="13">
        <v>4.0077954682997117</v>
      </c>
      <c r="J191" s="2"/>
      <c r="K191" s="2"/>
      <c r="L191" s="2"/>
      <c r="M191" s="1"/>
      <c r="N191" s="2"/>
      <c r="O191" s="14"/>
      <c r="P191" s="15"/>
    </row>
    <row r="192" spans="1:16">
      <c r="A192" s="1" t="s">
        <v>52</v>
      </c>
      <c r="B192" s="2" t="s">
        <v>28</v>
      </c>
      <c r="C192" s="2" t="s">
        <v>708</v>
      </c>
      <c r="D192" s="2" t="s">
        <v>695</v>
      </c>
      <c r="E192" s="1" t="s">
        <v>696</v>
      </c>
      <c r="F192" s="2" t="s">
        <v>698</v>
      </c>
      <c r="G192" s="13">
        <v>2.5</v>
      </c>
      <c r="H192" s="13">
        <v>5.2611429495459134</v>
      </c>
      <c r="J192" s="2"/>
      <c r="K192" s="2"/>
      <c r="L192" s="2"/>
      <c r="M192" s="1"/>
      <c r="N192" s="2"/>
      <c r="O192" s="14"/>
      <c r="P192" s="15"/>
    </row>
    <row r="193" spans="1:16">
      <c r="A193" s="1" t="s">
        <v>254</v>
      </c>
      <c r="B193" s="2" t="s">
        <v>8</v>
      </c>
      <c r="C193" s="2" t="s">
        <v>708</v>
      </c>
      <c r="D193" s="2" t="s">
        <v>695</v>
      </c>
      <c r="E193" s="1" t="s">
        <v>699</v>
      </c>
      <c r="F193" s="2" t="s">
        <v>697</v>
      </c>
      <c r="G193" s="13">
        <v>1.8</v>
      </c>
      <c r="H193" s="13">
        <v>3.1941759675925923</v>
      </c>
      <c r="J193" s="2"/>
      <c r="K193" s="2"/>
      <c r="L193" s="2"/>
      <c r="M193" s="1"/>
      <c r="N193" s="2"/>
      <c r="O193" s="14"/>
      <c r="P193" s="15"/>
    </row>
    <row r="194" spans="1:16">
      <c r="A194" s="1" t="s">
        <v>255</v>
      </c>
      <c r="B194" s="2" t="s">
        <v>8</v>
      </c>
      <c r="C194" s="2" t="s">
        <v>708</v>
      </c>
      <c r="D194" s="2" t="s">
        <v>695</v>
      </c>
      <c r="E194" s="1" t="s">
        <v>699</v>
      </c>
      <c r="F194" s="2" t="s">
        <v>698</v>
      </c>
      <c r="G194" s="13">
        <v>1.8</v>
      </c>
      <c r="H194" s="13">
        <v>4.2701598478605387</v>
      </c>
      <c r="J194" s="2"/>
      <c r="K194" s="2"/>
      <c r="L194" s="2"/>
      <c r="M194" s="1"/>
      <c r="N194" s="2"/>
      <c r="O194" s="14"/>
      <c r="P194" s="15"/>
    </row>
    <row r="195" spans="1:16">
      <c r="A195" s="1" t="s">
        <v>256</v>
      </c>
      <c r="B195" s="2" t="s">
        <v>18</v>
      </c>
      <c r="C195" s="2" t="s">
        <v>708</v>
      </c>
      <c r="D195" s="2" t="s">
        <v>695</v>
      </c>
      <c r="E195" s="1" t="s">
        <v>699</v>
      </c>
      <c r="F195" s="2" t="s">
        <v>697</v>
      </c>
      <c r="G195" s="13">
        <v>2.1</v>
      </c>
      <c r="H195" s="13">
        <v>4.0177367171717169</v>
      </c>
      <c r="J195" s="2"/>
      <c r="K195" s="2"/>
      <c r="L195" s="2"/>
      <c r="M195" s="1"/>
      <c r="N195" s="2"/>
      <c r="O195" s="14"/>
      <c r="P195" s="15"/>
    </row>
    <row r="196" spans="1:16">
      <c r="A196" s="1" t="s">
        <v>257</v>
      </c>
      <c r="B196" s="2" t="s">
        <v>18</v>
      </c>
      <c r="C196" s="2" t="s">
        <v>708</v>
      </c>
      <c r="D196" s="2" t="s">
        <v>695</v>
      </c>
      <c r="E196" s="1" t="s">
        <v>699</v>
      </c>
      <c r="F196" s="2" t="s">
        <v>698</v>
      </c>
      <c r="G196" s="13">
        <v>2.1</v>
      </c>
      <c r="H196" s="13">
        <v>5.4590750591073585</v>
      </c>
      <c r="J196" s="2"/>
      <c r="K196" s="2"/>
      <c r="L196" s="2"/>
      <c r="M196" s="1"/>
      <c r="N196" s="2"/>
      <c r="O196" s="14"/>
      <c r="P196" s="15"/>
    </row>
    <row r="197" spans="1:16">
      <c r="A197" s="1" t="s">
        <v>258</v>
      </c>
      <c r="B197" s="2" t="s">
        <v>28</v>
      </c>
      <c r="C197" s="2" t="s">
        <v>708</v>
      </c>
      <c r="D197" s="2" t="s">
        <v>695</v>
      </c>
      <c r="E197" s="1" t="s">
        <v>699</v>
      </c>
      <c r="F197" s="2" t="s">
        <v>697</v>
      </c>
      <c r="G197" s="13">
        <v>2.6</v>
      </c>
      <c r="H197" s="13">
        <v>4.2984534746922032</v>
      </c>
      <c r="J197" s="2"/>
      <c r="K197" s="2"/>
      <c r="L197" s="2"/>
      <c r="M197" s="1"/>
      <c r="N197" s="2"/>
      <c r="O197" s="14"/>
      <c r="P197" s="15"/>
    </row>
    <row r="198" spans="1:16">
      <c r="A198" s="1" t="s">
        <v>259</v>
      </c>
      <c r="B198" s="2" t="s">
        <v>28</v>
      </c>
      <c r="C198" s="2" t="s">
        <v>708</v>
      </c>
      <c r="D198" s="2" t="s">
        <v>695</v>
      </c>
      <c r="E198" s="1" t="s">
        <v>699</v>
      </c>
      <c r="F198" s="2" t="s">
        <v>698</v>
      </c>
      <c r="G198" s="13">
        <v>2.6</v>
      </c>
      <c r="H198" s="13">
        <v>5.7368280466926072</v>
      </c>
      <c r="J198" s="2"/>
      <c r="K198" s="2"/>
      <c r="L198" s="2"/>
      <c r="M198" s="1"/>
      <c r="N198" s="2"/>
      <c r="O198" s="14"/>
      <c r="P198" s="15"/>
    </row>
    <row r="199" spans="1:16">
      <c r="A199" s="1" t="s">
        <v>41</v>
      </c>
      <c r="B199" s="2" t="s">
        <v>8</v>
      </c>
      <c r="C199" s="2" t="s">
        <v>708</v>
      </c>
      <c r="D199" s="2" t="s">
        <v>695</v>
      </c>
      <c r="E199" s="1" t="s">
        <v>700</v>
      </c>
      <c r="F199" s="2" t="s">
        <v>697</v>
      </c>
      <c r="G199" s="13">
        <v>1.9</v>
      </c>
      <c r="H199" s="13">
        <v>3.1724701797979797</v>
      </c>
      <c r="J199" s="2"/>
      <c r="K199" s="2"/>
      <c r="L199" s="2"/>
      <c r="M199" s="1"/>
      <c r="N199" s="2"/>
      <c r="O199" s="14"/>
      <c r="P199" s="15"/>
    </row>
    <row r="200" spans="1:16">
      <c r="A200" s="1" t="s">
        <v>53</v>
      </c>
      <c r="B200" s="2" t="s">
        <v>8</v>
      </c>
      <c r="C200" s="2" t="s">
        <v>708</v>
      </c>
      <c r="D200" s="2" t="s">
        <v>695</v>
      </c>
      <c r="E200" s="1" t="s">
        <v>700</v>
      </c>
      <c r="F200" s="2" t="s">
        <v>698</v>
      </c>
      <c r="G200" s="13">
        <v>1.9</v>
      </c>
      <c r="H200" s="13">
        <v>4.4106008645533139</v>
      </c>
      <c r="J200" s="2"/>
      <c r="K200" s="2"/>
      <c r="L200" s="2"/>
      <c r="M200" s="1"/>
      <c r="N200" s="2"/>
      <c r="O200" s="14"/>
      <c r="P200" s="15"/>
    </row>
    <row r="201" spans="1:16">
      <c r="A201" s="1" t="s">
        <v>42</v>
      </c>
      <c r="B201" s="2" t="s">
        <v>18</v>
      </c>
      <c r="C201" s="2" t="s">
        <v>708</v>
      </c>
      <c r="D201" s="2" t="s">
        <v>695</v>
      </c>
      <c r="E201" s="1" t="s">
        <v>700</v>
      </c>
      <c r="F201" s="2" t="s">
        <v>697</v>
      </c>
      <c r="G201" s="13">
        <v>2.2000000000000002</v>
      </c>
      <c r="H201" s="13">
        <v>4.6333408215488214</v>
      </c>
      <c r="J201" s="2"/>
      <c r="K201" s="2"/>
      <c r="L201" s="2"/>
      <c r="M201" s="1"/>
      <c r="N201" s="2"/>
      <c r="O201" s="14"/>
      <c r="P201" s="15"/>
    </row>
    <row r="202" spans="1:16">
      <c r="A202" s="1" t="s">
        <v>54</v>
      </c>
      <c r="B202" s="2" t="s">
        <v>18</v>
      </c>
      <c r="C202" s="2" t="s">
        <v>708</v>
      </c>
      <c r="D202" s="2" t="s">
        <v>695</v>
      </c>
      <c r="E202" s="1" t="s">
        <v>700</v>
      </c>
      <c r="F202" s="2" t="s">
        <v>698</v>
      </c>
      <c r="G202" s="13">
        <v>2.2000000000000002</v>
      </c>
      <c r="H202" s="13">
        <v>5.8586648744394623</v>
      </c>
      <c r="J202" s="2"/>
      <c r="K202" s="2"/>
      <c r="L202" s="2"/>
      <c r="M202" s="1"/>
      <c r="N202" s="2"/>
      <c r="O202" s="14"/>
      <c r="P202" s="15"/>
    </row>
    <row r="203" spans="1:16">
      <c r="A203" s="1" t="s">
        <v>43</v>
      </c>
      <c r="B203" s="2" t="s">
        <v>28</v>
      </c>
      <c r="C203" s="2" t="s">
        <v>708</v>
      </c>
      <c r="D203" s="2" t="s">
        <v>695</v>
      </c>
      <c r="E203" s="1" t="s">
        <v>700</v>
      </c>
      <c r="F203" s="2" t="s">
        <v>697</v>
      </c>
      <c r="G203" s="13">
        <v>2.8</v>
      </c>
      <c r="H203" s="13">
        <v>4.5704608524590169</v>
      </c>
      <c r="J203" s="2"/>
      <c r="K203" s="2"/>
      <c r="L203" s="2"/>
      <c r="M203" s="1"/>
      <c r="N203" s="2"/>
      <c r="O203" s="14"/>
      <c r="P203" s="15"/>
    </row>
    <row r="204" spans="1:16">
      <c r="A204" s="1" t="s">
        <v>55</v>
      </c>
      <c r="B204" s="2" t="s">
        <v>28</v>
      </c>
      <c r="C204" s="2" t="s">
        <v>708</v>
      </c>
      <c r="D204" s="2" t="s">
        <v>695</v>
      </c>
      <c r="E204" s="1" t="s">
        <v>700</v>
      </c>
      <c r="F204" s="2" t="s">
        <v>698</v>
      </c>
      <c r="G204" s="13">
        <v>2.8</v>
      </c>
      <c r="H204" s="13">
        <v>6.240825082568807</v>
      </c>
      <c r="J204" s="2"/>
      <c r="K204" s="2"/>
      <c r="L204" s="2"/>
      <c r="M204" s="1"/>
      <c r="N204" s="2"/>
      <c r="O204" s="14"/>
      <c r="P204" s="15"/>
    </row>
    <row r="205" spans="1:16">
      <c r="A205" s="1" t="s">
        <v>44</v>
      </c>
      <c r="B205" s="2" t="s">
        <v>8</v>
      </c>
      <c r="C205" s="2" t="s">
        <v>708</v>
      </c>
      <c r="D205" s="2" t="s">
        <v>701</v>
      </c>
      <c r="E205" s="1" t="s">
        <v>702</v>
      </c>
      <c r="F205" s="2" t="s">
        <v>697</v>
      </c>
      <c r="G205" s="13">
        <v>0.8</v>
      </c>
      <c r="H205" s="13">
        <v>0.73678784343434334</v>
      </c>
      <c r="J205" s="2" t="s">
        <v>8</v>
      </c>
      <c r="K205" s="2" t="s">
        <v>708</v>
      </c>
      <c r="L205" s="2" t="s">
        <v>701</v>
      </c>
      <c r="M205" s="1" t="s">
        <v>702</v>
      </c>
      <c r="N205" s="2" t="s">
        <v>697</v>
      </c>
      <c r="O205" s="14">
        <v>0.73678784343434334</v>
      </c>
      <c r="P205" s="15">
        <v>0.8</v>
      </c>
    </row>
    <row r="206" spans="1:16">
      <c r="A206" s="1" t="s">
        <v>56</v>
      </c>
      <c r="B206" s="2" t="s">
        <v>8</v>
      </c>
      <c r="C206" s="2" t="s">
        <v>708</v>
      </c>
      <c r="D206" s="2" t="s">
        <v>701</v>
      </c>
      <c r="E206" s="1" t="s">
        <v>702</v>
      </c>
      <c r="F206" s="2" t="s">
        <v>698</v>
      </c>
      <c r="G206" s="13">
        <v>0.8</v>
      </c>
      <c r="H206" s="13">
        <v>0.70963877078085635</v>
      </c>
      <c r="J206" s="2" t="s">
        <v>8</v>
      </c>
      <c r="K206" s="2" t="s">
        <v>708</v>
      </c>
      <c r="L206" s="2" t="s">
        <v>701</v>
      </c>
      <c r="M206" s="1" t="s">
        <v>702</v>
      </c>
      <c r="N206" s="2" t="s">
        <v>698</v>
      </c>
      <c r="O206" s="14">
        <v>0.70963877078085635</v>
      </c>
      <c r="P206" s="15">
        <v>0.8</v>
      </c>
    </row>
    <row r="207" spans="1:16">
      <c r="A207" s="1" t="s">
        <v>45</v>
      </c>
      <c r="B207" s="2" t="s">
        <v>18</v>
      </c>
      <c r="C207" s="2" t="s">
        <v>708</v>
      </c>
      <c r="D207" s="2" t="s">
        <v>701</v>
      </c>
      <c r="E207" s="1" t="s">
        <v>702</v>
      </c>
      <c r="F207" s="2" t="s">
        <v>697</v>
      </c>
      <c r="G207" s="13">
        <v>1.1000000000000001</v>
      </c>
      <c r="H207" s="13">
        <v>0.94285853872053871</v>
      </c>
      <c r="J207" s="2" t="s">
        <v>715</v>
      </c>
      <c r="K207" s="2" t="s">
        <v>708</v>
      </c>
      <c r="L207" s="2" t="s">
        <v>701</v>
      </c>
      <c r="M207" s="1" t="s">
        <v>702</v>
      </c>
      <c r="N207" s="2" t="s">
        <v>697</v>
      </c>
      <c r="O207" s="14">
        <v>0.95338030958841136</v>
      </c>
      <c r="P207" s="15">
        <v>1.1000000000000001</v>
      </c>
    </row>
    <row r="208" spans="1:16">
      <c r="A208" s="1" t="s">
        <v>57</v>
      </c>
      <c r="B208" s="2" t="s">
        <v>18</v>
      </c>
      <c r="C208" s="2" t="s">
        <v>708</v>
      </c>
      <c r="D208" s="2" t="s">
        <v>701</v>
      </c>
      <c r="E208" s="1" t="s">
        <v>702</v>
      </c>
      <c r="F208" s="2" t="s">
        <v>698</v>
      </c>
      <c r="G208" s="13">
        <v>1.1000000000000001</v>
      </c>
      <c r="H208" s="13">
        <v>1.3317866801007556</v>
      </c>
      <c r="J208" s="2" t="s">
        <v>715</v>
      </c>
      <c r="K208" s="2" t="s">
        <v>708</v>
      </c>
      <c r="L208" s="2" t="s">
        <v>701</v>
      </c>
      <c r="M208" s="1" t="s">
        <v>702</v>
      </c>
      <c r="N208" s="2" t="s">
        <v>698</v>
      </c>
      <c r="O208" s="14">
        <v>1.3063014655644607</v>
      </c>
      <c r="P208" s="15">
        <v>1.1000000000000001</v>
      </c>
    </row>
    <row r="209" spans="1:16">
      <c r="A209" s="1" t="s">
        <v>46</v>
      </c>
      <c r="B209" s="2" t="s">
        <v>28</v>
      </c>
      <c r="C209" s="2" t="s">
        <v>708</v>
      </c>
      <c r="D209" s="2" t="s">
        <v>701</v>
      </c>
      <c r="E209" s="1" t="s">
        <v>702</v>
      </c>
      <c r="F209" s="2" t="s">
        <v>697</v>
      </c>
      <c r="G209" s="13">
        <v>1.2</v>
      </c>
      <c r="H209" s="13">
        <v>0.98182806045340043</v>
      </c>
      <c r="J209" s="2"/>
      <c r="K209" s="2"/>
      <c r="L209" s="2"/>
      <c r="M209" s="1"/>
      <c r="N209" s="2"/>
      <c r="O209" s="14"/>
      <c r="P209" s="15"/>
    </row>
    <row r="210" spans="1:16">
      <c r="A210" s="1" t="s">
        <v>58</v>
      </c>
      <c r="B210" s="2" t="s">
        <v>28</v>
      </c>
      <c r="C210" s="2" t="s">
        <v>708</v>
      </c>
      <c r="D210" s="2" t="s">
        <v>701</v>
      </c>
      <c r="E210" s="1" t="s">
        <v>702</v>
      </c>
      <c r="F210" s="2" t="s">
        <v>698</v>
      </c>
      <c r="G210" s="13">
        <v>1.2</v>
      </c>
      <c r="H210" s="13">
        <v>1.2373969966329967</v>
      </c>
      <c r="J210" s="2"/>
      <c r="K210" s="2"/>
      <c r="L210" s="2"/>
      <c r="M210" s="1"/>
      <c r="N210" s="2"/>
      <c r="O210" s="14"/>
      <c r="P210" s="15"/>
    </row>
    <row r="211" spans="1:16">
      <c r="A211" s="1" t="s">
        <v>47</v>
      </c>
      <c r="B211" s="2" t="s">
        <v>8</v>
      </c>
      <c r="C211" s="2" t="s">
        <v>708</v>
      </c>
      <c r="D211" s="2" t="s">
        <v>701</v>
      </c>
      <c r="E211" s="1" t="s">
        <v>696</v>
      </c>
      <c r="F211" s="2" t="s">
        <v>697</v>
      </c>
      <c r="G211" s="13">
        <v>1.1000000000000001</v>
      </c>
      <c r="H211" s="13">
        <v>0.79605766329966321</v>
      </c>
      <c r="J211" s="2" t="s">
        <v>8</v>
      </c>
      <c r="K211" s="2" t="s">
        <v>708</v>
      </c>
      <c r="L211" s="2" t="s">
        <v>701</v>
      </c>
      <c r="M211" s="1" t="s">
        <v>696</v>
      </c>
      <c r="N211" s="2" t="s">
        <v>697</v>
      </c>
      <c r="O211" s="14">
        <v>0.79605766329966321</v>
      </c>
      <c r="P211" s="15">
        <v>1.1000000000000001</v>
      </c>
    </row>
    <row r="212" spans="1:16">
      <c r="A212" s="1" t="s">
        <v>59</v>
      </c>
      <c r="B212" s="2" t="s">
        <v>8</v>
      </c>
      <c r="C212" s="2" t="s">
        <v>708</v>
      </c>
      <c r="D212" s="2" t="s">
        <v>701</v>
      </c>
      <c r="E212" s="1" t="s">
        <v>696</v>
      </c>
      <c r="F212" s="2" t="s">
        <v>698</v>
      </c>
      <c r="G212" s="13">
        <v>1.1000000000000001</v>
      </c>
      <c r="H212" s="13">
        <v>0.92959906666666681</v>
      </c>
      <c r="J212" s="2" t="s">
        <v>8</v>
      </c>
      <c r="K212" s="2" t="s">
        <v>708</v>
      </c>
      <c r="L212" s="2" t="s">
        <v>701</v>
      </c>
      <c r="M212" s="1" t="s">
        <v>696</v>
      </c>
      <c r="N212" s="2" t="s">
        <v>698</v>
      </c>
      <c r="O212" s="14">
        <v>0.92959906666666681</v>
      </c>
      <c r="P212" s="15">
        <v>1.1000000000000001</v>
      </c>
    </row>
    <row r="213" spans="1:16">
      <c r="A213" s="1" t="s">
        <v>48</v>
      </c>
      <c r="B213" s="2" t="s">
        <v>18</v>
      </c>
      <c r="C213" s="2" t="s">
        <v>708</v>
      </c>
      <c r="D213" s="2" t="s">
        <v>701</v>
      </c>
      <c r="E213" s="1" t="s">
        <v>696</v>
      </c>
      <c r="F213" s="2" t="s">
        <v>697</v>
      </c>
      <c r="G213" s="13">
        <v>1.4</v>
      </c>
      <c r="H213" s="13">
        <v>1.1703248765743073</v>
      </c>
      <c r="J213" s="2" t="s">
        <v>715</v>
      </c>
      <c r="K213" s="2" t="s">
        <v>708</v>
      </c>
      <c r="L213" s="2" t="s">
        <v>701</v>
      </c>
      <c r="M213" s="1" t="s">
        <v>696</v>
      </c>
      <c r="N213" s="2" t="s">
        <v>697</v>
      </c>
      <c r="O213" s="14">
        <v>1.2882460823425692</v>
      </c>
      <c r="P213" s="15">
        <v>1.4</v>
      </c>
    </row>
    <row r="214" spans="1:16">
      <c r="A214" s="1" t="s">
        <v>60</v>
      </c>
      <c r="B214" s="2" t="s">
        <v>18</v>
      </c>
      <c r="C214" s="2" t="s">
        <v>708</v>
      </c>
      <c r="D214" s="2" t="s">
        <v>701</v>
      </c>
      <c r="E214" s="1" t="s">
        <v>696</v>
      </c>
      <c r="F214" s="2" t="s">
        <v>698</v>
      </c>
      <c r="G214" s="13">
        <v>1.4</v>
      </c>
      <c r="H214" s="13">
        <v>2.2307455440806043</v>
      </c>
      <c r="J214" s="2" t="s">
        <v>715</v>
      </c>
      <c r="K214" s="2" t="s">
        <v>708</v>
      </c>
      <c r="L214" s="2" t="s">
        <v>701</v>
      </c>
      <c r="M214" s="1" t="s">
        <v>696</v>
      </c>
      <c r="N214" s="2" t="s">
        <v>698</v>
      </c>
      <c r="O214" s="14">
        <v>2.2837175126333866</v>
      </c>
      <c r="P214" s="15">
        <v>1.4</v>
      </c>
    </row>
    <row r="215" spans="1:16">
      <c r="A215" s="1" t="s">
        <v>49</v>
      </c>
      <c r="B215" s="2" t="s">
        <v>28</v>
      </c>
      <c r="C215" s="2" t="s">
        <v>708</v>
      </c>
      <c r="D215" s="2" t="s">
        <v>701</v>
      </c>
      <c r="E215" s="1" t="s">
        <v>696</v>
      </c>
      <c r="F215" s="2" t="s">
        <v>697</v>
      </c>
      <c r="G215" s="13">
        <v>1.5</v>
      </c>
      <c r="H215" s="13">
        <v>1.6070700831234257</v>
      </c>
      <c r="J215" s="2"/>
      <c r="K215" s="2"/>
      <c r="L215" s="2"/>
      <c r="M215" s="1"/>
      <c r="N215" s="2"/>
      <c r="O215" s="14"/>
      <c r="P215" s="15"/>
    </row>
    <row r="216" spans="1:16">
      <c r="A216" s="16" t="s">
        <v>61</v>
      </c>
      <c r="B216" s="17" t="s">
        <v>28</v>
      </c>
      <c r="C216" s="17" t="s">
        <v>708</v>
      </c>
      <c r="D216" s="17" t="s">
        <v>701</v>
      </c>
      <c r="E216" s="16" t="s">
        <v>696</v>
      </c>
      <c r="F216" s="17" t="s">
        <v>698</v>
      </c>
      <c r="G216" s="18">
        <v>1.5</v>
      </c>
      <c r="H216" s="18">
        <v>2.4269380202020203</v>
      </c>
      <c r="I216" s="19"/>
      <c r="J216" s="17"/>
      <c r="K216" s="17"/>
      <c r="L216" s="17"/>
      <c r="M216" s="16"/>
      <c r="N216" s="17"/>
      <c r="O216" s="20"/>
      <c r="P216" s="21"/>
    </row>
    <row r="217" spans="1:16">
      <c r="A217" s="1" t="s">
        <v>278</v>
      </c>
      <c r="B217" s="2" t="s">
        <v>8</v>
      </c>
      <c r="C217" s="2" t="s">
        <v>709</v>
      </c>
      <c r="D217" s="2" t="s">
        <v>695</v>
      </c>
      <c r="E217" s="1" t="s">
        <v>696</v>
      </c>
      <c r="F217" s="2" t="s">
        <v>697</v>
      </c>
      <c r="G217" s="13">
        <v>1.75</v>
      </c>
      <c r="H217" s="13">
        <v>5.98</v>
      </c>
      <c r="J217" s="2" t="s">
        <v>8</v>
      </c>
      <c r="K217" s="2" t="s">
        <v>709</v>
      </c>
      <c r="L217" s="2" t="s">
        <v>695</v>
      </c>
      <c r="M217" s="1" t="s">
        <v>714</v>
      </c>
      <c r="N217" s="2" t="s">
        <v>697</v>
      </c>
      <c r="O217" s="14">
        <v>6.2966666666666669</v>
      </c>
      <c r="P217" s="15">
        <v>1.8</v>
      </c>
    </row>
    <row r="218" spans="1:16">
      <c r="A218" s="1" t="s">
        <v>283</v>
      </c>
      <c r="B218" s="2" t="s">
        <v>8</v>
      </c>
      <c r="C218" s="2" t="s">
        <v>709</v>
      </c>
      <c r="D218" s="2" t="s">
        <v>695</v>
      </c>
      <c r="E218" s="1" t="s">
        <v>696</v>
      </c>
      <c r="F218" s="2" t="s">
        <v>698</v>
      </c>
      <c r="G218" s="13">
        <v>1.75</v>
      </c>
      <c r="H218" s="13">
        <v>7.75</v>
      </c>
      <c r="J218" s="2" t="s">
        <v>8</v>
      </c>
      <c r="K218" s="2" t="s">
        <v>709</v>
      </c>
      <c r="L218" s="2" t="s">
        <v>695</v>
      </c>
      <c r="M218" s="1" t="s">
        <v>714</v>
      </c>
      <c r="N218" s="2" t="s">
        <v>698</v>
      </c>
      <c r="O218" s="14">
        <v>8.1666666666666661</v>
      </c>
      <c r="P218" s="15">
        <v>1.8</v>
      </c>
    </row>
    <row r="219" spans="1:16">
      <c r="A219" s="1" t="s">
        <v>288</v>
      </c>
      <c r="B219" s="2" t="s">
        <v>18</v>
      </c>
      <c r="C219" s="2" t="s">
        <v>709</v>
      </c>
      <c r="D219" s="2" t="s">
        <v>695</v>
      </c>
      <c r="E219" s="1" t="s">
        <v>696</v>
      </c>
      <c r="F219" s="2" t="s">
        <v>697</v>
      </c>
      <c r="G219" s="13">
        <v>2</v>
      </c>
      <c r="H219" s="13">
        <v>8.31</v>
      </c>
      <c r="J219" s="2" t="s">
        <v>715</v>
      </c>
      <c r="K219" s="2" t="s">
        <v>709</v>
      </c>
      <c r="L219" s="2" t="s">
        <v>695</v>
      </c>
      <c r="M219" s="1" t="s">
        <v>714</v>
      </c>
      <c r="N219" s="2" t="s">
        <v>697</v>
      </c>
      <c r="O219" s="14">
        <v>4.5834000000000001</v>
      </c>
      <c r="P219" s="15">
        <v>2.1</v>
      </c>
    </row>
    <row r="220" spans="1:16">
      <c r="A220" s="1" t="s">
        <v>293</v>
      </c>
      <c r="B220" s="2" t="s">
        <v>18</v>
      </c>
      <c r="C220" s="2" t="s">
        <v>709</v>
      </c>
      <c r="D220" s="2" t="s">
        <v>695</v>
      </c>
      <c r="E220" s="1" t="s">
        <v>696</v>
      </c>
      <c r="F220" s="2" t="s">
        <v>698</v>
      </c>
      <c r="G220" s="13">
        <v>2</v>
      </c>
      <c r="H220" s="13">
        <v>10.51</v>
      </c>
      <c r="J220" s="2" t="s">
        <v>715</v>
      </c>
      <c r="K220" s="2" t="s">
        <v>709</v>
      </c>
      <c r="L220" s="2" t="s">
        <v>695</v>
      </c>
      <c r="M220" s="1" t="s">
        <v>714</v>
      </c>
      <c r="N220" s="2" t="s">
        <v>698</v>
      </c>
      <c r="O220" s="14">
        <v>5.7792666666666666</v>
      </c>
      <c r="P220" s="15">
        <v>2.1</v>
      </c>
    </row>
    <row r="221" spans="1:16">
      <c r="A221" s="1" t="s">
        <v>298</v>
      </c>
      <c r="B221" s="2" t="s">
        <v>28</v>
      </c>
      <c r="C221" s="2" t="s">
        <v>709</v>
      </c>
      <c r="D221" s="2" t="s">
        <v>695</v>
      </c>
      <c r="E221" s="1" t="s">
        <v>696</v>
      </c>
      <c r="F221" s="2" t="s">
        <v>697</v>
      </c>
      <c r="G221" s="13">
        <v>2.5</v>
      </c>
      <c r="H221" s="13">
        <v>9.7200000000000006</v>
      </c>
      <c r="J221" s="2"/>
      <c r="K221" s="2"/>
      <c r="L221" s="2"/>
      <c r="M221" s="1"/>
      <c r="N221" s="2"/>
      <c r="O221" s="14"/>
      <c r="P221" s="15"/>
    </row>
    <row r="222" spans="1:16">
      <c r="A222" s="1" t="s">
        <v>303</v>
      </c>
      <c r="B222" s="2" t="s">
        <v>28</v>
      </c>
      <c r="C222" s="2" t="s">
        <v>709</v>
      </c>
      <c r="D222" s="2" t="s">
        <v>695</v>
      </c>
      <c r="E222" s="1" t="s">
        <v>696</v>
      </c>
      <c r="F222" s="2" t="s">
        <v>698</v>
      </c>
      <c r="G222" s="13">
        <v>2.5</v>
      </c>
      <c r="H222" s="13">
        <v>12.16</v>
      </c>
      <c r="J222" s="2"/>
      <c r="K222" s="2"/>
      <c r="L222" s="2"/>
      <c r="M222" s="1"/>
      <c r="N222" s="2"/>
      <c r="O222" s="14"/>
      <c r="P222" s="15"/>
    </row>
    <row r="223" spans="1:16">
      <c r="A223" s="1" t="s">
        <v>279</v>
      </c>
      <c r="B223" s="2" t="s">
        <v>8</v>
      </c>
      <c r="C223" s="2" t="s">
        <v>709</v>
      </c>
      <c r="D223" s="2" t="s">
        <v>695</v>
      </c>
      <c r="E223" s="1" t="s">
        <v>699</v>
      </c>
      <c r="F223" s="2" t="s">
        <v>697</v>
      </c>
      <c r="G223" s="13">
        <v>1.8</v>
      </c>
      <c r="H223" s="13">
        <v>6.33</v>
      </c>
      <c r="J223" s="2"/>
      <c r="K223" s="2"/>
      <c r="L223" s="2"/>
      <c r="M223" s="1"/>
      <c r="N223" s="2"/>
      <c r="O223" s="14"/>
      <c r="P223" s="15"/>
    </row>
    <row r="224" spans="1:16">
      <c r="A224" s="1" t="s">
        <v>284</v>
      </c>
      <c r="B224" s="2" t="s">
        <v>8</v>
      </c>
      <c r="C224" s="2" t="s">
        <v>709</v>
      </c>
      <c r="D224" s="2" t="s">
        <v>695</v>
      </c>
      <c r="E224" s="1" t="s">
        <v>699</v>
      </c>
      <c r="F224" s="2" t="s">
        <v>698</v>
      </c>
      <c r="G224" s="13">
        <v>1.8</v>
      </c>
      <c r="H224" s="13">
        <v>8.2100000000000009</v>
      </c>
      <c r="J224" s="2"/>
      <c r="K224" s="2"/>
      <c r="L224" s="2"/>
      <c r="M224" s="1"/>
      <c r="N224" s="2"/>
      <c r="O224" s="14"/>
      <c r="P224" s="15"/>
    </row>
    <row r="225" spans="1:16">
      <c r="A225" s="1" t="s">
        <v>289</v>
      </c>
      <c r="B225" s="2" t="s">
        <v>18</v>
      </c>
      <c r="C225" s="2" t="s">
        <v>709</v>
      </c>
      <c r="D225" s="2" t="s">
        <v>695</v>
      </c>
      <c r="E225" s="1" t="s">
        <v>699</v>
      </c>
      <c r="F225" s="2" t="s">
        <v>697</v>
      </c>
      <c r="G225" s="13">
        <v>2.1</v>
      </c>
      <c r="H225" s="13">
        <v>8.8000000000000007</v>
      </c>
      <c r="J225" s="2"/>
      <c r="K225" s="2"/>
      <c r="L225" s="2"/>
      <c r="M225" s="1"/>
      <c r="N225" s="2"/>
      <c r="O225" s="14"/>
      <c r="P225" s="15"/>
    </row>
    <row r="226" spans="1:16">
      <c r="A226" s="1" t="s">
        <v>294</v>
      </c>
      <c r="B226" s="2" t="s">
        <v>18</v>
      </c>
      <c r="C226" s="2" t="s">
        <v>709</v>
      </c>
      <c r="D226" s="2" t="s">
        <v>695</v>
      </c>
      <c r="E226" s="1" t="s">
        <v>699</v>
      </c>
      <c r="F226" s="2" t="s">
        <v>698</v>
      </c>
      <c r="G226" s="13">
        <v>2.1</v>
      </c>
      <c r="H226" s="13">
        <v>11.14</v>
      </c>
      <c r="J226" s="2"/>
      <c r="K226" s="2"/>
      <c r="L226" s="2"/>
      <c r="M226" s="1"/>
      <c r="N226" s="2"/>
      <c r="O226" s="14"/>
      <c r="P226" s="15"/>
    </row>
    <row r="227" spans="1:16">
      <c r="A227" s="1" t="s">
        <v>299</v>
      </c>
      <c r="B227" s="2" t="s">
        <v>28</v>
      </c>
      <c r="C227" s="2" t="s">
        <v>709</v>
      </c>
      <c r="D227" s="2" t="s">
        <v>695</v>
      </c>
      <c r="E227" s="1" t="s">
        <v>699</v>
      </c>
      <c r="F227" s="2" t="s">
        <v>697</v>
      </c>
      <c r="G227" s="13">
        <v>2.6</v>
      </c>
      <c r="H227" s="13">
        <v>10.32</v>
      </c>
      <c r="J227" s="2"/>
      <c r="K227" s="2"/>
      <c r="L227" s="2"/>
      <c r="M227" s="1"/>
      <c r="N227" s="2"/>
      <c r="O227" s="14"/>
      <c r="P227" s="15"/>
    </row>
    <row r="228" spans="1:16">
      <c r="A228" s="1" t="s">
        <v>304</v>
      </c>
      <c r="B228" s="2" t="s">
        <v>28</v>
      </c>
      <c r="C228" s="2" t="s">
        <v>709</v>
      </c>
      <c r="D228" s="2" t="s">
        <v>695</v>
      </c>
      <c r="E228" s="1" t="s">
        <v>699</v>
      </c>
      <c r="F228" s="2" t="s">
        <v>698</v>
      </c>
      <c r="G228" s="13">
        <v>2.6</v>
      </c>
      <c r="H228" s="13">
        <v>12.91</v>
      </c>
      <c r="J228" s="2"/>
      <c r="K228" s="2"/>
      <c r="L228" s="2"/>
      <c r="M228" s="1"/>
      <c r="N228" s="2"/>
      <c r="O228" s="14"/>
      <c r="P228" s="15"/>
    </row>
    <row r="229" spans="1:16">
      <c r="A229" s="1" t="s">
        <v>280</v>
      </c>
      <c r="B229" s="2" t="s">
        <v>8</v>
      </c>
      <c r="C229" s="2" t="s">
        <v>709</v>
      </c>
      <c r="D229" s="2" t="s">
        <v>695</v>
      </c>
      <c r="E229" s="1" t="s">
        <v>700</v>
      </c>
      <c r="F229" s="2" t="s">
        <v>697</v>
      </c>
      <c r="G229" s="13">
        <v>1.9</v>
      </c>
      <c r="H229" s="13">
        <v>6.58</v>
      </c>
      <c r="J229" s="2"/>
      <c r="K229" s="2"/>
      <c r="L229" s="2"/>
      <c r="M229" s="1"/>
      <c r="N229" s="2"/>
      <c r="O229" s="14"/>
      <c r="P229" s="15"/>
    </row>
    <row r="230" spans="1:16">
      <c r="A230" s="1" t="s">
        <v>285</v>
      </c>
      <c r="B230" s="2" t="s">
        <v>8</v>
      </c>
      <c r="C230" s="2" t="s">
        <v>709</v>
      </c>
      <c r="D230" s="2" t="s">
        <v>695</v>
      </c>
      <c r="E230" s="1" t="s">
        <v>700</v>
      </c>
      <c r="F230" s="2" t="s">
        <v>698</v>
      </c>
      <c r="G230" s="13">
        <v>1.9</v>
      </c>
      <c r="H230" s="13">
        <v>8.5399999999999991</v>
      </c>
      <c r="J230" s="2"/>
      <c r="K230" s="2"/>
      <c r="L230" s="2"/>
      <c r="M230" s="1"/>
      <c r="N230" s="2"/>
      <c r="O230" s="14"/>
      <c r="P230" s="15"/>
    </row>
    <row r="231" spans="1:16">
      <c r="A231" s="1" t="s">
        <v>290</v>
      </c>
      <c r="B231" s="2" t="s">
        <v>18</v>
      </c>
      <c r="C231" s="2" t="s">
        <v>709</v>
      </c>
      <c r="D231" s="2" t="s">
        <v>695</v>
      </c>
      <c r="E231" s="1" t="s">
        <v>700</v>
      </c>
      <c r="F231" s="2" t="s">
        <v>697</v>
      </c>
      <c r="G231" s="13">
        <v>2.2000000000000002</v>
      </c>
      <c r="H231" s="13">
        <v>9.17</v>
      </c>
      <c r="J231" s="2"/>
      <c r="K231" s="2"/>
      <c r="L231" s="2"/>
      <c r="M231" s="1"/>
      <c r="N231" s="2"/>
      <c r="O231" s="14"/>
      <c r="P231" s="15"/>
    </row>
    <row r="232" spans="1:16">
      <c r="A232" s="1" t="s">
        <v>295</v>
      </c>
      <c r="B232" s="2" t="s">
        <v>18</v>
      </c>
      <c r="C232" s="2" t="s">
        <v>709</v>
      </c>
      <c r="D232" s="2" t="s">
        <v>695</v>
      </c>
      <c r="E232" s="1" t="s">
        <v>700</v>
      </c>
      <c r="F232" s="2" t="s">
        <v>698</v>
      </c>
      <c r="G232" s="13">
        <v>2.2000000000000002</v>
      </c>
      <c r="H232" s="13">
        <v>11.6</v>
      </c>
      <c r="J232" s="2"/>
      <c r="K232" s="2"/>
      <c r="L232" s="2"/>
      <c r="M232" s="1"/>
      <c r="N232" s="2"/>
      <c r="O232" s="14"/>
      <c r="P232" s="15"/>
    </row>
    <row r="233" spans="1:16">
      <c r="A233" s="1" t="s">
        <v>300</v>
      </c>
      <c r="B233" s="2" t="s">
        <v>28</v>
      </c>
      <c r="C233" s="2" t="s">
        <v>709</v>
      </c>
      <c r="D233" s="2" t="s">
        <v>695</v>
      </c>
      <c r="E233" s="1" t="s">
        <v>700</v>
      </c>
      <c r="F233" s="2" t="s">
        <v>697</v>
      </c>
      <c r="G233" s="13">
        <v>2.8</v>
      </c>
      <c r="H233" s="13">
        <v>10.76</v>
      </c>
      <c r="J233" s="2"/>
      <c r="K233" s="2"/>
      <c r="L233" s="2"/>
      <c r="M233" s="1"/>
      <c r="N233" s="2"/>
      <c r="O233" s="14"/>
      <c r="P233" s="15"/>
    </row>
    <row r="234" spans="1:16">
      <c r="A234" s="1" t="s">
        <v>305</v>
      </c>
      <c r="B234" s="2" t="s">
        <v>28</v>
      </c>
      <c r="C234" s="2" t="s">
        <v>709</v>
      </c>
      <c r="D234" s="2" t="s">
        <v>695</v>
      </c>
      <c r="E234" s="1" t="s">
        <v>700</v>
      </c>
      <c r="F234" s="2" t="s">
        <v>698</v>
      </c>
      <c r="G234" s="13">
        <v>2.8</v>
      </c>
      <c r="H234" s="13">
        <v>13.46</v>
      </c>
      <c r="J234" s="2"/>
      <c r="K234" s="2"/>
      <c r="L234" s="2"/>
      <c r="M234" s="1"/>
      <c r="N234" s="2"/>
      <c r="O234" s="14"/>
      <c r="P234" s="15"/>
    </row>
    <row r="235" spans="1:16">
      <c r="A235" s="1" t="s">
        <v>281</v>
      </c>
      <c r="B235" s="2" t="s">
        <v>8</v>
      </c>
      <c r="C235" s="2" t="s">
        <v>709</v>
      </c>
      <c r="D235" s="2" t="s">
        <v>701</v>
      </c>
      <c r="E235" s="1" t="s">
        <v>702</v>
      </c>
      <c r="F235" s="2" t="s">
        <v>697</v>
      </c>
      <c r="G235" s="13">
        <v>0.8</v>
      </c>
      <c r="H235" s="13">
        <v>3.14</v>
      </c>
      <c r="J235" s="2" t="s">
        <v>8</v>
      </c>
      <c r="K235" s="2" t="s">
        <v>709</v>
      </c>
      <c r="L235" s="2" t="s">
        <v>701</v>
      </c>
      <c r="M235" s="1" t="s">
        <v>702</v>
      </c>
      <c r="N235" s="2" t="s">
        <v>697</v>
      </c>
      <c r="O235" s="14">
        <v>3.14</v>
      </c>
      <c r="P235" s="15">
        <v>0.8</v>
      </c>
    </row>
    <row r="236" spans="1:16">
      <c r="A236" s="1" t="s">
        <v>286</v>
      </c>
      <c r="B236" s="2" t="s">
        <v>8</v>
      </c>
      <c r="C236" s="2" t="s">
        <v>709</v>
      </c>
      <c r="D236" s="2" t="s">
        <v>701</v>
      </c>
      <c r="E236" s="1" t="s">
        <v>702</v>
      </c>
      <c r="F236" s="2" t="s">
        <v>698</v>
      </c>
      <c r="G236" s="13">
        <v>0.8</v>
      </c>
      <c r="H236" s="13">
        <v>4.08</v>
      </c>
      <c r="J236" s="2" t="s">
        <v>8</v>
      </c>
      <c r="K236" s="2" t="s">
        <v>709</v>
      </c>
      <c r="L236" s="2" t="s">
        <v>701</v>
      </c>
      <c r="M236" s="1" t="s">
        <v>702</v>
      </c>
      <c r="N236" s="2" t="s">
        <v>698</v>
      </c>
      <c r="O236" s="14">
        <v>4.08</v>
      </c>
      <c r="P236" s="15">
        <v>0.8</v>
      </c>
    </row>
    <row r="237" spans="1:16">
      <c r="A237" s="1" t="s">
        <v>291</v>
      </c>
      <c r="B237" s="2" t="s">
        <v>18</v>
      </c>
      <c r="C237" s="2" t="s">
        <v>709</v>
      </c>
      <c r="D237" s="2" t="s">
        <v>701</v>
      </c>
      <c r="E237" s="1" t="s">
        <v>702</v>
      </c>
      <c r="F237" s="2" t="s">
        <v>697</v>
      </c>
      <c r="G237" s="13">
        <v>1.1000000000000001</v>
      </c>
      <c r="H237" s="13">
        <v>4.3899999999999997</v>
      </c>
      <c r="J237" s="2" t="s">
        <v>715</v>
      </c>
      <c r="K237" s="2" t="s">
        <v>709</v>
      </c>
      <c r="L237" s="2" t="s">
        <v>701</v>
      </c>
      <c r="M237" s="1" t="s">
        <v>702</v>
      </c>
      <c r="N237" s="2" t="s">
        <v>697</v>
      </c>
      <c r="O237" s="14">
        <v>4.5762999999999998</v>
      </c>
      <c r="P237" s="15">
        <v>1.1000000000000001</v>
      </c>
    </row>
    <row r="238" spans="1:16">
      <c r="A238" s="1" t="s">
        <v>296</v>
      </c>
      <c r="B238" s="2" t="s">
        <v>18</v>
      </c>
      <c r="C238" s="2" t="s">
        <v>709</v>
      </c>
      <c r="D238" s="2" t="s">
        <v>701</v>
      </c>
      <c r="E238" s="1" t="s">
        <v>702</v>
      </c>
      <c r="F238" s="2" t="s">
        <v>698</v>
      </c>
      <c r="G238" s="13">
        <v>1.1000000000000001</v>
      </c>
      <c r="H238" s="13">
        <v>5.56</v>
      </c>
      <c r="J238" s="2" t="s">
        <v>715</v>
      </c>
      <c r="K238" s="2" t="s">
        <v>709</v>
      </c>
      <c r="L238" s="2" t="s">
        <v>701</v>
      </c>
      <c r="M238" s="1" t="s">
        <v>702</v>
      </c>
      <c r="N238" s="2" t="s">
        <v>698</v>
      </c>
      <c r="O238" s="14">
        <v>5.7759999999999998</v>
      </c>
      <c r="P238" s="15">
        <v>1.1000000000000001</v>
      </c>
    </row>
    <row r="239" spans="1:16">
      <c r="A239" s="1" t="s">
        <v>301</v>
      </c>
      <c r="B239" s="2" t="s">
        <v>28</v>
      </c>
      <c r="C239" s="2" t="s">
        <v>709</v>
      </c>
      <c r="D239" s="2" t="s">
        <v>701</v>
      </c>
      <c r="E239" s="1" t="s">
        <v>702</v>
      </c>
      <c r="F239" s="2" t="s">
        <v>697</v>
      </c>
      <c r="G239" s="13">
        <v>1.2</v>
      </c>
      <c r="H239" s="13">
        <v>5.08</v>
      </c>
      <c r="J239" s="2"/>
      <c r="K239" s="2"/>
      <c r="L239" s="2"/>
      <c r="M239" s="1"/>
      <c r="N239" s="2"/>
      <c r="O239" s="14"/>
      <c r="P239" s="15"/>
    </row>
    <row r="240" spans="1:16">
      <c r="A240" s="1" t="s">
        <v>306</v>
      </c>
      <c r="B240" s="2" t="s">
        <v>28</v>
      </c>
      <c r="C240" s="2" t="s">
        <v>709</v>
      </c>
      <c r="D240" s="2" t="s">
        <v>701</v>
      </c>
      <c r="E240" s="1" t="s">
        <v>702</v>
      </c>
      <c r="F240" s="2" t="s">
        <v>698</v>
      </c>
      <c r="G240" s="13">
        <v>1.2</v>
      </c>
      <c r="H240" s="13">
        <v>6.36</v>
      </c>
      <c r="J240" s="2"/>
      <c r="K240" s="2"/>
      <c r="L240" s="2"/>
      <c r="M240" s="1"/>
      <c r="N240" s="2"/>
      <c r="O240" s="14"/>
      <c r="P240" s="15"/>
    </row>
    <row r="241" spans="1:16">
      <c r="A241" s="1" t="s">
        <v>282</v>
      </c>
      <c r="B241" s="2" t="s">
        <v>8</v>
      </c>
      <c r="C241" s="2" t="s">
        <v>709</v>
      </c>
      <c r="D241" s="2" t="s">
        <v>701</v>
      </c>
      <c r="E241" s="1" t="s">
        <v>696</v>
      </c>
      <c r="F241" s="2" t="s">
        <v>697</v>
      </c>
      <c r="G241" s="13">
        <v>1.1000000000000001</v>
      </c>
      <c r="H241" s="13">
        <v>3.53</v>
      </c>
      <c r="J241" s="2" t="s">
        <v>8</v>
      </c>
      <c r="K241" s="2" t="s">
        <v>709</v>
      </c>
      <c r="L241" s="2" t="s">
        <v>701</v>
      </c>
      <c r="M241" s="1" t="s">
        <v>696</v>
      </c>
      <c r="N241" s="2" t="s">
        <v>697</v>
      </c>
      <c r="O241" s="14">
        <v>3.53</v>
      </c>
      <c r="P241" s="15">
        <v>1.1000000000000001</v>
      </c>
    </row>
    <row r="242" spans="1:16">
      <c r="A242" s="1" t="s">
        <v>287</v>
      </c>
      <c r="B242" s="2" t="s">
        <v>8</v>
      </c>
      <c r="C242" s="2" t="s">
        <v>709</v>
      </c>
      <c r="D242" s="2" t="s">
        <v>701</v>
      </c>
      <c r="E242" s="1" t="s">
        <v>696</v>
      </c>
      <c r="F242" s="2" t="s">
        <v>698</v>
      </c>
      <c r="G242" s="13">
        <v>1.1000000000000001</v>
      </c>
      <c r="H242" s="13">
        <v>4.58</v>
      </c>
      <c r="J242" s="2" t="s">
        <v>8</v>
      </c>
      <c r="K242" s="2" t="s">
        <v>709</v>
      </c>
      <c r="L242" s="2" t="s">
        <v>701</v>
      </c>
      <c r="M242" s="1" t="s">
        <v>696</v>
      </c>
      <c r="N242" s="2" t="s">
        <v>698</v>
      </c>
      <c r="O242" s="14">
        <v>4.58</v>
      </c>
      <c r="P242" s="15">
        <v>1.1000000000000001</v>
      </c>
    </row>
    <row r="243" spans="1:16">
      <c r="A243" s="1" t="s">
        <v>292</v>
      </c>
      <c r="B243" s="2" t="s">
        <v>18</v>
      </c>
      <c r="C243" s="2" t="s">
        <v>709</v>
      </c>
      <c r="D243" s="2" t="s">
        <v>701</v>
      </c>
      <c r="E243" s="1" t="s">
        <v>696</v>
      </c>
      <c r="F243" s="2" t="s">
        <v>697</v>
      </c>
      <c r="G243" s="13">
        <v>1.4</v>
      </c>
      <c r="H243" s="13">
        <v>4.9400000000000004</v>
      </c>
      <c r="J243" s="2" t="s">
        <v>715</v>
      </c>
      <c r="K243" s="2" t="s">
        <v>709</v>
      </c>
      <c r="L243" s="2" t="s">
        <v>701</v>
      </c>
      <c r="M243" s="1" t="s">
        <v>696</v>
      </c>
      <c r="N243" s="2" t="s">
        <v>697</v>
      </c>
      <c r="O243" s="14">
        <v>5.1560000000000006</v>
      </c>
      <c r="P243" s="15">
        <v>1.4</v>
      </c>
    </row>
    <row r="244" spans="1:16">
      <c r="A244" s="1" t="s">
        <v>297</v>
      </c>
      <c r="B244" s="2" t="s">
        <v>18</v>
      </c>
      <c r="C244" s="2" t="s">
        <v>709</v>
      </c>
      <c r="D244" s="2" t="s">
        <v>701</v>
      </c>
      <c r="E244" s="1" t="s">
        <v>696</v>
      </c>
      <c r="F244" s="2" t="s">
        <v>698</v>
      </c>
      <c r="G244" s="13">
        <v>1.4</v>
      </c>
      <c r="H244" s="13">
        <v>6.26</v>
      </c>
      <c r="J244" s="2" t="s">
        <v>715</v>
      </c>
      <c r="K244" s="2" t="s">
        <v>709</v>
      </c>
      <c r="L244" s="2" t="s">
        <v>701</v>
      </c>
      <c r="M244" s="1" t="s">
        <v>696</v>
      </c>
      <c r="N244" s="2" t="s">
        <v>698</v>
      </c>
      <c r="O244" s="14">
        <v>6.5084</v>
      </c>
      <c r="P244" s="15">
        <v>1.4</v>
      </c>
    </row>
    <row r="245" spans="1:16">
      <c r="A245" s="1" t="s">
        <v>302</v>
      </c>
      <c r="B245" s="2" t="s">
        <v>28</v>
      </c>
      <c r="C245" s="2" t="s">
        <v>709</v>
      </c>
      <c r="D245" s="2" t="s">
        <v>701</v>
      </c>
      <c r="E245" s="1" t="s">
        <v>696</v>
      </c>
      <c r="F245" s="2" t="s">
        <v>697</v>
      </c>
      <c r="G245" s="13">
        <v>1.5</v>
      </c>
      <c r="H245" s="13">
        <v>5.74</v>
      </c>
      <c r="J245" s="2"/>
      <c r="K245" s="2"/>
      <c r="L245" s="2"/>
      <c r="M245" s="1"/>
      <c r="N245" s="2"/>
      <c r="O245" s="14"/>
      <c r="P245" s="15"/>
    </row>
    <row r="246" spans="1:16">
      <c r="A246" s="16" t="s">
        <v>307</v>
      </c>
      <c r="B246" s="17" t="s">
        <v>28</v>
      </c>
      <c r="C246" s="17" t="s">
        <v>709</v>
      </c>
      <c r="D246" s="17" t="s">
        <v>701</v>
      </c>
      <c r="E246" s="16" t="s">
        <v>696</v>
      </c>
      <c r="F246" s="17" t="s">
        <v>698</v>
      </c>
      <c r="G246" s="18">
        <v>1.5</v>
      </c>
      <c r="H246" s="18">
        <v>7.18</v>
      </c>
      <c r="I246" s="19"/>
      <c r="J246" s="17"/>
      <c r="K246" s="17"/>
      <c r="L246" s="17"/>
      <c r="M246" s="16"/>
      <c r="N246" s="17"/>
      <c r="O246" s="20"/>
      <c r="P246" s="21"/>
    </row>
    <row r="247" spans="1:16">
      <c r="A247" s="1" t="s">
        <v>158</v>
      </c>
      <c r="B247" s="2" t="s">
        <v>8</v>
      </c>
      <c r="C247" s="2" t="s">
        <v>710</v>
      </c>
      <c r="D247" s="2" t="s">
        <v>695</v>
      </c>
      <c r="E247" s="1" t="s">
        <v>696</v>
      </c>
      <c r="F247" s="2" t="s">
        <v>697</v>
      </c>
      <c r="G247" s="13">
        <v>1.75</v>
      </c>
      <c r="H247" s="13">
        <v>3.2837231939546596</v>
      </c>
      <c r="J247" s="2" t="s">
        <v>8</v>
      </c>
      <c r="K247" s="2" t="s">
        <v>710</v>
      </c>
      <c r="L247" s="2" t="s">
        <v>695</v>
      </c>
      <c r="M247" s="1" t="s">
        <v>714</v>
      </c>
      <c r="N247" s="2" t="s">
        <v>697</v>
      </c>
      <c r="O247" s="14">
        <v>3.273312188641452</v>
      </c>
      <c r="P247" s="15">
        <v>1.8</v>
      </c>
    </row>
    <row r="248" spans="1:16">
      <c r="A248" s="1" t="s">
        <v>170</v>
      </c>
      <c r="B248" s="2" t="s">
        <v>8</v>
      </c>
      <c r="C248" s="2" t="s">
        <v>710</v>
      </c>
      <c r="D248" s="2" t="s">
        <v>695</v>
      </c>
      <c r="E248" s="1" t="s">
        <v>696</v>
      </c>
      <c r="F248" s="2" t="s">
        <v>698</v>
      </c>
      <c r="G248" s="13">
        <v>1.75</v>
      </c>
      <c r="H248" s="13">
        <v>4.2855002828282824</v>
      </c>
      <c r="J248" s="2" t="s">
        <v>8</v>
      </c>
      <c r="K248" s="2" t="s">
        <v>710</v>
      </c>
      <c r="L248" s="2" t="s">
        <v>695</v>
      </c>
      <c r="M248" s="1" t="s">
        <v>714</v>
      </c>
      <c r="N248" s="2" t="s">
        <v>698</v>
      </c>
      <c r="O248" s="14">
        <v>4.3959865686858333</v>
      </c>
      <c r="P248" s="15">
        <v>1.8</v>
      </c>
    </row>
    <row r="249" spans="1:16">
      <c r="A249" s="1" t="s">
        <v>159</v>
      </c>
      <c r="B249" s="2" t="s">
        <v>18</v>
      </c>
      <c r="C249" s="2" t="s">
        <v>710</v>
      </c>
      <c r="D249" s="2" t="s">
        <v>695</v>
      </c>
      <c r="E249" s="1" t="s">
        <v>696</v>
      </c>
      <c r="F249" s="2" t="s">
        <v>697</v>
      </c>
      <c r="G249" s="13">
        <v>2</v>
      </c>
      <c r="H249" s="13">
        <v>3.9567045925925926</v>
      </c>
      <c r="J249" s="2" t="s">
        <v>715</v>
      </c>
      <c r="K249" s="2" t="s">
        <v>710</v>
      </c>
      <c r="L249" s="2" t="s">
        <v>695</v>
      </c>
      <c r="M249" s="1" t="s">
        <v>714</v>
      </c>
      <c r="N249" s="2" t="s">
        <v>697</v>
      </c>
      <c r="O249" s="14">
        <v>2.2124862398216347</v>
      </c>
      <c r="P249" s="15">
        <v>2.1</v>
      </c>
    </row>
    <row r="250" spans="1:16">
      <c r="A250" s="1" t="s">
        <v>171</v>
      </c>
      <c r="B250" s="2" t="s">
        <v>18</v>
      </c>
      <c r="C250" s="2" t="s">
        <v>710</v>
      </c>
      <c r="D250" s="2" t="s">
        <v>695</v>
      </c>
      <c r="E250" s="1" t="s">
        <v>696</v>
      </c>
      <c r="F250" s="2" t="s">
        <v>698</v>
      </c>
      <c r="G250" s="13">
        <v>2</v>
      </c>
      <c r="H250" s="13">
        <v>5.6276841752837328</v>
      </c>
      <c r="J250" s="2" t="s">
        <v>715</v>
      </c>
      <c r="K250" s="2" t="s">
        <v>710</v>
      </c>
      <c r="L250" s="2" t="s">
        <v>695</v>
      </c>
      <c r="M250" s="1" t="s">
        <v>714</v>
      </c>
      <c r="N250" s="2" t="s">
        <v>698</v>
      </c>
      <c r="O250" s="14">
        <v>2.9679412821712847</v>
      </c>
      <c r="P250" s="15">
        <v>2.1</v>
      </c>
    </row>
    <row r="251" spans="1:16">
      <c r="A251" s="1" t="s">
        <v>160</v>
      </c>
      <c r="B251" s="2" t="s">
        <v>28</v>
      </c>
      <c r="C251" s="2" t="s">
        <v>710</v>
      </c>
      <c r="D251" s="2" t="s">
        <v>695</v>
      </c>
      <c r="E251" s="1" t="s">
        <v>696</v>
      </c>
      <c r="F251" s="2" t="s">
        <v>697</v>
      </c>
      <c r="G251" s="13">
        <v>2.5</v>
      </c>
      <c r="H251" s="13">
        <v>4.3253943544668587</v>
      </c>
      <c r="J251" s="2"/>
      <c r="K251" s="2"/>
      <c r="L251" s="2"/>
      <c r="M251" s="1"/>
      <c r="N251" s="2"/>
      <c r="O251" s="14"/>
      <c r="P251" s="15"/>
    </row>
    <row r="252" spans="1:16">
      <c r="A252" s="1" t="s">
        <v>172</v>
      </c>
      <c r="B252" s="2" t="s">
        <v>28</v>
      </c>
      <c r="C252" s="2" t="s">
        <v>710</v>
      </c>
      <c r="D252" s="2" t="s">
        <v>695</v>
      </c>
      <c r="E252" s="1" t="s">
        <v>696</v>
      </c>
      <c r="F252" s="2" t="s">
        <v>698</v>
      </c>
      <c r="G252" s="13">
        <v>2.5</v>
      </c>
      <c r="H252" s="13">
        <v>5.6852149253279514</v>
      </c>
      <c r="J252" s="2"/>
      <c r="K252" s="2"/>
      <c r="L252" s="2"/>
      <c r="M252" s="1"/>
      <c r="N252" s="2"/>
      <c r="O252" s="14"/>
      <c r="P252" s="15"/>
    </row>
    <row r="253" spans="1:16">
      <c r="A253" s="1" t="s">
        <v>314</v>
      </c>
      <c r="B253" s="2" t="s">
        <v>8</v>
      </c>
      <c r="C253" s="2" t="s">
        <v>710</v>
      </c>
      <c r="D253" s="2" t="s">
        <v>695</v>
      </c>
      <c r="E253" s="1" t="s">
        <v>699</v>
      </c>
      <c r="F253" s="2" t="s">
        <v>697</v>
      </c>
      <c r="G253" s="13">
        <v>1.8</v>
      </c>
      <c r="H253" s="13">
        <v>3.3206779861111109</v>
      </c>
      <c r="J253" s="2"/>
      <c r="K253" s="2"/>
      <c r="L253" s="2"/>
      <c r="M253" s="1"/>
      <c r="N253" s="2"/>
      <c r="O253" s="14"/>
      <c r="P253" s="15"/>
    </row>
    <row r="254" spans="1:16">
      <c r="A254" s="1" t="s">
        <v>315</v>
      </c>
      <c r="B254" s="2" t="s">
        <v>8</v>
      </c>
      <c r="C254" s="2" t="s">
        <v>710</v>
      </c>
      <c r="D254" s="2" t="s">
        <v>695</v>
      </c>
      <c r="E254" s="1" t="s">
        <v>699</v>
      </c>
      <c r="F254" s="2" t="s">
        <v>698</v>
      </c>
      <c r="G254" s="13">
        <v>1.8</v>
      </c>
      <c r="H254" s="13">
        <v>4.4387187892234552</v>
      </c>
      <c r="J254" s="2"/>
      <c r="K254" s="2"/>
      <c r="L254" s="2"/>
      <c r="M254" s="1"/>
      <c r="N254" s="2"/>
      <c r="O254" s="14"/>
      <c r="P254" s="15"/>
    </row>
    <row r="255" spans="1:16">
      <c r="A255" s="1" t="s">
        <v>316</v>
      </c>
      <c r="B255" s="2" t="s">
        <v>18</v>
      </c>
      <c r="C255" s="2" t="s">
        <v>710</v>
      </c>
      <c r="D255" s="2" t="s">
        <v>695</v>
      </c>
      <c r="E255" s="1" t="s">
        <v>699</v>
      </c>
      <c r="F255" s="2" t="s">
        <v>697</v>
      </c>
      <c r="G255" s="13">
        <v>2.1</v>
      </c>
      <c r="H255" s="13">
        <v>4.3698889393939391</v>
      </c>
      <c r="J255" s="2"/>
      <c r="K255" s="2"/>
      <c r="L255" s="2"/>
      <c r="M255" s="1"/>
      <c r="N255" s="2"/>
      <c r="O255" s="14"/>
      <c r="P255" s="15"/>
    </row>
    <row r="256" spans="1:16">
      <c r="A256" s="1" t="s">
        <v>317</v>
      </c>
      <c r="B256" s="2" t="s">
        <v>18</v>
      </c>
      <c r="C256" s="2" t="s">
        <v>710</v>
      </c>
      <c r="D256" s="2" t="s">
        <v>695</v>
      </c>
      <c r="E256" s="1" t="s">
        <v>699</v>
      </c>
      <c r="F256" s="2" t="s">
        <v>698</v>
      </c>
      <c r="G256" s="13">
        <v>2.1</v>
      </c>
      <c r="H256" s="13">
        <v>5.9381960084439092</v>
      </c>
      <c r="J256" s="2"/>
      <c r="K256" s="2"/>
      <c r="L256" s="2"/>
      <c r="M256" s="1"/>
      <c r="N256" s="2"/>
      <c r="O256" s="14"/>
      <c r="P256" s="15"/>
    </row>
    <row r="257" spans="1:16">
      <c r="A257" s="1" t="s">
        <v>318</v>
      </c>
      <c r="B257" s="2" t="s">
        <v>28</v>
      </c>
      <c r="C257" s="2" t="s">
        <v>710</v>
      </c>
      <c r="D257" s="2" t="s">
        <v>695</v>
      </c>
      <c r="E257" s="1" t="s">
        <v>699</v>
      </c>
      <c r="F257" s="2" t="s">
        <v>697</v>
      </c>
      <c r="G257" s="13">
        <v>2.6</v>
      </c>
      <c r="H257" s="13">
        <v>4.5423373597811221</v>
      </c>
      <c r="J257" s="2"/>
      <c r="K257" s="2"/>
      <c r="L257" s="2"/>
      <c r="M257" s="1"/>
      <c r="N257" s="2"/>
      <c r="O257" s="14"/>
      <c r="P257" s="15"/>
    </row>
    <row r="258" spans="1:16">
      <c r="A258" s="1" t="s">
        <v>319</v>
      </c>
      <c r="B258" s="2" t="s">
        <v>28</v>
      </c>
      <c r="C258" s="2" t="s">
        <v>710</v>
      </c>
      <c r="D258" s="2" t="s">
        <v>695</v>
      </c>
      <c r="E258" s="1" t="s">
        <v>699</v>
      </c>
      <c r="F258" s="2" t="s">
        <v>698</v>
      </c>
      <c r="G258" s="13">
        <v>2.6</v>
      </c>
      <c r="H258" s="13">
        <v>6.0623218365758751</v>
      </c>
      <c r="J258" s="2"/>
      <c r="K258" s="2"/>
      <c r="L258" s="2"/>
      <c r="M258" s="1"/>
      <c r="N258" s="2"/>
      <c r="O258" s="14"/>
      <c r="P258" s="15"/>
    </row>
    <row r="259" spans="1:16">
      <c r="A259" s="1" t="s">
        <v>161</v>
      </c>
      <c r="B259" s="2" t="s">
        <v>8</v>
      </c>
      <c r="C259" s="2" t="s">
        <v>710</v>
      </c>
      <c r="D259" s="2" t="s">
        <v>695</v>
      </c>
      <c r="E259" s="1" t="s">
        <v>700</v>
      </c>
      <c r="F259" s="2" t="s">
        <v>697</v>
      </c>
      <c r="G259" s="13">
        <v>1.9</v>
      </c>
      <c r="H259" s="13">
        <v>3.215535385858586</v>
      </c>
      <c r="J259" s="2"/>
      <c r="K259" s="2"/>
      <c r="L259" s="2"/>
      <c r="M259" s="1"/>
      <c r="N259" s="2"/>
      <c r="O259" s="14"/>
      <c r="P259" s="15"/>
    </row>
    <row r="260" spans="1:16">
      <c r="A260" s="1" t="s">
        <v>173</v>
      </c>
      <c r="B260" s="2" t="s">
        <v>8</v>
      </c>
      <c r="C260" s="2" t="s">
        <v>710</v>
      </c>
      <c r="D260" s="2" t="s">
        <v>695</v>
      </c>
      <c r="E260" s="1" t="s">
        <v>700</v>
      </c>
      <c r="F260" s="2" t="s">
        <v>698</v>
      </c>
      <c r="G260" s="13">
        <v>1.9</v>
      </c>
      <c r="H260" s="13">
        <v>4.463740634005763</v>
      </c>
      <c r="J260" s="2"/>
      <c r="K260" s="2"/>
      <c r="L260" s="2"/>
      <c r="M260" s="1"/>
      <c r="N260" s="2"/>
      <c r="O260" s="14"/>
      <c r="P260" s="15"/>
    </row>
    <row r="261" spans="1:16">
      <c r="A261" s="1" t="s">
        <v>162</v>
      </c>
      <c r="B261" s="2" t="s">
        <v>18</v>
      </c>
      <c r="C261" s="2" t="s">
        <v>710</v>
      </c>
      <c r="D261" s="2" t="s">
        <v>695</v>
      </c>
      <c r="E261" s="1" t="s">
        <v>700</v>
      </c>
      <c r="F261" s="2" t="s">
        <v>697</v>
      </c>
      <c r="G261" s="13">
        <v>2.2000000000000002</v>
      </c>
      <c r="H261" s="13">
        <v>4.8500078383838385</v>
      </c>
      <c r="J261" s="2"/>
      <c r="K261" s="2"/>
      <c r="L261" s="2"/>
      <c r="M261" s="1"/>
      <c r="N261" s="2"/>
      <c r="O261" s="14"/>
      <c r="P261" s="15"/>
    </row>
    <row r="262" spans="1:16">
      <c r="A262" s="1" t="s">
        <v>174</v>
      </c>
      <c r="B262" s="2" t="s">
        <v>18</v>
      </c>
      <c r="C262" s="2" t="s">
        <v>710</v>
      </c>
      <c r="D262" s="2" t="s">
        <v>695</v>
      </c>
      <c r="E262" s="1" t="s">
        <v>700</v>
      </c>
      <c r="F262" s="2" t="s">
        <v>698</v>
      </c>
      <c r="G262" s="13">
        <v>2.2000000000000002</v>
      </c>
      <c r="H262" s="13">
        <v>6.1256064394618841</v>
      </c>
      <c r="J262" s="2"/>
      <c r="K262" s="2"/>
      <c r="L262" s="2"/>
      <c r="M262" s="1"/>
      <c r="N262" s="2"/>
      <c r="O262" s="14"/>
      <c r="P262" s="15"/>
    </row>
    <row r="263" spans="1:16">
      <c r="A263" s="1" t="s">
        <v>163</v>
      </c>
      <c r="B263" s="2" t="s">
        <v>28</v>
      </c>
      <c r="C263" s="2" t="s">
        <v>710</v>
      </c>
      <c r="D263" s="2" t="s">
        <v>695</v>
      </c>
      <c r="E263" s="1" t="s">
        <v>700</v>
      </c>
      <c r="F263" s="2" t="s">
        <v>697</v>
      </c>
      <c r="G263" s="13">
        <v>2.8</v>
      </c>
      <c r="H263" s="13">
        <v>4.6730032433795721</v>
      </c>
      <c r="J263" s="2"/>
      <c r="K263" s="2"/>
      <c r="L263" s="2"/>
      <c r="M263" s="1"/>
      <c r="N263" s="2"/>
      <c r="O263" s="14"/>
      <c r="P263" s="15"/>
    </row>
    <row r="264" spans="1:16">
      <c r="A264" s="1" t="s">
        <v>175</v>
      </c>
      <c r="B264" s="2" t="s">
        <v>28</v>
      </c>
      <c r="C264" s="2" t="s">
        <v>710</v>
      </c>
      <c r="D264" s="2" t="s">
        <v>695</v>
      </c>
      <c r="E264" s="1" t="s">
        <v>700</v>
      </c>
      <c r="F264" s="2" t="s">
        <v>698</v>
      </c>
      <c r="G264" s="13">
        <v>2.8</v>
      </c>
      <c r="H264" s="13">
        <v>6.3741760458715602</v>
      </c>
      <c r="J264" s="2"/>
      <c r="K264" s="2"/>
      <c r="L264" s="2"/>
      <c r="M264" s="1"/>
      <c r="N264" s="2"/>
      <c r="O264" s="14"/>
      <c r="P264" s="15"/>
    </row>
    <row r="265" spans="1:16">
      <c r="A265" s="1" t="s">
        <v>164</v>
      </c>
      <c r="B265" s="2" t="s">
        <v>8</v>
      </c>
      <c r="C265" s="2" t="s">
        <v>710</v>
      </c>
      <c r="D265" s="2" t="s">
        <v>701</v>
      </c>
      <c r="E265" s="1" t="s">
        <v>702</v>
      </c>
      <c r="F265" s="2" t="s">
        <v>697</v>
      </c>
      <c r="G265" s="13">
        <v>0.8</v>
      </c>
      <c r="H265" s="13">
        <v>1.1137490656565656</v>
      </c>
      <c r="J265" s="2" t="s">
        <v>8</v>
      </c>
      <c r="K265" s="2" t="s">
        <v>710</v>
      </c>
      <c r="L265" s="2" t="s">
        <v>701</v>
      </c>
      <c r="M265" s="1" t="s">
        <v>702</v>
      </c>
      <c r="N265" s="2" t="s">
        <v>697</v>
      </c>
      <c r="O265" s="14">
        <v>1.1137490656565656</v>
      </c>
      <c r="P265" s="15">
        <v>0.8</v>
      </c>
    </row>
    <row r="266" spans="1:16">
      <c r="A266" s="1" t="s">
        <v>176</v>
      </c>
      <c r="B266" s="2" t="s">
        <v>8</v>
      </c>
      <c r="C266" s="2" t="s">
        <v>710</v>
      </c>
      <c r="D266" s="2" t="s">
        <v>701</v>
      </c>
      <c r="E266" s="1" t="s">
        <v>702</v>
      </c>
      <c r="F266" s="2" t="s">
        <v>698</v>
      </c>
      <c r="G266" s="13">
        <v>0.8</v>
      </c>
      <c r="H266" s="13">
        <v>1.0755462619647354</v>
      </c>
      <c r="J266" s="2" t="s">
        <v>8</v>
      </c>
      <c r="K266" s="2" t="s">
        <v>710</v>
      </c>
      <c r="L266" s="2" t="s">
        <v>701</v>
      </c>
      <c r="M266" s="1" t="s">
        <v>702</v>
      </c>
      <c r="N266" s="2" t="s">
        <v>698</v>
      </c>
      <c r="O266" s="14">
        <v>1.0755462619647354</v>
      </c>
      <c r="P266" s="15">
        <v>0.8</v>
      </c>
    </row>
    <row r="267" spans="1:16">
      <c r="A267" s="1" t="s">
        <v>165</v>
      </c>
      <c r="B267" s="2" t="s">
        <v>18</v>
      </c>
      <c r="C267" s="2" t="s">
        <v>710</v>
      </c>
      <c r="D267" s="2" t="s">
        <v>701</v>
      </c>
      <c r="E267" s="1" t="s">
        <v>702</v>
      </c>
      <c r="F267" s="2" t="s">
        <v>697</v>
      </c>
      <c r="G267" s="13">
        <v>1.1000000000000001</v>
      </c>
      <c r="H267" s="13">
        <v>1.5021814006734007</v>
      </c>
      <c r="J267" s="2" t="s">
        <v>715</v>
      </c>
      <c r="K267" s="2" t="s">
        <v>710</v>
      </c>
      <c r="L267" s="2" t="s">
        <v>701</v>
      </c>
      <c r="M267" s="1" t="s">
        <v>702</v>
      </c>
      <c r="N267" s="2" t="s">
        <v>697</v>
      </c>
      <c r="O267" s="14">
        <v>1.4699636567485093</v>
      </c>
      <c r="P267" s="15">
        <v>1.1000000000000001</v>
      </c>
    </row>
    <row r="268" spans="1:16">
      <c r="A268" s="1" t="s">
        <v>177</v>
      </c>
      <c r="B268" s="2" t="s">
        <v>18</v>
      </c>
      <c r="C268" s="2" t="s">
        <v>710</v>
      </c>
      <c r="D268" s="2" t="s">
        <v>701</v>
      </c>
      <c r="E268" s="1" t="s">
        <v>702</v>
      </c>
      <c r="F268" s="2" t="s">
        <v>698</v>
      </c>
      <c r="G268" s="13">
        <v>1.1000000000000001</v>
      </c>
      <c r="H268" s="13">
        <v>2.1338854760705286</v>
      </c>
      <c r="J268" s="2" t="s">
        <v>715</v>
      </c>
      <c r="K268" s="2" t="s">
        <v>710</v>
      </c>
      <c r="L268" s="2" t="s">
        <v>701</v>
      </c>
      <c r="M268" s="1" t="s">
        <v>702</v>
      </c>
      <c r="N268" s="2" t="s">
        <v>698</v>
      </c>
      <c r="O268" s="14">
        <v>2.0292193466223947</v>
      </c>
      <c r="P268" s="15">
        <v>1.1000000000000001</v>
      </c>
    </row>
    <row r="269" spans="1:16">
      <c r="A269" s="1" t="s">
        <v>166</v>
      </c>
      <c r="B269" s="2" t="s">
        <v>28</v>
      </c>
      <c r="C269" s="2" t="s">
        <v>710</v>
      </c>
      <c r="D269" s="2" t="s">
        <v>701</v>
      </c>
      <c r="E269" s="1" t="s">
        <v>702</v>
      </c>
      <c r="F269" s="2" t="s">
        <v>697</v>
      </c>
      <c r="G269" s="13">
        <v>1.2</v>
      </c>
      <c r="H269" s="13">
        <v>1.3828564231738034</v>
      </c>
      <c r="J269" s="2"/>
      <c r="K269" s="2"/>
      <c r="L269" s="2"/>
      <c r="M269" s="1"/>
      <c r="N269" s="2"/>
      <c r="O269" s="14"/>
      <c r="P269" s="15"/>
    </row>
    <row r="270" spans="1:16">
      <c r="A270" s="1" t="s">
        <v>178</v>
      </c>
      <c r="B270" s="2" t="s">
        <v>28</v>
      </c>
      <c r="C270" s="2" t="s">
        <v>710</v>
      </c>
      <c r="D270" s="2" t="s">
        <v>701</v>
      </c>
      <c r="E270" s="1" t="s">
        <v>702</v>
      </c>
      <c r="F270" s="2" t="s">
        <v>698</v>
      </c>
      <c r="G270" s="13">
        <v>1.2</v>
      </c>
      <c r="H270" s="13">
        <v>1.7462331447811448</v>
      </c>
      <c r="J270" s="2"/>
      <c r="K270" s="2"/>
      <c r="L270" s="2"/>
      <c r="M270" s="1"/>
      <c r="N270" s="2"/>
      <c r="O270" s="14"/>
      <c r="P270" s="15"/>
    </row>
    <row r="271" spans="1:16">
      <c r="A271" s="1" t="s">
        <v>167</v>
      </c>
      <c r="B271" s="2" t="s">
        <v>8</v>
      </c>
      <c r="C271" s="2" t="s">
        <v>710</v>
      </c>
      <c r="D271" s="2" t="s">
        <v>701</v>
      </c>
      <c r="E271" s="1" t="s">
        <v>696</v>
      </c>
      <c r="F271" s="2" t="s">
        <v>697</v>
      </c>
      <c r="G271" s="13">
        <v>1.1000000000000001</v>
      </c>
      <c r="H271" s="13">
        <v>1.1555675757575756</v>
      </c>
      <c r="J271" s="2" t="s">
        <v>8</v>
      </c>
      <c r="K271" s="2" t="s">
        <v>710</v>
      </c>
      <c r="L271" s="2" t="s">
        <v>701</v>
      </c>
      <c r="M271" s="1" t="s">
        <v>696</v>
      </c>
      <c r="N271" s="2" t="s">
        <v>697</v>
      </c>
      <c r="O271" s="14">
        <v>1.1555675757575756</v>
      </c>
      <c r="P271" s="15">
        <v>1.1000000000000001</v>
      </c>
    </row>
    <row r="272" spans="1:16">
      <c r="A272" s="1" t="s">
        <v>179</v>
      </c>
      <c r="B272" s="2" t="s">
        <v>8</v>
      </c>
      <c r="C272" s="2" t="s">
        <v>710</v>
      </c>
      <c r="D272" s="2" t="s">
        <v>701</v>
      </c>
      <c r="E272" s="1" t="s">
        <v>696</v>
      </c>
      <c r="F272" s="2" t="s">
        <v>698</v>
      </c>
      <c r="G272" s="13">
        <v>1.1000000000000001</v>
      </c>
      <c r="H272" s="13">
        <v>1.3494180000000002</v>
      </c>
      <c r="J272" s="2" t="s">
        <v>8</v>
      </c>
      <c r="K272" s="2" t="s">
        <v>710</v>
      </c>
      <c r="L272" s="2" t="s">
        <v>701</v>
      </c>
      <c r="M272" s="1" t="s">
        <v>696</v>
      </c>
      <c r="N272" s="2" t="s">
        <v>698</v>
      </c>
      <c r="O272" s="14">
        <v>1.3494180000000002</v>
      </c>
      <c r="P272" s="15">
        <v>1.1000000000000001</v>
      </c>
    </row>
    <row r="273" spans="1:16">
      <c r="A273" s="1" t="s">
        <v>168</v>
      </c>
      <c r="B273" s="2" t="s">
        <v>18</v>
      </c>
      <c r="C273" s="2" t="s">
        <v>710</v>
      </c>
      <c r="D273" s="2" t="s">
        <v>701</v>
      </c>
      <c r="E273" s="1" t="s">
        <v>696</v>
      </c>
      <c r="F273" s="2" t="s">
        <v>697</v>
      </c>
      <c r="G273" s="13">
        <v>1.4</v>
      </c>
      <c r="H273" s="13">
        <v>1.7622133198992445</v>
      </c>
      <c r="J273" s="2" t="s">
        <v>715</v>
      </c>
      <c r="K273" s="2" t="s">
        <v>710</v>
      </c>
      <c r="L273" s="2" t="s">
        <v>701</v>
      </c>
      <c r="M273" s="1" t="s">
        <v>696</v>
      </c>
      <c r="N273" s="2" t="s">
        <v>697</v>
      </c>
      <c r="O273" s="14">
        <v>1.893045673350126</v>
      </c>
      <c r="P273" s="15">
        <v>1.4</v>
      </c>
    </row>
    <row r="274" spans="1:16">
      <c r="A274" s="1" t="s">
        <v>180</v>
      </c>
      <c r="B274" s="2" t="s">
        <v>18</v>
      </c>
      <c r="C274" s="2" t="s">
        <v>710</v>
      </c>
      <c r="D274" s="2" t="s">
        <v>701</v>
      </c>
      <c r="E274" s="1" t="s">
        <v>696</v>
      </c>
      <c r="F274" s="2" t="s">
        <v>698</v>
      </c>
      <c r="G274" s="13">
        <v>1.4</v>
      </c>
      <c r="H274" s="13">
        <v>3.337604020151133</v>
      </c>
      <c r="J274" s="2" t="s">
        <v>715</v>
      </c>
      <c r="K274" s="2" t="s">
        <v>710</v>
      </c>
      <c r="L274" s="2" t="s">
        <v>701</v>
      </c>
      <c r="M274" s="1" t="s">
        <v>696</v>
      </c>
      <c r="N274" s="2" t="s">
        <v>698</v>
      </c>
      <c r="O274" s="14">
        <v>3.3496059368921456</v>
      </c>
      <c r="P274" s="15">
        <v>1.4</v>
      </c>
    </row>
    <row r="275" spans="1:16">
      <c r="A275" s="1" t="s">
        <v>169</v>
      </c>
      <c r="B275" s="2" t="s">
        <v>28</v>
      </c>
      <c r="C275" s="2" t="s">
        <v>710</v>
      </c>
      <c r="D275" s="2" t="s">
        <v>701</v>
      </c>
      <c r="E275" s="1" t="s">
        <v>696</v>
      </c>
      <c r="F275" s="2" t="s">
        <v>697</v>
      </c>
      <c r="G275" s="13">
        <v>1.5</v>
      </c>
      <c r="H275" s="13">
        <v>2.2467775919395465</v>
      </c>
      <c r="J275" s="2"/>
      <c r="K275" s="2"/>
      <c r="L275" s="2"/>
      <c r="M275" s="1"/>
      <c r="N275" s="2"/>
      <c r="O275" s="14"/>
      <c r="P275" s="15"/>
    </row>
    <row r="276" spans="1:16">
      <c r="A276" s="16" t="s">
        <v>181</v>
      </c>
      <c r="B276" s="17" t="s">
        <v>28</v>
      </c>
      <c r="C276" s="17" t="s">
        <v>710</v>
      </c>
      <c r="D276" s="17" t="s">
        <v>701</v>
      </c>
      <c r="E276" s="16" t="s">
        <v>696</v>
      </c>
      <c r="F276" s="17" t="s">
        <v>698</v>
      </c>
      <c r="G276" s="18">
        <v>1.5</v>
      </c>
      <c r="H276" s="18">
        <v>3.3820555636363636</v>
      </c>
      <c r="I276" s="19"/>
      <c r="J276" s="17"/>
      <c r="K276" s="17"/>
      <c r="L276" s="17"/>
      <c r="M276" s="16"/>
      <c r="N276" s="17"/>
      <c r="O276" s="20"/>
      <c r="P276" s="21"/>
    </row>
    <row r="277" spans="1:16">
      <c r="A277" s="1" t="s">
        <v>230</v>
      </c>
      <c r="B277" s="2" t="s">
        <v>8</v>
      </c>
      <c r="C277" s="2" t="s">
        <v>711</v>
      </c>
      <c r="D277" s="2" t="s">
        <v>695</v>
      </c>
      <c r="E277" s="1" t="s">
        <v>696</v>
      </c>
      <c r="F277" s="2" t="s">
        <v>697</v>
      </c>
      <c r="G277" s="13">
        <v>1.75</v>
      </c>
      <c r="H277" s="13">
        <v>1.3492525994962214</v>
      </c>
      <c r="J277" s="2" t="s">
        <v>8</v>
      </c>
      <c r="K277" s="2" t="s">
        <v>711</v>
      </c>
      <c r="L277" s="2" t="s">
        <v>695</v>
      </c>
      <c r="M277" s="1" t="s">
        <v>714</v>
      </c>
      <c r="N277" s="2" t="s">
        <v>697</v>
      </c>
      <c r="O277" s="14">
        <v>1.3236458864622644</v>
      </c>
      <c r="P277" s="15">
        <v>1.8</v>
      </c>
    </row>
    <row r="278" spans="1:16">
      <c r="A278" s="1" t="s">
        <v>242</v>
      </c>
      <c r="B278" s="2" t="s">
        <v>8</v>
      </c>
      <c r="C278" s="2" t="s">
        <v>711</v>
      </c>
      <c r="D278" s="2" t="s">
        <v>695</v>
      </c>
      <c r="E278" s="1" t="s">
        <v>696</v>
      </c>
      <c r="F278" s="2" t="s">
        <v>698</v>
      </c>
      <c r="G278" s="13">
        <v>1.75</v>
      </c>
      <c r="H278" s="13">
        <v>1.7480330101010102</v>
      </c>
      <c r="J278" s="2" t="s">
        <v>8</v>
      </c>
      <c r="K278" s="2" t="s">
        <v>711</v>
      </c>
      <c r="L278" s="2" t="s">
        <v>695</v>
      </c>
      <c r="M278" s="1" t="s">
        <v>714</v>
      </c>
      <c r="N278" s="2" t="s">
        <v>698</v>
      </c>
      <c r="O278" s="14">
        <v>1.7753924426541692</v>
      </c>
      <c r="P278" s="15">
        <v>1.8</v>
      </c>
    </row>
    <row r="279" spans="1:16">
      <c r="A279" s="1" t="s">
        <v>231</v>
      </c>
      <c r="B279" s="2" t="s">
        <v>18</v>
      </c>
      <c r="C279" s="2" t="s">
        <v>711</v>
      </c>
      <c r="D279" s="2" t="s">
        <v>695</v>
      </c>
      <c r="E279" s="1" t="s">
        <v>696</v>
      </c>
      <c r="F279" s="2" t="s">
        <v>697</v>
      </c>
      <c r="G279" s="13">
        <v>2</v>
      </c>
      <c r="H279" s="13">
        <v>2.2048811851851848</v>
      </c>
      <c r="J279" s="2" t="s">
        <v>715</v>
      </c>
      <c r="K279" s="2" t="s">
        <v>711</v>
      </c>
      <c r="L279" s="2" t="s">
        <v>695</v>
      </c>
      <c r="M279" s="1" t="s">
        <v>714</v>
      </c>
      <c r="N279" s="2" t="s">
        <v>697</v>
      </c>
      <c r="O279" s="14">
        <v>1.2464691597730988</v>
      </c>
      <c r="P279" s="15">
        <v>2.1</v>
      </c>
    </row>
    <row r="280" spans="1:16">
      <c r="A280" s="1" t="s">
        <v>243</v>
      </c>
      <c r="B280" s="2" t="s">
        <v>18</v>
      </c>
      <c r="C280" s="2" t="s">
        <v>711</v>
      </c>
      <c r="D280" s="2" t="s">
        <v>695</v>
      </c>
      <c r="E280" s="1" t="s">
        <v>696</v>
      </c>
      <c r="F280" s="2" t="s">
        <v>698</v>
      </c>
      <c r="G280" s="13">
        <v>2</v>
      </c>
      <c r="H280" s="13">
        <v>3.1360377465321561</v>
      </c>
      <c r="J280" s="2" t="s">
        <v>715</v>
      </c>
      <c r="K280" s="2" t="s">
        <v>711</v>
      </c>
      <c r="L280" s="2" t="s">
        <v>695</v>
      </c>
      <c r="M280" s="1" t="s">
        <v>714</v>
      </c>
      <c r="N280" s="2" t="s">
        <v>698</v>
      </c>
      <c r="O280" s="14">
        <v>1.6739950135022907</v>
      </c>
      <c r="P280" s="15">
        <v>2.1</v>
      </c>
    </row>
    <row r="281" spans="1:16">
      <c r="A281" s="1" t="s">
        <v>232</v>
      </c>
      <c r="B281" s="2" t="s">
        <v>28</v>
      </c>
      <c r="C281" s="2" t="s">
        <v>711</v>
      </c>
      <c r="D281" s="2" t="s">
        <v>695</v>
      </c>
      <c r="E281" s="1" t="s">
        <v>696</v>
      </c>
      <c r="F281" s="2" t="s">
        <v>697</v>
      </c>
      <c r="G281" s="13">
        <v>2.5</v>
      </c>
      <c r="H281" s="13">
        <v>2.5710386023054754</v>
      </c>
      <c r="J281" s="2"/>
      <c r="K281" s="2"/>
      <c r="L281" s="2"/>
      <c r="M281" s="1"/>
      <c r="N281" s="2"/>
      <c r="O281" s="14"/>
      <c r="P281" s="15"/>
    </row>
    <row r="282" spans="1:16">
      <c r="A282" s="1" t="s">
        <v>244</v>
      </c>
      <c r="B282" s="2" t="s">
        <v>28</v>
      </c>
      <c r="C282" s="2" t="s">
        <v>711</v>
      </c>
      <c r="D282" s="2" t="s">
        <v>695</v>
      </c>
      <c r="E282" s="1" t="s">
        <v>696</v>
      </c>
      <c r="F282" s="2" t="s">
        <v>698</v>
      </c>
      <c r="G282" s="13">
        <v>2.5</v>
      </c>
      <c r="H282" s="13">
        <v>3.3793235570131177</v>
      </c>
      <c r="J282" s="2"/>
      <c r="K282" s="2"/>
      <c r="L282" s="2"/>
      <c r="M282" s="1"/>
      <c r="N282" s="2"/>
      <c r="O282" s="14"/>
      <c r="P282" s="15"/>
    </row>
    <row r="283" spans="1:16">
      <c r="A283" s="1" t="s">
        <v>332</v>
      </c>
      <c r="B283" s="2" t="s">
        <v>8</v>
      </c>
      <c r="C283" s="2" t="s">
        <v>711</v>
      </c>
      <c r="D283" s="2" t="s">
        <v>695</v>
      </c>
      <c r="E283" s="1" t="s">
        <v>699</v>
      </c>
      <c r="F283" s="2" t="s">
        <v>697</v>
      </c>
      <c r="G283" s="13">
        <v>1.8</v>
      </c>
      <c r="H283" s="13">
        <v>1.3440839467592591</v>
      </c>
      <c r="J283" s="2"/>
      <c r="K283" s="2"/>
      <c r="L283" s="2"/>
      <c r="M283" s="1"/>
      <c r="N283" s="2"/>
      <c r="O283" s="14"/>
      <c r="P283" s="15"/>
    </row>
    <row r="284" spans="1:16">
      <c r="A284" s="1" t="s">
        <v>333</v>
      </c>
      <c r="B284" s="2" t="s">
        <v>8</v>
      </c>
      <c r="C284" s="2" t="s">
        <v>711</v>
      </c>
      <c r="D284" s="2" t="s">
        <v>695</v>
      </c>
      <c r="E284" s="1" t="s">
        <v>699</v>
      </c>
      <c r="F284" s="2" t="s">
        <v>698</v>
      </c>
      <c r="G284" s="13">
        <v>1.8</v>
      </c>
      <c r="H284" s="13">
        <v>1.7979620412044375</v>
      </c>
      <c r="J284" s="2"/>
      <c r="K284" s="2"/>
      <c r="L284" s="2"/>
      <c r="M284" s="1"/>
      <c r="N284" s="2"/>
      <c r="O284" s="14"/>
      <c r="P284" s="15"/>
    </row>
    <row r="285" spans="1:16">
      <c r="A285" s="1" t="s">
        <v>334</v>
      </c>
      <c r="B285" s="2" t="s">
        <v>18</v>
      </c>
      <c r="C285" s="2" t="s">
        <v>711</v>
      </c>
      <c r="D285" s="2" t="s">
        <v>695</v>
      </c>
      <c r="E285" s="1" t="s">
        <v>699</v>
      </c>
      <c r="F285" s="2" t="s">
        <v>697</v>
      </c>
      <c r="G285" s="13">
        <v>2.1</v>
      </c>
      <c r="H285" s="13">
        <v>2.417044797979798</v>
      </c>
      <c r="J285" s="2"/>
      <c r="K285" s="2"/>
      <c r="L285" s="2"/>
      <c r="M285" s="1"/>
      <c r="N285" s="2"/>
      <c r="O285" s="14"/>
      <c r="P285" s="15"/>
    </row>
    <row r="286" spans="1:16">
      <c r="A286" s="1" t="s">
        <v>335</v>
      </c>
      <c r="B286" s="2" t="s">
        <v>18</v>
      </c>
      <c r="C286" s="2" t="s">
        <v>711</v>
      </c>
      <c r="D286" s="2" t="s">
        <v>695</v>
      </c>
      <c r="E286" s="1" t="s">
        <v>699</v>
      </c>
      <c r="F286" s="2" t="s">
        <v>698</v>
      </c>
      <c r="G286" s="13">
        <v>2.1</v>
      </c>
      <c r="H286" s="13">
        <v>3.2957713787696026</v>
      </c>
      <c r="J286" s="2"/>
      <c r="K286" s="2"/>
      <c r="L286" s="2"/>
      <c r="M286" s="1"/>
      <c r="N286" s="2"/>
      <c r="O286" s="14"/>
      <c r="P286" s="15"/>
    </row>
    <row r="287" spans="1:16">
      <c r="A287" s="1" t="s">
        <v>336</v>
      </c>
      <c r="B287" s="2" t="s">
        <v>28</v>
      </c>
      <c r="C287" s="2" t="s">
        <v>711</v>
      </c>
      <c r="D287" s="2" t="s">
        <v>695</v>
      </c>
      <c r="E287" s="1" t="s">
        <v>699</v>
      </c>
      <c r="F287" s="2" t="s">
        <v>697</v>
      </c>
      <c r="G287" s="13">
        <v>2.6</v>
      </c>
      <c r="H287" s="13">
        <v>2.6827227359781127</v>
      </c>
      <c r="J287" s="2"/>
      <c r="K287" s="2"/>
      <c r="L287" s="2"/>
      <c r="M287" s="1"/>
      <c r="N287" s="2"/>
      <c r="O287" s="14"/>
      <c r="P287" s="15"/>
    </row>
    <row r="288" spans="1:16">
      <c r="A288" s="1" t="s">
        <v>337</v>
      </c>
      <c r="B288" s="2" t="s">
        <v>28</v>
      </c>
      <c r="C288" s="2" t="s">
        <v>711</v>
      </c>
      <c r="D288" s="2" t="s">
        <v>695</v>
      </c>
      <c r="E288" s="1" t="s">
        <v>699</v>
      </c>
      <c r="F288" s="2" t="s">
        <v>698</v>
      </c>
      <c r="G288" s="13">
        <v>2.6</v>
      </c>
      <c r="H288" s="13">
        <v>3.5804316887159535</v>
      </c>
      <c r="J288" s="2"/>
      <c r="K288" s="2"/>
      <c r="L288" s="2"/>
      <c r="M288" s="1"/>
      <c r="N288" s="2"/>
      <c r="O288" s="14"/>
      <c r="P288" s="15"/>
    </row>
    <row r="289" spans="1:16">
      <c r="A289" s="1" t="s">
        <v>233</v>
      </c>
      <c r="B289" s="2" t="s">
        <v>8</v>
      </c>
      <c r="C289" s="2" t="s">
        <v>711</v>
      </c>
      <c r="D289" s="2" t="s">
        <v>695</v>
      </c>
      <c r="E289" s="1" t="s">
        <v>700</v>
      </c>
      <c r="F289" s="2" t="s">
        <v>697</v>
      </c>
      <c r="G289" s="13">
        <v>1.9</v>
      </c>
      <c r="H289" s="13">
        <v>1.277601113131313</v>
      </c>
      <c r="J289" s="2"/>
      <c r="K289" s="2"/>
      <c r="L289" s="2"/>
      <c r="M289" s="1"/>
      <c r="N289" s="2"/>
      <c r="O289" s="14"/>
      <c r="P289" s="15"/>
    </row>
    <row r="290" spans="1:16">
      <c r="A290" s="1" t="s">
        <v>245</v>
      </c>
      <c r="B290" s="2" t="s">
        <v>8</v>
      </c>
      <c r="C290" s="2" t="s">
        <v>711</v>
      </c>
      <c r="D290" s="2" t="s">
        <v>695</v>
      </c>
      <c r="E290" s="1" t="s">
        <v>700</v>
      </c>
      <c r="F290" s="2" t="s">
        <v>698</v>
      </c>
      <c r="G290" s="13">
        <v>1.9</v>
      </c>
      <c r="H290" s="13">
        <v>1.7801822766570605</v>
      </c>
      <c r="J290" s="2"/>
      <c r="K290" s="2"/>
      <c r="L290" s="2"/>
      <c r="M290" s="1"/>
      <c r="N290" s="2"/>
      <c r="O290" s="14"/>
      <c r="P290" s="15"/>
    </row>
    <row r="291" spans="1:16">
      <c r="A291" s="1" t="s">
        <v>234</v>
      </c>
      <c r="B291" s="2" t="s">
        <v>18</v>
      </c>
      <c r="C291" s="2" t="s">
        <v>711</v>
      </c>
      <c r="D291" s="2" t="s">
        <v>695</v>
      </c>
      <c r="E291" s="1" t="s">
        <v>700</v>
      </c>
      <c r="F291" s="2" t="s">
        <v>697</v>
      </c>
      <c r="G291" s="13">
        <v>2.2000000000000002</v>
      </c>
      <c r="H291" s="13">
        <v>2.6666709764309768</v>
      </c>
      <c r="J291" s="2"/>
      <c r="K291" s="2"/>
      <c r="L291" s="2"/>
      <c r="M291" s="1"/>
      <c r="N291" s="2"/>
      <c r="O291" s="14"/>
      <c r="P291" s="15"/>
    </row>
    <row r="292" spans="1:16">
      <c r="A292" s="1" t="s">
        <v>246</v>
      </c>
      <c r="B292" s="2" t="s">
        <v>18</v>
      </c>
      <c r="C292" s="2" t="s">
        <v>711</v>
      </c>
      <c r="D292" s="2" t="s">
        <v>695</v>
      </c>
      <c r="E292" s="1" t="s">
        <v>700</v>
      </c>
      <c r="F292" s="2" t="s">
        <v>698</v>
      </c>
      <c r="G292" s="13">
        <v>2.2000000000000002</v>
      </c>
      <c r="H292" s="13">
        <v>3.3718934529147986</v>
      </c>
      <c r="J292" s="2"/>
      <c r="K292" s="2"/>
      <c r="L292" s="2"/>
      <c r="M292" s="1"/>
      <c r="N292" s="2"/>
      <c r="O292" s="14"/>
      <c r="P292" s="15"/>
    </row>
    <row r="293" spans="1:16">
      <c r="A293" s="1" t="s">
        <v>235</v>
      </c>
      <c r="B293" s="2" t="s">
        <v>28</v>
      </c>
      <c r="C293" s="2" t="s">
        <v>711</v>
      </c>
      <c r="D293" s="2" t="s">
        <v>695</v>
      </c>
      <c r="E293" s="1" t="s">
        <v>700</v>
      </c>
      <c r="F293" s="2" t="s">
        <v>697</v>
      </c>
      <c r="G293" s="13">
        <v>2.8</v>
      </c>
      <c r="H293" s="13">
        <v>2.7393467288776803</v>
      </c>
      <c r="J293" s="2"/>
      <c r="K293" s="2"/>
      <c r="L293" s="2"/>
      <c r="M293" s="1"/>
      <c r="N293" s="2"/>
      <c r="O293" s="14"/>
      <c r="P293" s="15"/>
    </row>
    <row r="294" spans="1:16">
      <c r="A294" s="1" t="s">
        <v>247</v>
      </c>
      <c r="B294" s="2" t="s">
        <v>28</v>
      </c>
      <c r="C294" s="2" t="s">
        <v>711</v>
      </c>
      <c r="D294" s="2" t="s">
        <v>695</v>
      </c>
      <c r="E294" s="1" t="s">
        <v>700</v>
      </c>
      <c r="F294" s="2" t="s">
        <v>698</v>
      </c>
      <c r="G294" s="13">
        <v>2.8</v>
      </c>
      <c r="H294" s="13">
        <v>3.7338269724770639</v>
      </c>
      <c r="J294" s="2"/>
      <c r="K294" s="2"/>
      <c r="L294" s="2"/>
      <c r="M294" s="1"/>
      <c r="N294" s="2"/>
      <c r="O294" s="14"/>
      <c r="P294" s="15"/>
    </row>
    <row r="295" spans="1:16">
      <c r="A295" s="1" t="s">
        <v>236</v>
      </c>
      <c r="B295" s="2" t="s">
        <v>8</v>
      </c>
      <c r="C295" s="2" t="s">
        <v>711</v>
      </c>
      <c r="D295" s="2" t="s">
        <v>701</v>
      </c>
      <c r="E295" s="1" t="s">
        <v>702</v>
      </c>
      <c r="F295" s="2" t="s">
        <v>697</v>
      </c>
      <c r="G295" s="13">
        <v>0.8</v>
      </c>
      <c r="H295" s="13">
        <v>7.3678784343434334</v>
      </c>
      <c r="J295" s="2" t="s">
        <v>8</v>
      </c>
      <c r="K295" s="2" t="s">
        <v>711</v>
      </c>
      <c r="L295" s="2" t="s">
        <v>701</v>
      </c>
      <c r="M295" s="1" t="s">
        <v>702</v>
      </c>
      <c r="N295" s="2" t="s">
        <v>697</v>
      </c>
      <c r="O295" s="14">
        <v>7.3678784343434334</v>
      </c>
      <c r="P295" s="15">
        <v>0.8</v>
      </c>
    </row>
    <row r="296" spans="1:16">
      <c r="A296" s="1" t="s">
        <v>248</v>
      </c>
      <c r="B296" s="2" t="s">
        <v>8</v>
      </c>
      <c r="C296" s="2" t="s">
        <v>711</v>
      </c>
      <c r="D296" s="2" t="s">
        <v>701</v>
      </c>
      <c r="E296" s="1" t="s">
        <v>702</v>
      </c>
      <c r="F296" s="2" t="s">
        <v>698</v>
      </c>
      <c r="G296" s="13">
        <v>0.8</v>
      </c>
      <c r="H296" s="13">
        <v>7.1518282367758177</v>
      </c>
      <c r="J296" s="2" t="s">
        <v>8</v>
      </c>
      <c r="K296" s="2" t="s">
        <v>711</v>
      </c>
      <c r="L296" s="2" t="s">
        <v>701</v>
      </c>
      <c r="M296" s="1" t="s">
        <v>702</v>
      </c>
      <c r="N296" s="2" t="s">
        <v>698</v>
      </c>
      <c r="O296" s="14">
        <v>7.1518282367758177</v>
      </c>
      <c r="P296" s="15">
        <v>0.8</v>
      </c>
    </row>
    <row r="297" spans="1:16">
      <c r="A297" s="1" t="s">
        <v>237</v>
      </c>
      <c r="B297" s="2" t="s">
        <v>18</v>
      </c>
      <c r="C297" s="2" t="s">
        <v>711</v>
      </c>
      <c r="D297" s="2" t="s">
        <v>701</v>
      </c>
      <c r="E297" s="1" t="s">
        <v>702</v>
      </c>
      <c r="F297" s="2" t="s">
        <v>697</v>
      </c>
      <c r="G297" s="13">
        <v>1.1000000000000001</v>
      </c>
      <c r="H297" s="13">
        <v>10.866844175084175</v>
      </c>
      <c r="J297" s="2" t="s">
        <v>715</v>
      </c>
      <c r="K297" s="2" t="s">
        <v>711</v>
      </c>
      <c r="L297" s="2" t="s">
        <v>701</v>
      </c>
      <c r="M297" s="1" t="s">
        <v>702</v>
      </c>
      <c r="N297" s="2" t="s">
        <v>697</v>
      </c>
      <c r="O297" s="14">
        <v>10.833890737987769</v>
      </c>
      <c r="P297" s="15">
        <v>1.1000000000000001</v>
      </c>
    </row>
    <row r="298" spans="1:16">
      <c r="A298" s="1" t="s">
        <v>249</v>
      </c>
      <c r="B298" s="2" t="s">
        <v>18</v>
      </c>
      <c r="C298" s="2" t="s">
        <v>711</v>
      </c>
      <c r="D298" s="2" t="s">
        <v>701</v>
      </c>
      <c r="E298" s="1" t="s">
        <v>702</v>
      </c>
      <c r="F298" s="2" t="s">
        <v>698</v>
      </c>
      <c r="G298" s="13">
        <v>1.1000000000000001</v>
      </c>
      <c r="H298" s="13">
        <v>15.421484397984885</v>
      </c>
      <c r="J298" s="2" t="s">
        <v>715</v>
      </c>
      <c r="K298" s="2" t="s">
        <v>711</v>
      </c>
      <c r="L298" s="2" t="s">
        <v>701</v>
      </c>
      <c r="M298" s="1" t="s">
        <v>702</v>
      </c>
      <c r="N298" s="2" t="s">
        <v>698</v>
      </c>
      <c r="O298" s="14">
        <v>14.895283846892603</v>
      </c>
      <c r="P298" s="15">
        <v>1.1000000000000001</v>
      </c>
    </row>
    <row r="299" spans="1:16">
      <c r="A299" s="1" t="s">
        <v>238</v>
      </c>
      <c r="B299" s="2" t="s">
        <v>28</v>
      </c>
      <c r="C299" s="2" t="s">
        <v>711</v>
      </c>
      <c r="D299" s="2" t="s">
        <v>701</v>
      </c>
      <c r="E299" s="1" t="s">
        <v>702</v>
      </c>
      <c r="F299" s="2" t="s">
        <v>697</v>
      </c>
      <c r="G299" s="13">
        <v>1.2</v>
      </c>
      <c r="H299" s="13">
        <v>10.744794408060452</v>
      </c>
      <c r="J299" s="2"/>
      <c r="K299" s="2"/>
      <c r="L299" s="2"/>
      <c r="M299" s="1"/>
      <c r="N299" s="2"/>
      <c r="O299" s="14"/>
      <c r="P299" s="15"/>
    </row>
    <row r="300" spans="1:16">
      <c r="A300" s="1" t="s">
        <v>250</v>
      </c>
      <c r="B300" s="2" t="s">
        <v>28</v>
      </c>
      <c r="C300" s="2" t="s">
        <v>711</v>
      </c>
      <c r="D300" s="2" t="s">
        <v>701</v>
      </c>
      <c r="E300" s="1" t="s">
        <v>702</v>
      </c>
      <c r="F300" s="2" t="s">
        <v>698</v>
      </c>
      <c r="G300" s="13">
        <v>1.2</v>
      </c>
      <c r="H300" s="13">
        <v>13.47259346801347</v>
      </c>
      <c r="J300" s="2"/>
      <c r="K300" s="2"/>
      <c r="L300" s="2"/>
      <c r="M300" s="1"/>
      <c r="N300" s="2"/>
      <c r="O300" s="14"/>
      <c r="P300" s="15"/>
    </row>
    <row r="301" spans="1:16">
      <c r="A301" s="1" t="s">
        <v>239</v>
      </c>
      <c r="B301" s="2" t="s">
        <v>8</v>
      </c>
      <c r="C301" s="2" t="s">
        <v>711</v>
      </c>
      <c r="D301" s="2" t="s">
        <v>701</v>
      </c>
      <c r="E301" s="1" t="s">
        <v>696</v>
      </c>
      <c r="F301" s="2" t="s">
        <v>697</v>
      </c>
      <c r="G301" s="13">
        <v>1.1000000000000001</v>
      </c>
      <c r="H301" s="13">
        <v>5.9575928350168343</v>
      </c>
      <c r="J301" s="2" t="s">
        <v>8</v>
      </c>
      <c r="K301" s="2" t="s">
        <v>711</v>
      </c>
      <c r="L301" s="2" t="s">
        <v>701</v>
      </c>
      <c r="M301" s="1" t="s">
        <v>696</v>
      </c>
      <c r="N301" s="2" t="s">
        <v>697</v>
      </c>
      <c r="O301" s="14">
        <v>5.9575928350168343</v>
      </c>
      <c r="P301" s="15">
        <v>1.1000000000000001</v>
      </c>
    </row>
    <row r="302" spans="1:16">
      <c r="A302" s="1" t="s">
        <v>251</v>
      </c>
      <c r="B302" s="2" t="s">
        <v>8</v>
      </c>
      <c r="C302" s="2" t="s">
        <v>711</v>
      </c>
      <c r="D302" s="2" t="s">
        <v>701</v>
      </c>
      <c r="E302" s="1" t="s">
        <v>696</v>
      </c>
      <c r="F302" s="2" t="s">
        <v>698</v>
      </c>
      <c r="G302" s="13">
        <v>1.1000000000000001</v>
      </c>
      <c r="H302" s="13">
        <v>6.9669951555555558</v>
      </c>
      <c r="J302" s="2" t="s">
        <v>8</v>
      </c>
      <c r="K302" s="2" t="s">
        <v>711</v>
      </c>
      <c r="L302" s="2" t="s">
        <v>701</v>
      </c>
      <c r="M302" s="1" t="s">
        <v>696</v>
      </c>
      <c r="N302" s="2" t="s">
        <v>698</v>
      </c>
      <c r="O302" s="14">
        <v>6.9669951555555558</v>
      </c>
      <c r="P302" s="15">
        <v>1.1000000000000001</v>
      </c>
    </row>
    <row r="303" spans="1:16">
      <c r="A303" s="1" t="s">
        <v>240</v>
      </c>
      <c r="B303" s="2" t="s">
        <v>18</v>
      </c>
      <c r="C303" s="2" t="s">
        <v>711</v>
      </c>
      <c r="D303" s="2" t="s">
        <v>701</v>
      </c>
      <c r="E303" s="1" t="s">
        <v>696</v>
      </c>
      <c r="F303" s="2" t="s">
        <v>697</v>
      </c>
      <c r="G303" s="13">
        <v>1.4</v>
      </c>
      <c r="H303" s="13">
        <v>9.8603233853904282</v>
      </c>
      <c r="J303" s="2" t="s">
        <v>715</v>
      </c>
      <c r="K303" s="2" t="s">
        <v>711</v>
      </c>
      <c r="L303" s="2" t="s">
        <v>701</v>
      </c>
      <c r="M303" s="1" t="s">
        <v>696</v>
      </c>
      <c r="N303" s="2" t="s">
        <v>697</v>
      </c>
      <c r="O303" s="14">
        <v>10.736710778639798</v>
      </c>
      <c r="P303" s="15">
        <v>1.4</v>
      </c>
    </row>
    <row r="304" spans="1:16">
      <c r="A304" s="1" t="s">
        <v>252</v>
      </c>
      <c r="B304" s="2" t="s">
        <v>18</v>
      </c>
      <c r="C304" s="2" t="s">
        <v>711</v>
      </c>
      <c r="D304" s="2" t="s">
        <v>701</v>
      </c>
      <c r="E304" s="1" t="s">
        <v>696</v>
      </c>
      <c r="F304" s="2" t="s">
        <v>698</v>
      </c>
      <c r="G304" s="13">
        <v>1.4</v>
      </c>
      <c r="H304" s="13">
        <v>18.731451133501256</v>
      </c>
      <c r="J304" s="2" t="s">
        <v>715</v>
      </c>
      <c r="K304" s="2" t="s">
        <v>711</v>
      </c>
      <c r="L304" s="2" t="s">
        <v>701</v>
      </c>
      <c r="M304" s="1" t="s">
        <v>696</v>
      </c>
      <c r="N304" s="2" t="s">
        <v>698</v>
      </c>
      <c r="O304" s="14">
        <v>19.000696840183188</v>
      </c>
      <c r="P304" s="15">
        <v>1.4</v>
      </c>
    </row>
    <row r="305" spans="1:8">
      <c r="A305" s="1" t="s">
        <v>241</v>
      </c>
      <c r="B305" s="2" t="s">
        <v>28</v>
      </c>
      <c r="C305" s="2" t="s">
        <v>711</v>
      </c>
      <c r="D305" s="2" t="s">
        <v>701</v>
      </c>
      <c r="E305" s="1" t="s">
        <v>696</v>
      </c>
      <c r="F305" s="2" t="s">
        <v>697</v>
      </c>
      <c r="G305" s="13">
        <v>1.5</v>
      </c>
      <c r="H305" s="13">
        <v>13.106202619647355</v>
      </c>
    </row>
    <row r="306" spans="1:8">
      <c r="A306" s="1" t="s">
        <v>253</v>
      </c>
      <c r="B306" s="2" t="s">
        <v>28</v>
      </c>
      <c r="C306" s="2" t="s">
        <v>711</v>
      </c>
      <c r="D306" s="2" t="s">
        <v>701</v>
      </c>
      <c r="E306" s="1" t="s">
        <v>696</v>
      </c>
      <c r="F306" s="2" t="s">
        <v>698</v>
      </c>
      <c r="G306" s="13">
        <v>1.5</v>
      </c>
      <c r="H306" s="13">
        <v>19.728657454545452</v>
      </c>
    </row>
  </sheetData>
  <sortState xmlns:xlrd2="http://schemas.microsoft.com/office/spreadsheetml/2017/richdata2" ref="A7:H306">
    <sortCondition ref="C7:C306"/>
    <sortCondition ref="D7:D306"/>
    <sortCondition ref="E7:E306"/>
    <sortCondition ref="B7:B306"/>
    <sortCondition ref="F7:F306"/>
  </sortState>
  <mergeCells count="1">
    <mergeCell ref="B2:I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1AF0-EE50-4A3A-B22E-81BB61130C04}">
  <sheetPr>
    <tabColor rgb="FFEBF1DE"/>
  </sheetPr>
  <dimension ref="A1:I16"/>
  <sheetViews>
    <sheetView workbookViewId="0">
      <selection activeCell="B2" sqref="B2:E4"/>
    </sheetView>
  </sheetViews>
  <sheetFormatPr defaultRowHeight="14.4"/>
  <cols>
    <col min="1" max="1" width="9.6640625" bestFit="1" customWidth="1"/>
    <col min="2" max="2" width="10.44140625" bestFit="1" customWidth="1"/>
    <col min="3" max="3" width="44.44140625" bestFit="1" customWidth="1"/>
    <col min="4" max="4" width="12" bestFit="1" customWidth="1"/>
    <col min="5" max="5" width="14.6640625" customWidth="1"/>
    <col min="6" max="6" width="9.6640625" bestFit="1" customWidth="1"/>
    <col min="7" max="7" width="11.6640625" bestFit="1" customWidth="1"/>
    <col min="8" max="8" width="42.44140625" bestFit="1" customWidth="1"/>
  </cols>
  <sheetData>
    <row r="1" spans="1:9" ht="15" thickBot="1"/>
    <row r="2" spans="1:9">
      <c r="B2" s="49" t="s">
        <v>1041</v>
      </c>
      <c r="C2" s="50"/>
      <c r="D2" s="50"/>
      <c r="E2" s="51"/>
    </row>
    <row r="3" spans="1:9">
      <c r="B3" s="52"/>
      <c r="C3" s="53"/>
      <c r="D3" s="53"/>
      <c r="E3" s="54"/>
    </row>
    <row r="4" spans="1:9" ht="15" thickBot="1">
      <c r="B4" s="55"/>
      <c r="C4" s="56"/>
      <c r="D4" s="56"/>
      <c r="E4" s="57"/>
    </row>
    <row r="6" spans="1:9" ht="40.799999999999997">
      <c r="A6" s="4" t="s">
        <v>689</v>
      </c>
      <c r="B6" s="4" t="s">
        <v>1</v>
      </c>
      <c r="C6" s="4" t="s">
        <v>6</v>
      </c>
      <c r="D6" s="4" t="s">
        <v>5</v>
      </c>
      <c r="F6" s="4" t="s">
        <v>689</v>
      </c>
      <c r="G6" s="4" t="s">
        <v>1</v>
      </c>
      <c r="H6" s="4" t="s">
        <v>6</v>
      </c>
      <c r="I6" s="4" t="s">
        <v>5</v>
      </c>
    </row>
    <row r="7" spans="1:9">
      <c r="A7" s="1" t="s">
        <v>1031</v>
      </c>
      <c r="B7" s="2" t="s">
        <v>8</v>
      </c>
      <c r="C7" s="2" t="s">
        <v>1029</v>
      </c>
      <c r="D7" s="3">
        <v>23.504645817047226</v>
      </c>
      <c r="F7" s="1" t="s">
        <v>1031</v>
      </c>
      <c r="G7" s="2" t="s">
        <v>8</v>
      </c>
      <c r="H7" s="2" t="s">
        <v>1029</v>
      </c>
      <c r="I7" s="3">
        <v>23.504645817047226</v>
      </c>
    </row>
    <row r="8" spans="1:9">
      <c r="A8" s="1" t="s">
        <v>1032</v>
      </c>
      <c r="B8" s="2" t="s">
        <v>18</v>
      </c>
      <c r="C8" s="2" t="s">
        <v>1029</v>
      </c>
      <c r="D8" s="3">
        <v>38.365923590136354</v>
      </c>
      <c r="F8" t="s">
        <v>1028</v>
      </c>
      <c r="G8" s="2" t="s">
        <v>715</v>
      </c>
      <c r="H8" s="2" t="s">
        <v>1029</v>
      </c>
      <c r="I8" s="3">
        <v>38.281040414034237</v>
      </c>
    </row>
    <row r="9" spans="1:9">
      <c r="A9" s="1" t="s">
        <v>1033</v>
      </c>
      <c r="B9" s="2" t="s">
        <v>28</v>
      </c>
      <c r="C9" s="2" t="s">
        <v>1029</v>
      </c>
      <c r="D9" s="3">
        <v>38.051541456424808</v>
      </c>
      <c r="G9" s="2"/>
      <c r="H9" s="2"/>
      <c r="I9" s="3"/>
    </row>
    <row r="10" spans="1:9">
      <c r="A10" s="1" t="s">
        <v>1034</v>
      </c>
      <c r="B10" s="2" t="s">
        <v>8</v>
      </c>
      <c r="C10" s="2" t="s">
        <v>1030</v>
      </c>
      <c r="D10" s="3">
        <v>22.140174352400408</v>
      </c>
      <c r="F10" s="1" t="s">
        <v>1034</v>
      </c>
      <c r="G10" s="2" t="s">
        <v>8</v>
      </c>
      <c r="H10" s="2" t="s">
        <v>1030</v>
      </c>
      <c r="I10" s="3">
        <v>22.140174352400408</v>
      </c>
    </row>
    <row r="11" spans="1:9">
      <c r="A11" s="1" t="s">
        <v>1035</v>
      </c>
      <c r="B11" s="2" t="s">
        <v>18</v>
      </c>
      <c r="C11" s="2" t="s">
        <v>1030</v>
      </c>
      <c r="D11" s="3">
        <v>31.17667196548355</v>
      </c>
      <c r="F11" t="s">
        <v>1028</v>
      </c>
      <c r="G11" s="2" t="s">
        <v>715</v>
      </c>
      <c r="H11" s="2" t="s">
        <v>1030</v>
      </c>
      <c r="I11" s="3">
        <v>31.832373089801784</v>
      </c>
    </row>
    <row r="12" spans="1:9">
      <c r="A12" s="1" t="s">
        <v>1036</v>
      </c>
      <c r="B12" s="2" t="s">
        <v>28</v>
      </c>
      <c r="C12" s="2" t="s">
        <v>1030</v>
      </c>
      <c r="D12" s="3">
        <v>33.605194648143673</v>
      </c>
    </row>
    <row r="13" spans="1:9">
      <c r="A13" s="1"/>
      <c r="B13" s="1"/>
      <c r="F13" s="1"/>
      <c r="G13" s="1"/>
      <c r="I13" s="14"/>
    </row>
    <row r="14" spans="1:9">
      <c r="A14" s="1"/>
      <c r="B14" s="1"/>
    </row>
    <row r="15" spans="1:9">
      <c r="A15" s="1"/>
      <c r="B15" s="1"/>
    </row>
    <row r="16" spans="1:9">
      <c r="A16" s="1"/>
      <c r="B16" s="1"/>
    </row>
  </sheetData>
  <mergeCells count="1">
    <mergeCell ref="B2:E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D8A7-0E2B-40EE-903C-E1F5EFC8A0DB}">
  <sheetPr>
    <tabColor rgb="FFEBF1DE"/>
  </sheetPr>
  <dimension ref="A1:I16"/>
  <sheetViews>
    <sheetView workbookViewId="0">
      <selection activeCell="I7" sqref="I7"/>
    </sheetView>
  </sheetViews>
  <sheetFormatPr defaultRowHeight="14.4"/>
  <cols>
    <col min="1" max="1" width="9.6640625" bestFit="1" customWidth="1"/>
    <col min="2" max="2" width="44.44140625" bestFit="1" customWidth="1"/>
    <col min="3" max="3" width="12" bestFit="1" customWidth="1"/>
    <col min="4" max="4" width="12" customWidth="1"/>
    <col min="5" max="5" width="14.6640625" customWidth="1"/>
    <col min="6" max="6" width="9.6640625" bestFit="1" customWidth="1"/>
    <col min="7" max="7" width="42.44140625" bestFit="1" customWidth="1"/>
    <col min="9" max="9" width="9.88671875" bestFit="1" customWidth="1"/>
  </cols>
  <sheetData>
    <row r="1" spans="1:9" ht="15" thickBot="1"/>
    <row r="2" spans="1:9">
      <c r="B2" s="49" t="s">
        <v>1160</v>
      </c>
      <c r="C2" s="50"/>
      <c r="D2" s="50"/>
      <c r="E2" s="51"/>
    </row>
    <row r="3" spans="1:9">
      <c r="B3" s="52"/>
      <c r="C3" s="53"/>
      <c r="D3" s="53"/>
      <c r="E3" s="54"/>
    </row>
    <row r="4" spans="1:9" ht="15" thickBot="1">
      <c r="B4" s="55"/>
      <c r="C4" s="56"/>
      <c r="D4" s="56"/>
      <c r="E4" s="57"/>
    </row>
    <row r="6" spans="1:9" ht="40.799999999999997">
      <c r="A6" s="4" t="s">
        <v>689</v>
      </c>
      <c r="B6" s="4" t="s">
        <v>6</v>
      </c>
      <c r="C6" s="40" t="s">
        <v>5</v>
      </c>
      <c r="D6" s="40" t="s">
        <v>777</v>
      </c>
      <c r="F6" s="4" t="s">
        <v>689</v>
      </c>
      <c r="G6" s="4" t="s">
        <v>6</v>
      </c>
      <c r="H6" s="4" t="s">
        <v>5</v>
      </c>
      <c r="I6" s="40" t="s">
        <v>777</v>
      </c>
    </row>
    <row r="7" spans="1:9">
      <c r="A7" s="1" t="s">
        <v>546</v>
      </c>
      <c r="B7" t="s">
        <v>779</v>
      </c>
      <c r="C7" s="14">
        <v>905.51272312030153</v>
      </c>
      <c r="D7" s="15">
        <v>150</v>
      </c>
      <c r="F7" s="1" t="s">
        <v>546</v>
      </c>
      <c r="G7" t="s">
        <v>1055</v>
      </c>
      <c r="H7" s="14">
        <v>1131.8569488710114</v>
      </c>
      <c r="I7" s="15">
        <v>300</v>
      </c>
    </row>
    <row r="8" spans="1:9">
      <c r="A8" s="1" t="s">
        <v>548</v>
      </c>
      <c r="B8" t="s">
        <v>781</v>
      </c>
      <c r="C8" s="14">
        <v>226.34422575070985</v>
      </c>
    </row>
    <row r="9" spans="1:9">
      <c r="A9" s="1" t="s">
        <v>549</v>
      </c>
      <c r="B9" t="s">
        <v>782</v>
      </c>
      <c r="C9" s="14">
        <v>226.34422575070985</v>
      </c>
    </row>
    <row r="10" spans="1:9">
      <c r="A10" s="1" t="s">
        <v>550</v>
      </c>
      <c r="B10" t="s">
        <v>783</v>
      </c>
      <c r="C10" s="14">
        <v>226.34422575070985</v>
      </c>
    </row>
    <row r="11" spans="1:9">
      <c r="A11" s="1" t="s">
        <v>551</v>
      </c>
      <c r="B11" t="s">
        <v>784</v>
      </c>
      <c r="C11" s="14">
        <v>226.34422575070985</v>
      </c>
    </row>
    <row r="12" spans="1:9">
      <c r="A12" s="1" t="s">
        <v>547</v>
      </c>
      <c r="B12" t="s">
        <v>780</v>
      </c>
      <c r="C12" s="14">
        <v>281.65270689887768</v>
      </c>
      <c r="D12" s="15">
        <v>150</v>
      </c>
      <c r="F12" s="1" t="s">
        <v>547</v>
      </c>
      <c r="G12" t="s">
        <v>1056</v>
      </c>
      <c r="H12" s="14">
        <v>352.05532217516082</v>
      </c>
      <c r="I12" t="s">
        <v>988</v>
      </c>
    </row>
    <row r="13" spans="1:9">
      <c r="A13" s="1" t="s">
        <v>785</v>
      </c>
      <c r="B13" t="s">
        <v>786</v>
      </c>
      <c r="C13" s="14">
        <v>70.402615276283157</v>
      </c>
    </row>
    <row r="14" spans="1:9">
      <c r="A14" s="1" t="s">
        <v>787</v>
      </c>
      <c r="B14" t="s">
        <v>788</v>
      </c>
      <c r="C14" s="14">
        <v>70.402615276283157</v>
      </c>
    </row>
    <row r="15" spans="1:9">
      <c r="A15" s="1" t="s">
        <v>789</v>
      </c>
      <c r="B15" t="s">
        <v>790</v>
      </c>
      <c r="C15" s="14">
        <v>70.402615276283157</v>
      </c>
    </row>
    <row r="16" spans="1:9">
      <c r="A16" s="1" t="s">
        <v>791</v>
      </c>
      <c r="B16" t="s">
        <v>792</v>
      </c>
      <c r="C16" s="14">
        <v>70.402615276283157</v>
      </c>
    </row>
  </sheetData>
  <mergeCells count="1">
    <mergeCell ref="B2: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0BD4-4831-4550-9131-83B5638AB566}">
  <sheetPr>
    <tabColor rgb="FFEBF1DE"/>
  </sheetPr>
  <dimension ref="A1:I16"/>
  <sheetViews>
    <sheetView workbookViewId="0">
      <selection activeCell="C16" sqref="C16"/>
    </sheetView>
  </sheetViews>
  <sheetFormatPr defaultRowHeight="14.4"/>
  <cols>
    <col min="1" max="1" width="9.6640625" bestFit="1" customWidth="1"/>
    <col min="2" max="2" width="69.33203125" bestFit="1" customWidth="1"/>
    <col min="3" max="3" width="12" bestFit="1" customWidth="1"/>
    <col min="4" max="5" width="14.6640625" customWidth="1"/>
    <col min="6" max="6" width="10.44140625" bestFit="1" customWidth="1"/>
    <col min="7" max="7" width="71.44140625" bestFit="1" customWidth="1"/>
  </cols>
  <sheetData>
    <row r="1" spans="1:9" ht="15" thickBot="1"/>
    <row r="2" spans="1:9">
      <c r="B2" s="49" t="s">
        <v>1052</v>
      </c>
      <c r="C2" s="50"/>
      <c r="D2" s="51"/>
      <c r="E2" s="27"/>
    </row>
    <row r="3" spans="1:9">
      <c r="B3" s="52"/>
      <c r="C3" s="53"/>
      <c r="D3" s="54"/>
      <c r="E3" s="27"/>
    </row>
    <row r="4" spans="1:9" ht="15" thickBot="1">
      <c r="B4" s="55"/>
      <c r="C4" s="56"/>
      <c r="D4" s="57"/>
      <c r="E4" s="27"/>
    </row>
    <row r="6" spans="1:9" ht="40.799999999999997">
      <c r="A6" s="4" t="s">
        <v>689</v>
      </c>
      <c r="B6" s="4" t="s">
        <v>6</v>
      </c>
      <c r="C6" s="4" t="s">
        <v>5</v>
      </c>
      <c r="D6" s="6" t="s">
        <v>4</v>
      </c>
      <c r="F6" s="4" t="s">
        <v>689</v>
      </c>
      <c r="G6" s="4" t="s">
        <v>6</v>
      </c>
      <c r="H6" s="4" t="s">
        <v>5</v>
      </c>
      <c r="I6" s="6" t="s">
        <v>4</v>
      </c>
    </row>
    <row r="7" spans="1:9">
      <c r="A7" s="1" t="s">
        <v>1047</v>
      </c>
      <c r="B7" s="2" t="s">
        <v>1049</v>
      </c>
      <c r="C7" s="3">
        <v>0</v>
      </c>
      <c r="D7" s="28">
        <v>15000</v>
      </c>
      <c r="F7" s="1" t="s">
        <v>1047</v>
      </c>
      <c r="G7" t="s">
        <v>1051</v>
      </c>
      <c r="H7" s="3">
        <v>0</v>
      </c>
      <c r="I7" s="28">
        <v>25000</v>
      </c>
    </row>
    <row r="8" spans="1:9">
      <c r="A8" s="1" t="s">
        <v>1048</v>
      </c>
      <c r="B8" s="2" t="s">
        <v>1050</v>
      </c>
      <c r="C8" s="3">
        <v>0</v>
      </c>
      <c r="D8" s="28">
        <v>10000</v>
      </c>
    </row>
    <row r="9" spans="1:9">
      <c r="A9" s="1"/>
    </row>
    <row r="10" spans="1:9">
      <c r="A10" s="1"/>
    </row>
    <row r="11" spans="1:9">
      <c r="A11" s="1"/>
    </row>
    <row r="12" spans="1:9">
      <c r="A12" s="1"/>
      <c r="F12" s="1"/>
      <c r="H12" s="14"/>
    </row>
    <row r="13" spans="1:9">
      <c r="A13" s="1"/>
    </row>
    <row r="14" spans="1:9">
      <c r="A14" s="1"/>
    </row>
    <row r="15" spans="1:9">
      <c r="A15" s="1"/>
    </row>
    <row r="16" spans="1:9">
      <c r="A16" s="1"/>
    </row>
  </sheetData>
  <mergeCells count="1">
    <mergeCell ref="B2:D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7E86-4B2A-4B64-822C-5DB730169513}">
  <sheetPr>
    <tabColor theme="9" tint="0.79998168889431442"/>
  </sheetPr>
  <dimension ref="A1:Q46"/>
  <sheetViews>
    <sheetView workbookViewId="0">
      <selection activeCell="Q7" sqref="Q7"/>
    </sheetView>
  </sheetViews>
  <sheetFormatPr defaultRowHeight="14.4"/>
  <cols>
    <col min="9" max="9" width="11.109375" bestFit="1" customWidth="1"/>
    <col min="12" max="12" width="20" customWidth="1"/>
    <col min="13" max="13" width="28.5546875" bestFit="1" customWidth="1"/>
    <col min="14" max="15" width="15.5546875" bestFit="1" customWidth="1"/>
  </cols>
  <sheetData>
    <row r="1" spans="1:17" ht="15" thickBot="1"/>
    <row r="2" spans="1:17">
      <c r="B2" s="49" t="s">
        <v>1042</v>
      </c>
      <c r="C2" s="50"/>
      <c r="D2" s="50"/>
      <c r="E2" s="50"/>
      <c r="F2" s="50"/>
      <c r="G2" s="50"/>
      <c r="H2" s="50"/>
      <c r="I2" s="51"/>
    </row>
    <row r="3" spans="1:17">
      <c r="B3" s="52"/>
      <c r="C3" s="53"/>
      <c r="D3" s="53"/>
      <c r="E3" s="53"/>
      <c r="F3" s="53"/>
      <c r="G3" s="53"/>
      <c r="H3" s="53"/>
      <c r="I3" s="54"/>
    </row>
    <row r="4" spans="1:17" ht="15" thickBot="1">
      <c r="B4" s="55"/>
      <c r="C4" s="56"/>
      <c r="D4" s="56"/>
      <c r="E4" s="56"/>
      <c r="F4" s="56"/>
      <c r="G4" s="56"/>
      <c r="H4" s="56"/>
      <c r="I4" s="57"/>
    </row>
    <row r="6" spans="1:17" ht="40.799999999999997">
      <c r="A6" s="4" t="s">
        <v>689</v>
      </c>
      <c r="B6" s="4" t="s">
        <v>1</v>
      </c>
      <c r="C6" s="4" t="s">
        <v>2</v>
      </c>
      <c r="D6" s="4" t="s">
        <v>3</v>
      </c>
      <c r="E6" s="4" t="s">
        <v>724</v>
      </c>
      <c r="F6" s="4" t="s">
        <v>725</v>
      </c>
      <c r="G6" s="4" t="s">
        <v>726</v>
      </c>
      <c r="H6" s="4" t="s">
        <v>690</v>
      </c>
      <c r="I6" s="4" t="s">
        <v>691</v>
      </c>
      <c r="J6" s="6" t="s">
        <v>4</v>
      </c>
      <c r="K6" s="4" t="s">
        <v>5</v>
      </c>
      <c r="M6" s="22" t="s">
        <v>726</v>
      </c>
      <c r="N6" s="22" t="s">
        <v>690</v>
      </c>
      <c r="O6" s="22" t="s">
        <v>691</v>
      </c>
      <c r="P6" s="5" t="s">
        <v>776</v>
      </c>
      <c r="Q6" s="6" t="s">
        <v>777</v>
      </c>
    </row>
    <row r="7" spans="1:17">
      <c r="A7" s="1" t="s">
        <v>556</v>
      </c>
      <c r="B7" s="2" t="s">
        <v>338</v>
      </c>
      <c r="C7" s="2" t="s">
        <v>9</v>
      </c>
      <c r="D7" s="2" t="s">
        <v>347</v>
      </c>
      <c r="E7" s="2" t="s">
        <v>727</v>
      </c>
      <c r="F7" s="2" t="s">
        <v>728</v>
      </c>
      <c r="G7" s="2" t="s">
        <v>729</v>
      </c>
      <c r="H7" s="2" t="s">
        <v>730</v>
      </c>
      <c r="I7" s="2" t="s">
        <v>731</v>
      </c>
      <c r="J7" s="13">
        <v>2000</v>
      </c>
      <c r="K7" s="13">
        <v>11927</v>
      </c>
      <c r="M7" s="23" t="s">
        <v>729</v>
      </c>
      <c r="N7" s="23" t="s">
        <v>730</v>
      </c>
      <c r="O7" s="23" t="s">
        <v>778</v>
      </c>
      <c r="P7" s="13">
        <v>1192.7</v>
      </c>
      <c r="Q7" s="44">
        <v>200</v>
      </c>
    </row>
    <row r="8" spans="1:17">
      <c r="A8" s="2" t="s">
        <v>557</v>
      </c>
      <c r="B8" s="2" t="s">
        <v>338</v>
      </c>
      <c r="C8" s="2" t="s">
        <v>9</v>
      </c>
      <c r="D8" s="2" t="s">
        <v>347</v>
      </c>
      <c r="E8" s="2" t="s">
        <v>727</v>
      </c>
      <c r="F8" s="2" t="s">
        <v>728</v>
      </c>
      <c r="G8" s="2" t="s">
        <v>729</v>
      </c>
      <c r="H8" s="2" t="s">
        <v>730</v>
      </c>
      <c r="I8" s="2" t="s">
        <v>732</v>
      </c>
      <c r="J8" s="13">
        <v>3000</v>
      </c>
      <c r="K8" s="13">
        <v>17891</v>
      </c>
    </row>
    <row r="9" spans="1:17">
      <c r="A9" s="1" t="s">
        <v>558</v>
      </c>
      <c r="B9" s="2" t="s">
        <v>338</v>
      </c>
      <c r="C9" s="2" t="s">
        <v>9</v>
      </c>
      <c r="D9" s="2" t="s">
        <v>347</v>
      </c>
      <c r="E9" s="2" t="s">
        <v>727</v>
      </c>
      <c r="F9" s="2" t="s">
        <v>728</v>
      </c>
      <c r="G9" s="2" t="s">
        <v>729</v>
      </c>
      <c r="H9" s="2" t="s">
        <v>730</v>
      </c>
      <c r="I9" s="2" t="s">
        <v>733</v>
      </c>
      <c r="J9" s="13">
        <v>4000</v>
      </c>
      <c r="K9" s="13">
        <v>23854</v>
      </c>
    </row>
    <row r="10" spans="1:17">
      <c r="A10" s="2" t="s">
        <v>559</v>
      </c>
      <c r="B10" s="2" t="s">
        <v>338</v>
      </c>
      <c r="C10" s="2" t="s">
        <v>9</v>
      </c>
      <c r="D10" s="2" t="s">
        <v>347</v>
      </c>
      <c r="E10" s="2" t="s">
        <v>727</v>
      </c>
      <c r="F10" s="2" t="s">
        <v>728</v>
      </c>
      <c r="G10" s="2" t="s">
        <v>729</v>
      </c>
      <c r="H10" s="2" t="s">
        <v>730</v>
      </c>
      <c r="I10" s="2" t="s">
        <v>734</v>
      </c>
      <c r="J10" s="13">
        <v>5000</v>
      </c>
      <c r="K10" s="13">
        <v>29818</v>
      </c>
    </row>
    <row r="11" spans="1:17">
      <c r="A11" s="1" t="s">
        <v>560</v>
      </c>
      <c r="B11" s="2" t="s">
        <v>338</v>
      </c>
      <c r="C11" s="2" t="s">
        <v>9</v>
      </c>
      <c r="D11" s="2" t="s">
        <v>347</v>
      </c>
      <c r="E11" s="2" t="s">
        <v>727</v>
      </c>
      <c r="F11" s="2" t="s">
        <v>728</v>
      </c>
      <c r="G11" s="2" t="s">
        <v>729</v>
      </c>
      <c r="H11" s="2" t="s">
        <v>730</v>
      </c>
      <c r="I11" s="2" t="s">
        <v>735</v>
      </c>
      <c r="J11" s="13">
        <v>6000</v>
      </c>
      <c r="K11" s="13">
        <v>35781</v>
      </c>
    </row>
    <row r="12" spans="1:17">
      <c r="A12" s="2" t="s">
        <v>561</v>
      </c>
      <c r="B12" s="2" t="s">
        <v>338</v>
      </c>
      <c r="C12" s="2" t="s">
        <v>9</v>
      </c>
      <c r="D12" s="2" t="s">
        <v>347</v>
      </c>
      <c r="E12" s="2" t="s">
        <v>727</v>
      </c>
      <c r="F12" s="2" t="s">
        <v>728</v>
      </c>
      <c r="G12" s="2" t="s">
        <v>729</v>
      </c>
      <c r="H12" s="2" t="s">
        <v>730</v>
      </c>
      <c r="I12" s="2" t="s">
        <v>736</v>
      </c>
      <c r="J12" s="13">
        <v>7000</v>
      </c>
      <c r="K12" s="13">
        <v>41745</v>
      </c>
    </row>
    <row r="13" spans="1:17">
      <c r="A13" s="1" t="s">
        <v>562</v>
      </c>
      <c r="B13" s="2" t="s">
        <v>338</v>
      </c>
      <c r="C13" s="2" t="s">
        <v>9</v>
      </c>
      <c r="D13" s="2" t="s">
        <v>347</v>
      </c>
      <c r="E13" s="2" t="s">
        <v>727</v>
      </c>
      <c r="F13" s="2" t="s">
        <v>728</v>
      </c>
      <c r="G13" s="2" t="s">
        <v>729</v>
      </c>
      <c r="H13" s="2" t="s">
        <v>730</v>
      </c>
      <c r="I13" s="2" t="s">
        <v>737</v>
      </c>
      <c r="J13" s="13">
        <v>8000</v>
      </c>
      <c r="K13" s="13">
        <v>47708</v>
      </c>
    </row>
    <row r="14" spans="1:17">
      <c r="A14" s="2" t="s">
        <v>563</v>
      </c>
      <c r="B14" s="2" t="s">
        <v>338</v>
      </c>
      <c r="C14" s="2" t="s">
        <v>9</v>
      </c>
      <c r="D14" s="2" t="s">
        <v>347</v>
      </c>
      <c r="E14" s="2" t="s">
        <v>727</v>
      </c>
      <c r="F14" s="2" t="s">
        <v>728</v>
      </c>
      <c r="G14" s="2" t="s">
        <v>729</v>
      </c>
      <c r="H14" s="2" t="s">
        <v>730</v>
      </c>
      <c r="I14" s="2" t="s">
        <v>738</v>
      </c>
      <c r="J14" s="13">
        <v>9000</v>
      </c>
      <c r="K14" s="13">
        <v>53672</v>
      </c>
    </row>
    <row r="15" spans="1:17">
      <c r="A15" s="1" t="s">
        <v>564</v>
      </c>
      <c r="B15" s="2" t="s">
        <v>338</v>
      </c>
      <c r="C15" s="2" t="s">
        <v>9</v>
      </c>
      <c r="D15" s="2" t="s">
        <v>347</v>
      </c>
      <c r="E15" s="2" t="s">
        <v>727</v>
      </c>
      <c r="F15" s="2" t="s">
        <v>728</v>
      </c>
      <c r="G15" s="2" t="s">
        <v>729</v>
      </c>
      <c r="H15" s="2" t="s">
        <v>730</v>
      </c>
      <c r="I15" s="2" t="s">
        <v>739</v>
      </c>
      <c r="J15" s="13">
        <v>10000</v>
      </c>
      <c r="K15" s="13">
        <v>59635</v>
      </c>
    </row>
    <row r="16" spans="1:17">
      <c r="A16" s="2" t="s">
        <v>565</v>
      </c>
      <c r="B16" s="2" t="s">
        <v>338</v>
      </c>
      <c r="C16" s="2" t="s">
        <v>9</v>
      </c>
      <c r="D16" s="2" t="s">
        <v>347</v>
      </c>
      <c r="E16" s="2" t="s">
        <v>727</v>
      </c>
      <c r="F16" s="2" t="s">
        <v>728</v>
      </c>
      <c r="G16" s="2" t="s">
        <v>729</v>
      </c>
      <c r="H16" s="2" t="s">
        <v>730</v>
      </c>
      <c r="I16" s="2" t="s">
        <v>740</v>
      </c>
      <c r="J16" s="13">
        <v>11000</v>
      </c>
      <c r="K16" s="13">
        <v>65599</v>
      </c>
    </row>
    <row r="17" spans="1:11">
      <c r="A17" s="1" t="s">
        <v>566</v>
      </c>
      <c r="B17" s="2" t="s">
        <v>338</v>
      </c>
      <c r="C17" s="2" t="s">
        <v>9</v>
      </c>
      <c r="D17" s="2" t="s">
        <v>347</v>
      </c>
      <c r="E17" s="2" t="s">
        <v>727</v>
      </c>
      <c r="F17" s="2" t="s">
        <v>728</v>
      </c>
      <c r="G17" s="2" t="s">
        <v>729</v>
      </c>
      <c r="H17" s="2" t="s">
        <v>730</v>
      </c>
      <c r="I17" s="2" t="s">
        <v>741</v>
      </c>
      <c r="J17" s="13">
        <v>12000</v>
      </c>
      <c r="K17" s="13">
        <v>71562</v>
      </c>
    </row>
    <row r="18" spans="1:11">
      <c r="A18" s="2" t="s">
        <v>567</v>
      </c>
      <c r="B18" s="2" t="s">
        <v>338</v>
      </c>
      <c r="C18" s="2" t="s">
        <v>9</v>
      </c>
      <c r="D18" s="2" t="s">
        <v>347</v>
      </c>
      <c r="E18" s="2" t="s">
        <v>727</v>
      </c>
      <c r="F18" s="2" t="s">
        <v>728</v>
      </c>
      <c r="G18" s="2" t="s">
        <v>729</v>
      </c>
      <c r="H18" s="2" t="s">
        <v>730</v>
      </c>
      <c r="I18" s="2" t="s">
        <v>742</v>
      </c>
      <c r="J18" s="13">
        <v>13000</v>
      </c>
      <c r="K18" s="13">
        <v>77526</v>
      </c>
    </row>
    <row r="19" spans="1:11">
      <c r="A19" s="1" t="s">
        <v>568</v>
      </c>
      <c r="B19" s="2" t="s">
        <v>338</v>
      </c>
      <c r="C19" s="2" t="s">
        <v>9</v>
      </c>
      <c r="D19" s="2" t="s">
        <v>347</v>
      </c>
      <c r="E19" s="2" t="s">
        <v>727</v>
      </c>
      <c r="F19" s="2" t="s">
        <v>728</v>
      </c>
      <c r="G19" s="2" t="s">
        <v>729</v>
      </c>
      <c r="H19" s="2" t="s">
        <v>730</v>
      </c>
      <c r="I19" s="2" t="s">
        <v>743</v>
      </c>
      <c r="J19" s="13">
        <v>14000</v>
      </c>
      <c r="K19" s="13">
        <v>83489</v>
      </c>
    </row>
    <row r="20" spans="1:11">
      <c r="A20" s="2" t="s">
        <v>569</v>
      </c>
      <c r="B20" s="2" t="s">
        <v>338</v>
      </c>
      <c r="C20" s="2" t="s">
        <v>9</v>
      </c>
      <c r="D20" s="2" t="s">
        <v>347</v>
      </c>
      <c r="E20" s="2" t="s">
        <v>727</v>
      </c>
      <c r="F20" s="2" t="s">
        <v>728</v>
      </c>
      <c r="G20" s="2" t="s">
        <v>729</v>
      </c>
      <c r="H20" s="2" t="s">
        <v>730</v>
      </c>
      <c r="I20" s="2" t="s">
        <v>744</v>
      </c>
      <c r="J20" s="13">
        <v>15000</v>
      </c>
      <c r="K20" s="13">
        <v>89453</v>
      </c>
    </row>
    <row r="21" spans="1:11">
      <c r="A21" s="1" t="s">
        <v>570</v>
      </c>
      <c r="B21" s="2" t="s">
        <v>338</v>
      </c>
      <c r="C21" s="2" t="s">
        <v>9</v>
      </c>
      <c r="D21" s="2" t="s">
        <v>347</v>
      </c>
      <c r="E21" s="2" t="s">
        <v>727</v>
      </c>
      <c r="F21" s="2" t="s">
        <v>728</v>
      </c>
      <c r="G21" s="2" t="s">
        <v>729</v>
      </c>
      <c r="H21" s="2" t="s">
        <v>730</v>
      </c>
      <c r="I21" s="2" t="s">
        <v>745</v>
      </c>
      <c r="J21" s="13">
        <v>16000</v>
      </c>
      <c r="K21" s="13">
        <v>95416</v>
      </c>
    </row>
    <row r="22" spans="1:11">
      <c r="A22" s="2" t="s">
        <v>571</v>
      </c>
      <c r="B22" s="2" t="s">
        <v>338</v>
      </c>
      <c r="C22" s="2" t="s">
        <v>9</v>
      </c>
      <c r="D22" s="2" t="s">
        <v>347</v>
      </c>
      <c r="E22" s="2" t="s">
        <v>727</v>
      </c>
      <c r="F22" s="2" t="s">
        <v>728</v>
      </c>
      <c r="G22" s="2" t="s">
        <v>729</v>
      </c>
      <c r="H22" s="2" t="s">
        <v>730</v>
      </c>
      <c r="I22" s="2" t="s">
        <v>746</v>
      </c>
      <c r="J22" s="13">
        <v>17000</v>
      </c>
      <c r="K22" s="13">
        <v>101380</v>
      </c>
    </row>
    <row r="23" spans="1:11">
      <c r="A23" s="1" t="s">
        <v>572</v>
      </c>
      <c r="B23" s="2" t="s">
        <v>338</v>
      </c>
      <c r="C23" s="2" t="s">
        <v>9</v>
      </c>
      <c r="D23" s="2" t="s">
        <v>347</v>
      </c>
      <c r="E23" s="2" t="s">
        <v>727</v>
      </c>
      <c r="F23" s="2" t="s">
        <v>728</v>
      </c>
      <c r="G23" s="2" t="s">
        <v>729</v>
      </c>
      <c r="H23" s="2" t="s">
        <v>730</v>
      </c>
      <c r="I23" s="2" t="s">
        <v>747</v>
      </c>
      <c r="J23" s="13">
        <v>18000</v>
      </c>
      <c r="K23" s="13">
        <v>107343</v>
      </c>
    </row>
    <row r="24" spans="1:11">
      <c r="A24" s="2" t="s">
        <v>573</v>
      </c>
      <c r="B24" s="2" t="s">
        <v>338</v>
      </c>
      <c r="C24" s="2" t="s">
        <v>9</v>
      </c>
      <c r="D24" s="2" t="s">
        <v>347</v>
      </c>
      <c r="E24" s="2" t="s">
        <v>727</v>
      </c>
      <c r="F24" s="2" t="s">
        <v>728</v>
      </c>
      <c r="G24" s="2" t="s">
        <v>729</v>
      </c>
      <c r="H24" s="2" t="s">
        <v>730</v>
      </c>
      <c r="I24" s="2" t="s">
        <v>748</v>
      </c>
      <c r="J24" s="13">
        <v>19000</v>
      </c>
      <c r="K24" s="13">
        <v>113307</v>
      </c>
    </row>
    <row r="25" spans="1:11">
      <c r="A25" s="1" t="s">
        <v>574</v>
      </c>
      <c r="B25" s="2" t="s">
        <v>338</v>
      </c>
      <c r="C25" s="2" t="s">
        <v>9</v>
      </c>
      <c r="D25" s="2" t="s">
        <v>347</v>
      </c>
      <c r="E25" s="2" t="s">
        <v>727</v>
      </c>
      <c r="F25" s="2" t="s">
        <v>728</v>
      </c>
      <c r="G25" s="2" t="s">
        <v>729</v>
      </c>
      <c r="H25" s="2" t="s">
        <v>730</v>
      </c>
      <c r="I25" s="2" t="s">
        <v>749</v>
      </c>
      <c r="J25" s="13">
        <v>20000</v>
      </c>
      <c r="K25" s="13">
        <v>119270</v>
      </c>
    </row>
    <row r="26" spans="1:11">
      <c r="A26" s="2" t="s">
        <v>575</v>
      </c>
      <c r="B26" s="2" t="s">
        <v>338</v>
      </c>
      <c r="C26" s="2" t="s">
        <v>9</v>
      </c>
      <c r="D26" s="2" t="s">
        <v>347</v>
      </c>
      <c r="E26" s="2" t="s">
        <v>727</v>
      </c>
      <c r="F26" s="2" t="s">
        <v>728</v>
      </c>
      <c r="G26" s="2" t="s">
        <v>729</v>
      </c>
      <c r="H26" s="2" t="s">
        <v>730</v>
      </c>
      <c r="I26" s="2" t="s">
        <v>750</v>
      </c>
      <c r="J26" s="13">
        <v>22000</v>
      </c>
      <c r="K26" s="13">
        <v>131197</v>
      </c>
    </row>
    <row r="27" spans="1:11">
      <c r="A27" s="1" t="s">
        <v>576</v>
      </c>
      <c r="B27" s="2" t="s">
        <v>338</v>
      </c>
      <c r="C27" s="2" t="s">
        <v>9</v>
      </c>
      <c r="D27" s="2" t="s">
        <v>347</v>
      </c>
      <c r="E27" s="2" t="s">
        <v>727</v>
      </c>
      <c r="F27" s="2" t="s">
        <v>728</v>
      </c>
      <c r="G27" s="2" t="s">
        <v>729</v>
      </c>
      <c r="H27" s="2" t="s">
        <v>730</v>
      </c>
      <c r="I27" s="2" t="s">
        <v>751</v>
      </c>
      <c r="J27" s="13">
        <v>24000</v>
      </c>
      <c r="K27" s="13">
        <v>143124</v>
      </c>
    </row>
    <row r="28" spans="1:11">
      <c r="A28" s="2" t="s">
        <v>577</v>
      </c>
      <c r="B28" s="2" t="s">
        <v>338</v>
      </c>
      <c r="C28" s="2" t="s">
        <v>9</v>
      </c>
      <c r="D28" s="2" t="s">
        <v>347</v>
      </c>
      <c r="E28" s="2" t="s">
        <v>727</v>
      </c>
      <c r="F28" s="2" t="s">
        <v>728</v>
      </c>
      <c r="G28" s="2" t="s">
        <v>729</v>
      </c>
      <c r="H28" s="2" t="s">
        <v>730</v>
      </c>
      <c r="I28" s="2" t="s">
        <v>752</v>
      </c>
      <c r="J28" s="13">
        <v>25000</v>
      </c>
      <c r="K28" s="13">
        <v>149088</v>
      </c>
    </row>
    <row r="29" spans="1:11">
      <c r="A29" s="1" t="s">
        <v>578</v>
      </c>
      <c r="B29" s="2" t="s">
        <v>338</v>
      </c>
      <c r="C29" s="2" t="s">
        <v>9</v>
      </c>
      <c r="D29" s="2" t="s">
        <v>347</v>
      </c>
      <c r="E29" s="2" t="s">
        <v>727</v>
      </c>
      <c r="F29" s="2" t="s">
        <v>728</v>
      </c>
      <c r="G29" s="2" t="s">
        <v>729</v>
      </c>
      <c r="H29" s="2" t="s">
        <v>730</v>
      </c>
      <c r="I29" s="2" t="s">
        <v>753</v>
      </c>
      <c r="J29" s="13">
        <v>26000</v>
      </c>
      <c r="K29" s="13">
        <v>155051</v>
      </c>
    </row>
    <row r="30" spans="1:11">
      <c r="A30" s="2" t="s">
        <v>579</v>
      </c>
      <c r="B30" s="2" t="s">
        <v>338</v>
      </c>
      <c r="C30" s="2" t="s">
        <v>9</v>
      </c>
      <c r="D30" s="2" t="s">
        <v>347</v>
      </c>
      <c r="E30" s="2" t="s">
        <v>727</v>
      </c>
      <c r="F30" s="2" t="s">
        <v>728</v>
      </c>
      <c r="G30" s="2" t="s">
        <v>729</v>
      </c>
      <c r="H30" s="2" t="s">
        <v>730</v>
      </c>
      <c r="I30" s="2" t="s">
        <v>754</v>
      </c>
      <c r="J30" s="13">
        <v>28000</v>
      </c>
      <c r="K30" s="13">
        <v>166978</v>
      </c>
    </row>
    <row r="31" spans="1:11">
      <c r="A31" s="1" t="s">
        <v>580</v>
      </c>
      <c r="B31" s="2" t="s">
        <v>338</v>
      </c>
      <c r="C31" s="2" t="s">
        <v>9</v>
      </c>
      <c r="D31" s="2" t="s">
        <v>347</v>
      </c>
      <c r="E31" s="2" t="s">
        <v>727</v>
      </c>
      <c r="F31" s="2" t="s">
        <v>728</v>
      </c>
      <c r="G31" s="2" t="s">
        <v>729</v>
      </c>
      <c r="H31" s="2" t="s">
        <v>730</v>
      </c>
      <c r="I31" s="2" t="s">
        <v>755</v>
      </c>
      <c r="J31" s="13">
        <v>30000</v>
      </c>
      <c r="K31" s="13">
        <v>178905</v>
      </c>
    </row>
    <row r="32" spans="1:11">
      <c r="A32" s="2" t="s">
        <v>581</v>
      </c>
      <c r="B32" s="2" t="s">
        <v>338</v>
      </c>
      <c r="C32" s="2" t="s">
        <v>9</v>
      </c>
      <c r="D32" s="2" t="s">
        <v>347</v>
      </c>
      <c r="E32" s="2" t="s">
        <v>727</v>
      </c>
      <c r="F32" s="2" t="s">
        <v>728</v>
      </c>
      <c r="G32" s="2" t="s">
        <v>729</v>
      </c>
      <c r="H32" s="2" t="s">
        <v>730</v>
      </c>
      <c r="I32" s="2" t="s">
        <v>756</v>
      </c>
      <c r="J32" s="13">
        <v>32000</v>
      </c>
      <c r="K32" s="13">
        <v>190832</v>
      </c>
    </row>
    <row r="33" spans="1:11">
      <c r="A33" s="1" t="s">
        <v>582</v>
      </c>
      <c r="B33" s="2" t="s">
        <v>338</v>
      </c>
      <c r="C33" s="2" t="s">
        <v>9</v>
      </c>
      <c r="D33" s="2" t="s">
        <v>347</v>
      </c>
      <c r="E33" s="2" t="s">
        <v>727</v>
      </c>
      <c r="F33" s="2" t="s">
        <v>728</v>
      </c>
      <c r="G33" s="2" t="s">
        <v>729</v>
      </c>
      <c r="H33" s="2" t="s">
        <v>730</v>
      </c>
      <c r="I33" s="2" t="s">
        <v>757</v>
      </c>
      <c r="J33" s="13">
        <v>34000</v>
      </c>
      <c r="K33" s="13">
        <v>202759</v>
      </c>
    </row>
    <row r="34" spans="1:11">
      <c r="A34" s="2" t="s">
        <v>583</v>
      </c>
      <c r="B34" s="2" t="s">
        <v>338</v>
      </c>
      <c r="C34" s="2" t="s">
        <v>9</v>
      </c>
      <c r="D34" s="2" t="s">
        <v>347</v>
      </c>
      <c r="E34" s="2" t="s">
        <v>727</v>
      </c>
      <c r="F34" s="2" t="s">
        <v>728</v>
      </c>
      <c r="G34" s="2" t="s">
        <v>729</v>
      </c>
      <c r="H34" s="2" t="s">
        <v>730</v>
      </c>
      <c r="I34" s="2" t="s">
        <v>758</v>
      </c>
      <c r="J34" s="13">
        <v>36000</v>
      </c>
      <c r="K34" s="13">
        <v>214686</v>
      </c>
    </row>
    <row r="35" spans="1:11">
      <c r="A35" s="2" t="s">
        <v>584</v>
      </c>
      <c r="B35" s="2" t="s">
        <v>338</v>
      </c>
      <c r="C35" s="2" t="s">
        <v>9</v>
      </c>
      <c r="D35" s="2" t="s">
        <v>347</v>
      </c>
      <c r="E35" s="2" t="s">
        <v>727</v>
      </c>
      <c r="F35" s="2" t="s">
        <v>728</v>
      </c>
      <c r="G35" s="2" t="s">
        <v>729</v>
      </c>
      <c r="H35" s="2" t="s">
        <v>730</v>
      </c>
      <c r="I35" s="2" t="s">
        <v>759</v>
      </c>
      <c r="J35" s="13">
        <v>38000</v>
      </c>
      <c r="K35" s="13">
        <v>226613</v>
      </c>
    </row>
    <row r="36" spans="1:11">
      <c r="A36" s="2" t="s">
        <v>585</v>
      </c>
      <c r="B36" s="2" t="s">
        <v>338</v>
      </c>
      <c r="C36" s="2" t="s">
        <v>9</v>
      </c>
      <c r="D36" s="2" t="s">
        <v>347</v>
      </c>
      <c r="E36" s="2" t="s">
        <v>727</v>
      </c>
      <c r="F36" s="2" t="s">
        <v>728</v>
      </c>
      <c r="G36" s="2" t="s">
        <v>729</v>
      </c>
      <c r="H36" s="2" t="s">
        <v>730</v>
      </c>
      <c r="I36" s="2" t="s">
        <v>760</v>
      </c>
      <c r="J36" s="13">
        <v>40000</v>
      </c>
      <c r="K36" s="13">
        <v>238540</v>
      </c>
    </row>
    <row r="37" spans="1:11">
      <c r="A37" s="2" t="s">
        <v>586</v>
      </c>
      <c r="B37" s="2" t="s">
        <v>338</v>
      </c>
      <c r="C37" s="2" t="s">
        <v>9</v>
      </c>
      <c r="D37" s="2" t="s">
        <v>347</v>
      </c>
      <c r="E37" s="2" t="s">
        <v>727</v>
      </c>
      <c r="F37" s="2" t="s">
        <v>728</v>
      </c>
      <c r="G37" s="2" t="s">
        <v>729</v>
      </c>
      <c r="H37" s="2" t="s">
        <v>730</v>
      </c>
      <c r="I37" s="2" t="s">
        <v>761</v>
      </c>
      <c r="J37" s="13">
        <v>42000</v>
      </c>
      <c r="K37" s="13">
        <v>250467</v>
      </c>
    </row>
    <row r="38" spans="1:11">
      <c r="A38" s="2" t="s">
        <v>587</v>
      </c>
      <c r="B38" s="2" t="s">
        <v>338</v>
      </c>
      <c r="C38" s="2" t="s">
        <v>9</v>
      </c>
      <c r="D38" s="2" t="s">
        <v>347</v>
      </c>
      <c r="E38" s="2" t="s">
        <v>727</v>
      </c>
      <c r="F38" s="2" t="s">
        <v>728</v>
      </c>
      <c r="G38" s="2" t="s">
        <v>729</v>
      </c>
      <c r="H38" s="2" t="s">
        <v>730</v>
      </c>
      <c r="I38" s="2" t="s">
        <v>762</v>
      </c>
      <c r="J38" s="13">
        <v>44000</v>
      </c>
      <c r="K38" s="13">
        <v>262394</v>
      </c>
    </row>
    <row r="39" spans="1:11">
      <c r="A39" s="2" t="s">
        <v>588</v>
      </c>
      <c r="B39" s="2" t="s">
        <v>338</v>
      </c>
      <c r="C39" s="2" t="s">
        <v>9</v>
      </c>
      <c r="D39" s="2" t="s">
        <v>347</v>
      </c>
      <c r="E39" s="2" t="s">
        <v>727</v>
      </c>
      <c r="F39" s="2" t="s">
        <v>728</v>
      </c>
      <c r="G39" s="2" t="s">
        <v>729</v>
      </c>
      <c r="H39" s="2" t="s">
        <v>730</v>
      </c>
      <c r="I39" s="2" t="s">
        <v>763</v>
      </c>
      <c r="J39" s="13">
        <v>46000</v>
      </c>
      <c r="K39" s="13">
        <v>274321</v>
      </c>
    </row>
    <row r="40" spans="1:11">
      <c r="A40" s="2" t="s">
        <v>589</v>
      </c>
      <c r="B40" s="2" t="s">
        <v>338</v>
      </c>
      <c r="C40" s="2" t="s">
        <v>9</v>
      </c>
      <c r="D40" s="2" t="s">
        <v>347</v>
      </c>
      <c r="E40" s="2" t="s">
        <v>727</v>
      </c>
      <c r="F40" s="2" t="s">
        <v>728</v>
      </c>
      <c r="G40" s="2" t="s">
        <v>729</v>
      </c>
      <c r="H40" s="2" t="s">
        <v>730</v>
      </c>
      <c r="I40" s="2" t="s">
        <v>764</v>
      </c>
      <c r="J40" s="13">
        <v>48000</v>
      </c>
      <c r="K40" s="13">
        <v>286248</v>
      </c>
    </row>
    <row r="41" spans="1:11">
      <c r="A41" s="2" t="s">
        <v>590</v>
      </c>
      <c r="B41" s="2" t="s">
        <v>338</v>
      </c>
      <c r="C41" s="2" t="s">
        <v>9</v>
      </c>
      <c r="D41" s="2" t="s">
        <v>347</v>
      </c>
      <c r="E41" s="2" t="s">
        <v>727</v>
      </c>
      <c r="F41" s="2" t="s">
        <v>728</v>
      </c>
      <c r="G41" s="2" t="s">
        <v>729</v>
      </c>
      <c r="H41" s="2" t="s">
        <v>730</v>
      </c>
      <c r="I41" s="2" t="s">
        <v>765</v>
      </c>
      <c r="J41" s="13">
        <v>50000</v>
      </c>
      <c r="K41" s="13">
        <v>298175</v>
      </c>
    </row>
    <row r="42" spans="1:11">
      <c r="A42" s="2" t="s">
        <v>766</v>
      </c>
      <c r="B42" s="2" t="s">
        <v>338</v>
      </c>
      <c r="C42" s="2" t="s">
        <v>9</v>
      </c>
      <c r="D42" s="2" t="s">
        <v>347</v>
      </c>
      <c r="E42" s="2" t="s">
        <v>727</v>
      </c>
      <c r="F42" s="2" t="s">
        <v>728</v>
      </c>
      <c r="G42" s="2" t="s">
        <v>729</v>
      </c>
      <c r="H42" s="2" t="s">
        <v>730</v>
      </c>
      <c r="I42" s="2" t="s">
        <v>767</v>
      </c>
      <c r="J42" s="13">
        <v>60000</v>
      </c>
      <c r="K42" s="13">
        <v>357810</v>
      </c>
    </row>
    <row r="43" spans="1:11">
      <c r="A43" s="2" t="s">
        <v>768</v>
      </c>
      <c r="B43" s="2" t="s">
        <v>338</v>
      </c>
      <c r="C43" s="2" t="s">
        <v>9</v>
      </c>
      <c r="D43" s="2" t="s">
        <v>347</v>
      </c>
      <c r="E43" s="2" t="s">
        <v>727</v>
      </c>
      <c r="F43" s="2" t="s">
        <v>728</v>
      </c>
      <c r="G43" s="2" t="s">
        <v>729</v>
      </c>
      <c r="H43" s="2" t="s">
        <v>730</v>
      </c>
      <c r="I43" s="2" t="s">
        <v>769</v>
      </c>
      <c r="J43" s="13">
        <v>70000</v>
      </c>
      <c r="K43" s="13">
        <v>417445</v>
      </c>
    </row>
    <row r="44" spans="1:11">
      <c r="A44" s="2" t="s">
        <v>770</v>
      </c>
      <c r="B44" s="2" t="s">
        <v>338</v>
      </c>
      <c r="C44" s="2" t="s">
        <v>9</v>
      </c>
      <c r="D44" s="2" t="s">
        <v>347</v>
      </c>
      <c r="E44" s="2" t="s">
        <v>727</v>
      </c>
      <c r="F44" s="2" t="s">
        <v>728</v>
      </c>
      <c r="G44" s="2" t="s">
        <v>729</v>
      </c>
      <c r="H44" s="2" t="s">
        <v>730</v>
      </c>
      <c r="I44" s="2" t="s">
        <v>771</v>
      </c>
      <c r="J44" s="13">
        <v>80000</v>
      </c>
      <c r="K44" s="13">
        <v>477080</v>
      </c>
    </row>
    <row r="45" spans="1:11">
      <c r="A45" s="2" t="s">
        <v>772</v>
      </c>
      <c r="B45" s="2" t="s">
        <v>338</v>
      </c>
      <c r="C45" s="2" t="s">
        <v>9</v>
      </c>
      <c r="D45" s="2" t="s">
        <v>347</v>
      </c>
      <c r="E45" s="2" t="s">
        <v>727</v>
      </c>
      <c r="F45" s="2" t="s">
        <v>728</v>
      </c>
      <c r="G45" s="2" t="s">
        <v>729</v>
      </c>
      <c r="H45" s="2" t="s">
        <v>730</v>
      </c>
      <c r="I45" s="2" t="s">
        <v>773</v>
      </c>
      <c r="J45" s="13">
        <v>90000</v>
      </c>
      <c r="K45" s="13">
        <v>536715</v>
      </c>
    </row>
    <row r="46" spans="1:11">
      <c r="A46" s="2" t="s">
        <v>774</v>
      </c>
      <c r="B46" s="2" t="s">
        <v>338</v>
      </c>
      <c r="C46" s="2" t="s">
        <v>9</v>
      </c>
      <c r="D46" s="2" t="s">
        <v>347</v>
      </c>
      <c r="E46" s="2" t="s">
        <v>727</v>
      </c>
      <c r="F46" s="2" t="s">
        <v>728</v>
      </c>
      <c r="G46" s="2" t="s">
        <v>729</v>
      </c>
      <c r="H46" s="2" t="s">
        <v>730</v>
      </c>
      <c r="I46" s="2" t="s">
        <v>775</v>
      </c>
      <c r="J46" s="13">
        <v>100000</v>
      </c>
      <c r="K46" s="13">
        <v>596350</v>
      </c>
    </row>
  </sheetData>
  <mergeCells count="1">
    <mergeCell ref="B2:I4"/>
  </mergeCells>
  <dataValidations count="1">
    <dataValidation type="list" allowBlank="1" showInputMessage="1" showErrorMessage="1" sqref="D6" xr:uid="{4C9DE8D5-F917-443B-BF45-CC7CA11DEC97}">
      <formula1>"Residential, Commercial, Agricultural, Industrial"</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8A058B-4ECA-44D2-9883-3D8D2085D3EA}">
  <ds:schemaRefs>
    <ds:schemaRef ds:uri="http://schemas.microsoft.com/sharepoint/v3/contenttype/forms"/>
  </ds:schemaRefs>
</ds:datastoreItem>
</file>

<file path=customXml/itemProps2.xml><?xml version="1.0" encoding="utf-8"?>
<ds:datastoreItem xmlns:ds="http://schemas.openxmlformats.org/officeDocument/2006/customXml" ds:itemID="{036E46BB-F67F-4CA3-AA50-346538CAF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79E6A7-329F-42ED-85CC-1630ED3C0FC5}">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 ME</vt:lpstr>
      <vt:lpstr>Updated UES Measures</vt:lpstr>
      <vt:lpstr>Deactivated UES Measures</vt:lpstr>
      <vt:lpstr>Residential DHP</vt:lpstr>
      <vt:lpstr>LIEE Vintages</vt:lpstr>
      <vt:lpstr>Commercial Insulation Changes</vt:lpstr>
      <vt:lpstr>Commercial Windows Changes</vt:lpstr>
      <vt:lpstr>Commercial Thermostat Changes</vt:lpstr>
      <vt:lpstr>Industrial PTS Changes</vt:lpstr>
      <vt:lpstr>Onion Potato Shed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Garton,Alan M (CONTR) - PEH-6</dc:creator>
  <cp:lastModifiedBy>Mabee,Benjamin J (CONTR) - PEH-6</cp:lastModifiedBy>
  <dcterms:created xsi:type="dcterms:W3CDTF">2022-09-13T22:16:16Z</dcterms:created>
  <dcterms:modified xsi:type="dcterms:W3CDTF">2025-04-11T21:46:57Z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0x010100851AFD2A4FE9B54E9270C7498DCAA5B8</vt:lpwstr>
  </property>
</Properties>
</file>