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Q5F01.bud.bpa.gov\ESB\RESIDENTIAL\QPL's\Dryers\"/>
    </mc:Choice>
  </mc:AlternateContent>
  <bookViews>
    <workbookView xWindow="-105" yWindow="-105" windowWidth="19425" windowHeight="10425"/>
  </bookViews>
  <sheets>
    <sheet name="QPL" sheetId="1" r:id="rId1"/>
    <sheet name="Revision" sheetId="2" r:id="rId2"/>
  </sheets>
  <externalReferences>
    <externalReference r:id="rId3"/>
    <externalReference r:id="rId4"/>
    <externalReference r:id="rId5"/>
  </externalReferences>
  <definedNames>
    <definedName name="_Chk10">[1]ProData!$C$35</definedName>
    <definedName name="_Chk11">[1]ProData!$C$36</definedName>
    <definedName name="_Chk12">[1]ProData!$C$37</definedName>
    <definedName name="_Chk13">[1]ProData!$C$38</definedName>
    <definedName name="_Chk14">[1]ProData!$C$39</definedName>
    <definedName name="_Chk15">[1]ProData!$C$40</definedName>
    <definedName name="_Chk16">[1]ProData!$C$41</definedName>
    <definedName name="_Chk17">[1]ProData!$C$42</definedName>
    <definedName name="_Chk18">[1]ProData!$C$43</definedName>
    <definedName name="_Chk19">[1]ProData!$C$44</definedName>
    <definedName name="_Chk2">[1]ProData!$C$27</definedName>
    <definedName name="_Chk20">[1]ProData!$C$45</definedName>
    <definedName name="_Chk21">[1]ProData!$C$46</definedName>
    <definedName name="_Chk22">[1]ProData!$C$47</definedName>
    <definedName name="_Chk23">[1]ProData!$C$48</definedName>
    <definedName name="_Chk24">[1]ProData!$C$49</definedName>
    <definedName name="_Chk25">[1]ProData!$C$50</definedName>
    <definedName name="_Chk26">[1]ProData!$C$51</definedName>
    <definedName name="_Chk27">[1]ProData!$C$52</definedName>
    <definedName name="_Chk28">[1]ProData!$C$53</definedName>
    <definedName name="_Chk29">[1]ProData!$C$54</definedName>
    <definedName name="_Chk3">[1]ProData!$C$28</definedName>
    <definedName name="_Chk30">[1]ProData!$C$55</definedName>
    <definedName name="_Chk4">[1]ProData!$C$29</definedName>
    <definedName name="_Chk5">[1]ProData!$C$30</definedName>
    <definedName name="_Chk6">[1]ProData!$C$31</definedName>
    <definedName name="_Chk7">[1]ProData!$C$32</definedName>
    <definedName name="_Chk8">[1]ProData!$C$33</definedName>
    <definedName name="_Chk9">[1]ProData!$C$34</definedName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able2_Out" hidden="1">#REF!</definedName>
    <definedName name="atest">"a15:c19"</definedName>
    <definedName name="Category">[1]ValidationLists!$D$2:$D$6</definedName>
    <definedName name="CheckListCategory">[1]Checklist!$I$7</definedName>
    <definedName name="CheckListFilter">[1]Checklist!$I$9</definedName>
    <definedName name="CheckListMethod">[1]Checklist!$I$6</definedName>
    <definedName name="CheckListProcedure">[1]Checklist!$I$8</definedName>
    <definedName name="Com_LP_Table">'[2]Com LU Table'!$C$3:$P$13</definedName>
    <definedName name="CostDataSourceTypes">[1]ValidationLists!$A$2:$A$12</definedName>
    <definedName name="Cwvu.GREY_ALL." hidden="1">#REF!</definedName>
    <definedName name="Cycles_per_year">'[3]Paired Energy Use'!$C$18</definedName>
    <definedName name="DEF">'[3]ENERGYSTAR Data '!$D$8</definedName>
    <definedName name="discountOR">0.045</definedName>
    <definedName name="discountWA" comment="Washington Discount Rate">0.0361</definedName>
    <definedName name="DOE2011_">#REF!</definedName>
    <definedName name="DOE2011_b">#REF!</definedName>
    <definedName name="DOE2011b">#REF!</definedName>
    <definedName name="DOE2011x">#REF!</definedName>
    <definedName name="DUF">'[3]ENERGYSTAR Data '!$D$9</definedName>
    <definedName name="ElecMargCarbonTab">[1]ProData!$F$9</definedName>
    <definedName name="FieldRMCCorr">#REF!</definedName>
    <definedName name="GasMargCarbonTab">[1]ProData!$F$10</definedName>
    <definedName name="GasMargCostTab">[1]ProData!$F$7</definedName>
    <definedName name="GasSaveShapeTab">[1]ProData!$F$8</definedName>
    <definedName name="Guideline">[1]ValidationLists!$B$2:$B$8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LineLossShapeTab">[1]ProData!$F$12</definedName>
    <definedName name="LookupTable">[1]LookupTable!$1:$1048576</definedName>
    <definedName name="MargCarbonCostTab">[1]ProData!$F$11</definedName>
    <definedName name="MargCostTab">[1]ProData!$F$5</definedName>
    <definedName name="Method">[1]ValidationLists!$C$2:$C$6</definedName>
    <definedName name="OutputRange">'[1]ProCost 6th Plan Inputs'!$G$58</definedName>
    <definedName name="PC_Main">[0]!PC_Main</definedName>
    <definedName name="Procedure">[1]ValidationLists!$E$2:$E$5</definedName>
    <definedName name="RealClothingScalar">'[3]Paired Energy Use'!$C$15</definedName>
    <definedName name="RealClothingScaler">'[3]ENERGYSTAR Data '!$D$11</definedName>
    <definedName name="Response">[1]ValidationLists!$F$2:$F$4</definedName>
    <definedName name="SaveShapeTab">[1]ProData!$F$6</definedName>
    <definedName name="Sector">[2]Lists!$A$3:$A$5</definedName>
    <definedName name="SECTOR_INPUTS">'[1]ProCost 6th Plan Inputs'!$A$1:$K$50</definedName>
    <definedName name="ShapeDescriptions">#REF!</definedName>
    <definedName name="ShapeNameList">#REF!</definedName>
    <definedName name="TestMeasure">[0]!TestMeasure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BidCo." hidden="1">{#N/A,#N/A,FALSE,"BidCo Assumptions";#N/A,#N/A,FALSE,"Credit Stats";#N/A,#N/A,FALSE,"Bidco Summary";#N/A,#N/A,FALSE,"BIDCO Consolidated"}</definedName>
    <definedName name="wrn.DCF._.Valuation." hidden="1">{"value box",#N/A,TRUE,"DPL Inc. Fin Statements";"unlevered free cash flows",#N/A,TRUE,"DPL Inc. Fin Statements"}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PrintAll." hidden="1">{"PA1",#N/A,TRUE,"BORDMW";"pa2",#N/A,TRUE,"BORDMW";"PA3",#N/A,TRUE,"BORDMW";"PA4",#N/A,TRUE,"BORDMW"}</definedName>
    <definedName name="wrn.sales." hidden="1">{"sales",#N/A,FALSE,"Sales";"sales existing",#N/A,FALSE,"Sales";"sales rd1",#N/A,FALSE,"Sales";"sales rd2",#N/A,FALSE,"Sales"}</definedName>
    <definedName name="wrn.STAND_ALONE_BOTH." hidden="1">{"FCB_ALL",#N/A,FALSE,"FCB";"GREY_ALL",#N/A,FALSE,"GREY"}</definedName>
    <definedName name="wrn.Wacc." hidden="1">{"Area1",#N/A,FALSE,"OREWACC";"Area2",#N/A,FALSE,"OREWACC"}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<sst xmlns="http://schemas.openxmlformats.org/spreadsheetml/2006/main" count="289" uniqueCount="117">
  <si>
    <t>EPA Website</t>
  </si>
  <si>
    <t>https://www.energystar.gov/productfinder/product/certified-clothes-dryers/results</t>
  </si>
  <si>
    <t>Product Brand</t>
  </si>
  <si>
    <t>Model</t>
  </si>
  <si>
    <t>Tech</t>
  </si>
  <si>
    <t>Type</t>
  </si>
  <si>
    <t>Volume (ft3)</t>
  </si>
  <si>
    <t>UCEF</t>
  </si>
  <si>
    <t>Notes</t>
  </si>
  <si>
    <t>-- any --</t>
  </si>
  <si>
    <t>Conv</t>
  </si>
  <si>
    <t>Vented</t>
  </si>
  <si>
    <t>varies</t>
  </si>
  <si>
    <t>Q4 2014 Ecova</t>
  </si>
  <si>
    <t>Beko</t>
  </si>
  <si>
    <t>HPD24412#</t>
  </si>
  <si>
    <t>Ventless</t>
  </si>
  <si>
    <t>Q3 2015 UL</t>
  </si>
  <si>
    <t>Blomberg</t>
  </si>
  <si>
    <t>DHP24412#</t>
  </si>
  <si>
    <t>DHP24400#</t>
  </si>
  <si>
    <t>LG</t>
  </si>
  <si>
    <t>DLHX4072#</t>
  </si>
  <si>
    <t>Kenmore</t>
  </si>
  <si>
    <t>8159#</t>
  </si>
  <si>
    <t>Whirlpool</t>
  </si>
  <si>
    <t>WED99HED##</t>
  </si>
  <si>
    <t>WED7990F#</t>
  </si>
  <si>
    <t>Q2 2016 UL</t>
  </si>
  <si>
    <t>WED9290F#</t>
  </si>
  <si>
    <t>Q3 2016 UL</t>
  </si>
  <si>
    <t>WHD3090##</t>
  </si>
  <si>
    <t>"#" indicates a place holder for sub-model specification designation. For example, "W" typically indicates white color.</t>
  </si>
  <si>
    <t>Vented (kWh/yr)</t>
  </si>
  <si>
    <t>Ventless (kWh/yr)</t>
  </si>
  <si>
    <t>Vented and unvented values based on regional mix</t>
  </si>
  <si>
    <t>WHD5090##</t>
  </si>
  <si>
    <t>DLHX4072</t>
  </si>
  <si>
    <t>Miele</t>
  </si>
  <si>
    <t>TWF160WP</t>
  </si>
  <si>
    <t>NEEA 
Tier</t>
  </si>
  <si>
    <t>Q3 2018 UL</t>
  </si>
  <si>
    <t>Measure</t>
  </si>
  <si>
    <t>Min UCEF
(lb/kWh)</t>
  </si>
  <si>
    <t>Max UCEF
(lb/kWh)</t>
  </si>
  <si>
    <t>RTF Dryer Performance Bins - 2018 Values</t>
  </si>
  <si>
    <t>BPA Program</t>
  </si>
  <si>
    <t>RTF
Tier</t>
  </si>
  <si>
    <t>DHP24412W</t>
  </si>
  <si>
    <t>Test Date&amp;Lab</t>
  </si>
  <si>
    <t>D2 Drying Time</t>
  </si>
  <si>
    <t>HPD24400#</t>
  </si>
  <si>
    <t>RTF Savings (kWh/yr)</t>
  </si>
  <si>
    <t>WHD862CHC</t>
  </si>
  <si>
    <t>Q1 2019 UL</t>
  </si>
  <si>
    <t>WHD560CHW</t>
  </si>
  <si>
    <t>Samsung</t>
  </si>
  <si>
    <t>DV22N6850HX/A2</t>
  </si>
  <si>
    <t>Q2 2019 UL</t>
  </si>
  <si>
    <t>ENERGY STAR</t>
  </si>
  <si>
    <t>UCEF 3.00 to 3.19</t>
  </si>
  <si>
    <t>UCEF 3.20 to 3.39</t>
  </si>
  <si>
    <t>UCEF 3.40 to 3.59</t>
  </si>
  <si>
    <t>UCEF 3.60 to 3.79</t>
  </si>
  <si>
    <t>UCEF 3.80 to 4.19</t>
  </si>
  <si>
    <t>UCEF 4.20 to 4.69</t>
  </si>
  <si>
    <t>UCEF 4.70 to 5.29</t>
  </si>
  <si>
    <t>UCEF 5.30 to 6.09</t>
  </si>
  <si>
    <t>UCEF 6.10 to 7.19</t>
  </si>
  <si>
    <t>UCEF 7.20 to 8.00</t>
  </si>
  <si>
    <t>RTF Bin</t>
  </si>
  <si>
    <t>2/3</t>
  </si>
  <si>
    <t>3/4</t>
  </si>
  <si>
    <t>4/5</t>
  </si>
  <si>
    <t>5/6</t>
  </si>
  <si>
    <t>Min UCEF</t>
  </si>
  <si>
    <t>Max UCEF</t>
  </si>
  <si>
    <t>TW#1#0WP</t>
  </si>
  <si>
    <t>BPA Tier</t>
  </si>
  <si>
    <t>Test Date 
&amp; Lab</t>
  </si>
  <si>
    <t>HP</t>
  </si>
  <si>
    <t>Hybrid</t>
  </si>
  <si>
    <t>BPA Tier 1 and above Clothes Dryers</t>
  </si>
  <si>
    <t>Tier</t>
  </si>
  <si>
    <t>BPA Performance Tiers</t>
  </si>
  <si>
    <t xml:space="preserve">UCEF levels are based on NEEA lab testing results. The UCEF rating determines both NEEA and BPA tiers for highly efficient dryers. </t>
  </si>
  <si>
    <t>CEF is the measure of efficiency used by the DOE for ENERGY STAR certification.</t>
  </si>
  <si>
    <t xml:space="preserve">Clothes Dryer Qualified Products List </t>
  </si>
  <si>
    <t>For reference, this table shows qualified products against all tiers (BPA, RTF, NEEA)</t>
  </si>
  <si>
    <t>Tier 0+ Clothes Dryers</t>
  </si>
  <si>
    <t>RTF savings are based on typical clothing use of 2342 lbs/yr</t>
  </si>
  <si>
    <t>Model Tested</t>
  </si>
  <si>
    <t>NA</t>
  </si>
  <si>
    <t>NEEA Tier 
(see next)</t>
  </si>
  <si>
    <t>BPA Tier 
(as of 10/1/19)</t>
  </si>
  <si>
    <t xml:space="preserve"> </t>
  </si>
  <si>
    <t>DV22N6800HW/A2</t>
  </si>
  <si>
    <t>Revision No.</t>
  </si>
  <si>
    <t>Description</t>
  </si>
  <si>
    <t>Date</t>
  </si>
  <si>
    <t>Retired Dryers</t>
  </si>
  <si>
    <t>Date Removed</t>
  </si>
  <si>
    <t>Retired Dryers have been discontinued by the manufacturer but may still be available through some sales channels.</t>
  </si>
  <si>
    <t>Added Retired Models section to QPL.
Added Revision Worksheet for update tracking
Moved Kenmore 8159#, LG DLHX4072#, Whirlpool, WED99HED##, WED7990F# and WED9290F# to retired section</t>
  </si>
  <si>
    <t>Asko</t>
  </si>
  <si>
    <t>Q3 2021 UL</t>
  </si>
  <si>
    <t>T411HS.W.U</t>
  </si>
  <si>
    <t>Bosch</t>
  </si>
  <si>
    <t>WTW87NH1UC</t>
  </si>
  <si>
    <t>DLHC1455X</t>
  </si>
  <si>
    <t>Midea</t>
  </si>
  <si>
    <t>MLE27N5AWWC</t>
  </si>
  <si>
    <t>Insignia</t>
  </si>
  <si>
    <t>NS-FDRE441W1</t>
  </si>
  <si>
    <t>DLHC1455W</t>
  </si>
  <si>
    <t>Column1</t>
  </si>
  <si>
    <t>Minor formatting changes for usability
Moved Whirlpool WHD models to retired section, added Asko T411HS.W.U,  Bosch WTW87NH1UC, Insignia FDRE44W1, LG DLHC1455X, and Midea MLE27N5AWWC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</si>
</sst>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0"/>
    <numFmt numFmtId="166" formatCode="yyyy\-mm\-d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</font>
    <font>
      <sz val="8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22">
    <border>
      <left/>
      <right/>
      <top/>
      <bottom/>
      <diagonal/>
    </border>
    <border>
      <left style="medium">
        <color rgb="FF95B3D7"/>
      </left>
      <right/>
      <top style="medium">
        <color rgb="FF95B3D7"/>
      </top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  <border>
      <left style="medium">
        <color rgb="FF95B3D7"/>
      </left>
      <right/>
      <top style="medium">
        <color rgb="FF95B3D7"/>
      </top>
      <bottom/>
      <diagonal/>
    </border>
    <border>
      <left style="medium">
        <color rgb="FFB8CCE4"/>
      </left>
      <right/>
      <top style="medium">
        <color rgb="FFB8CCE4"/>
      </top>
      <bottom style="medium">
        <color rgb="FFB8CCE4"/>
      </bottom>
      <diagonal/>
    </border>
    <border>
      <left/>
      <right/>
      <top style="medium">
        <color rgb="FFB8CCE4"/>
      </top>
      <bottom style="medium">
        <color rgb="FFB8CCE4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medium">
        <color rgb="FFB8CCE4"/>
      </bottom>
      <diagonal/>
    </border>
    <border>
      <left/>
      <right style="medium">
        <color rgb="FFB8CCE4"/>
      </right>
      <top style="medium">
        <color rgb="FFB8CCE4"/>
      </top>
      <bottom style="medium">
        <color rgb="FFB8CCE4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  <border>
      <left/>
      <right/>
      <top style="medium">
        <color rgb="FF95B3D7"/>
      </top>
      <bottom style="medium">
        <color rgb="FFB8CCE4"/>
      </bottom>
      <diagonal/>
    </border>
    <border>
      <left/>
      <right/>
      <top/>
      <bottom style="medium">
        <color theme="6" tint="-0.249977111117893"/>
      </bottom>
      <diagonal/>
    </border>
    <border>
      <left/>
      <right/>
      <top style="medium">
        <color theme="6" tint="0.59999389629810485"/>
      </top>
      <bottom style="medium">
        <color theme="6" tint="0.59999389629810485"/>
      </bottom>
      <diagonal/>
    </border>
    <border>
      <left/>
      <right/>
      <top style="medium">
        <color theme="6" tint="-0.249977111117893"/>
      </top>
      <bottom style="medium">
        <color theme="6" tint="0.59999389629810485"/>
      </bottom>
      <diagonal/>
    </border>
    <border>
      <left/>
      <right/>
      <top/>
      <bottom style="medium">
        <color theme="6" tint="0.59999389629810485"/>
      </bottom>
      <diagonal/>
    </border>
    <border>
      <left/>
      <right/>
      <top style="medium">
        <color theme="8" tint="0.39994506668294322"/>
      </top>
      <bottom style="medium">
        <color theme="8" tint="0.39994506668294322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5B3D7"/>
      </left>
      <right/>
      <top/>
      <bottom style="medium">
        <color rgb="FF95B3D7"/>
      </bottom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 style="medium">
        <color theme="6" tint="0.59999389629810485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4" fillId="0" borderId="0" xfId="1"/>
    <xf numFmtId="0" fontId="6" fillId="0" borderId="0" xfId="0" applyFont="1" applyAlignment="1">
      <alignment horizontal="left"/>
    </xf>
    <xf numFmtId="0" fontId="1" fillId="0" borderId="0" xfId="0" applyFont="1" applyAlignme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2" fontId="7" fillId="4" borderId="6" xfId="0" applyNumberFormat="1" applyFont="1" applyFill="1" applyBorder="1" applyAlignment="1">
      <alignment horizontal="left" vertical="center"/>
    </xf>
    <xf numFmtId="0" fontId="8" fillId="0" borderId="7" xfId="0" applyFont="1" applyFill="1" applyBorder="1"/>
    <xf numFmtId="1" fontId="7" fillId="4" borderId="8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left" vertical="center"/>
    </xf>
    <xf numFmtId="0" fontId="8" fillId="3" borderId="7" xfId="0" applyFont="1" applyFill="1" applyBorder="1"/>
    <xf numFmtId="2" fontId="7" fillId="3" borderId="8" xfId="0" applyNumberFormat="1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3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" fontId="7" fillId="6" borderId="10" xfId="0" quotePrefix="1" applyNumberFormat="1" applyFont="1" applyFill="1" applyBorder="1" applyAlignment="1">
      <alignment horizontal="center" vertical="center"/>
    </xf>
    <xf numFmtId="16" fontId="7" fillId="5" borderId="10" xfId="0" quotePrefix="1" applyNumberFormat="1" applyFont="1" applyFill="1" applyBorder="1" applyAlignment="1">
      <alignment horizontal="center" vertical="center"/>
    </xf>
    <xf numFmtId="1" fontId="7" fillId="0" borderId="2" xfId="2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wrapText="1"/>
    </xf>
    <xf numFmtId="0" fontId="0" fillId="7" borderId="0" xfId="0" applyFill="1"/>
    <xf numFmtId="0" fontId="0" fillId="7" borderId="0" xfId="0" applyFill="1" applyBorder="1"/>
    <xf numFmtId="0" fontId="5" fillId="7" borderId="0" xfId="0" applyFont="1" applyFill="1" applyBorder="1" applyAlignment="1">
      <alignment horizontal="center" wrapText="1"/>
    </xf>
    <xf numFmtId="1" fontId="7" fillId="7" borderId="0" xfId="2" applyNumberFormat="1" applyFont="1" applyFill="1" applyBorder="1" applyAlignment="1">
      <alignment horizontal="right" vertical="center"/>
    </xf>
    <xf numFmtId="1" fontId="7" fillId="7" borderId="0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64" fontId="7" fillId="7" borderId="0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2" fontId="7" fillId="8" borderId="13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0" fillId="7" borderId="0" xfId="0" applyFont="1" applyFill="1"/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4" xfId="0" applyFont="1" applyFill="1" applyBorder="1" applyAlignment="1">
      <alignment vertical="top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4" fillId="0" borderId="0" xfId="0" applyFont="1"/>
    <xf numFmtId="0" fontId="11" fillId="0" borderId="0" xfId="0" applyFont="1"/>
    <xf numFmtId="0" fontId="14" fillId="7" borderId="0" xfId="0" applyFont="1" applyFill="1"/>
    <xf numFmtId="0" fontId="14" fillId="7" borderId="0" xfId="0" applyFont="1" applyFill="1" applyBorder="1"/>
    <xf numFmtId="0" fontId="11" fillId="0" borderId="12" xfId="0" applyFont="1" applyFill="1" applyBorder="1"/>
    <xf numFmtId="0" fontId="14" fillId="0" borderId="12" xfId="0" applyFont="1" applyFill="1" applyBorder="1"/>
    <xf numFmtId="0" fontId="14" fillId="0" borderId="0" xfId="0" applyFont="1" applyFill="1" applyBorder="1" applyAlignment="1"/>
    <xf numFmtId="0" fontId="15" fillId="7" borderId="0" xfId="0" applyFont="1" applyFill="1" applyBorder="1" applyAlignment="1">
      <alignment horizontal="center" wrapText="1"/>
    </xf>
    <xf numFmtId="1" fontId="7" fillId="7" borderId="0" xfId="2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vertical="center"/>
    </xf>
    <xf numFmtId="0" fontId="7" fillId="10" borderId="3" xfId="0" applyFont="1" applyFill="1" applyBorder="1" applyAlignment="1">
      <alignment horizontal="center" vertical="center"/>
    </xf>
    <xf numFmtId="2" fontId="7" fillId="10" borderId="3" xfId="0" applyNumberFormat="1" applyFont="1" applyFill="1" applyBorder="1" applyAlignment="1">
      <alignment horizontal="center" vertical="center"/>
    </xf>
    <xf numFmtId="1" fontId="7" fillId="10" borderId="2" xfId="2" applyNumberFormat="1" applyFont="1" applyFill="1" applyBorder="1" applyAlignment="1">
      <alignment horizontal="right" vertical="center"/>
    </xf>
    <xf numFmtId="1" fontId="7" fillId="10" borderId="3" xfId="0" applyNumberFormat="1" applyFont="1" applyFill="1" applyBorder="1" applyAlignment="1">
      <alignment horizontal="center" vertical="center"/>
    </xf>
    <xf numFmtId="164" fontId="7" fillId="10" borderId="3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center" vertical="center"/>
    </xf>
    <xf numFmtId="2" fontId="7" fillId="10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/>
    </xf>
    <xf numFmtId="164" fontId="7" fillId="10" borderId="2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left" vertical="center"/>
    </xf>
    <xf numFmtId="0" fontId="7" fillId="11" borderId="3" xfId="0" applyFont="1" applyFill="1" applyBorder="1" applyAlignment="1">
      <alignment horizontal="center" vertical="center"/>
    </xf>
    <xf numFmtId="2" fontId="7" fillId="11" borderId="3" xfId="0" applyNumberFormat="1" applyFont="1" applyFill="1" applyBorder="1" applyAlignment="1">
      <alignment horizontal="center" vertical="center"/>
    </xf>
    <xf numFmtId="1" fontId="7" fillId="11" borderId="2" xfId="2" applyNumberFormat="1" applyFont="1" applyFill="1" applyBorder="1" applyAlignment="1">
      <alignment horizontal="right" vertical="center"/>
    </xf>
    <xf numFmtId="1" fontId="7" fillId="11" borderId="3" xfId="0" applyNumberFormat="1" applyFont="1" applyFill="1" applyBorder="1" applyAlignment="1">
      <alignment horizontal="center" vertical="center"/>
    </xf>
    <xf numFmtId="164" fontId="7" fillId="11" borderId="3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vertical="center"/>
    </xf>
    <xf numFmtId="2" fontId="7" fillId="7" borderId="0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wrapText="1"/>
    </xf>
    <xf numFmtId="1" fontId="7" fillId="10" borderId="16" xfId="0" applyNumberFormat="1" applyFont="1" applyFill="1" applyBorder="1" applyAlignment="1">
      <alignment horizontal="center" vertical="center"/>
    </xf>
    <xf numFmtId="1" fontId="7" fillId="11" borderId="16" xfId="0" applyNumberFormat="1" applyFont="1" applyFill="1" applyBorder="1" applyAlignment="1">
      <alignment horizontal="center" vertical="center"/>
    </xf>
    <xf numFmtId="14" fontId="0" fillId="11" borderId="16" xfId="0" applyNumberFormat="1" applyFill="1" applyBorder="1"/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7" borderId="0" xfId="0" applyFill="1" applyBorder="1" applyAlignment="1">
      <alignment vertical="top"/>
    </xf>
    <xf numFmtId="0" fontId="7" fillId="10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7" fillId="10" borderId="0" xfId="0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0" fontId="1" fillId="7" borderId="17" xfId="0" applyNumberFormat="1" applyFont="1" applyFill="1" applyBorder="1" applyAlignment="1">
      <alignment vertical="top"/>
    </xf>
    <xf numFmtId="0" fontId="1" fillId="7" borderId="17" xfId="0" applyFont="1" applyFill="1" applyBorder="1" applyAlignment="1">
      <alignment vertical="top"/>
    </xf>
    <xf numFmtId="166" fontId="0" fillId="7" borderId="17" xfId="0" applyNumberFormat="1" applyFill="1" applyBorder="1" applyAlignment="1">
      <alignment vertical="top"/>
    </xf>
    <xf numFmtId="0" fontId="0" fillId="7" borderId="17" xfId="0" applyFill="1" applyBorder="1" applyAlignment="1">
      <alignment vertical="top" wrapText="1"/>
    </xf>
    <xf numFmtId="166" fontId="0" fillId="12" borderId="17" xfId="0" applyNumberFormat="1" applyFill="1" applyBorder="1" applyAlignment="1">
      <alignment vertical="top"/>
    </xf>
    <xf numFmtId="0" fontId="0" fillId="12" borderId="17" xfId="0" applyFill="1" applyBorder="1" applyAlignment="1">
      <alignment vertical="top"/>
    </xf>
    <xf numFmtId="0" fontId="0" fillId="7" borderId="17" xfId="0" applyFill="1" applyBorder="1" applyAlignment="1">
      <alignment vertical="top"/>
    </xf>
    <xf numFmtId="0" fontId="7" fillId="13" borderId="17" xfId="0" applyFont="1" applyFill="1" applyBorder="1" applyAlignment="1">
      <alignment horizontal="left" vertical="top"/>
    </xf>
    <xf numFmtId="0" fontId="7" fillId="7" borderId="17" xfId="0" applyFont="1" applyFill="1" applyBorder="1" applyAlignment="1">
      <alignment horizontal="left" vertical="top"/>
    </xf>
    <xf numFmtId="0" fontId="7" fillId="13" borderId="17" xfId="0" applyFont="1" applyFill="1" applyBorder="1" applyAlignment="1">
      <alignment vertical="top"/>
    </xf>
    <xf numFmtId="0" fontId="7" fillId="7" borderId="17" xfId="0" applyFont="1" applyFill="1" applyBorder="1" applyAlignment="1">
      <alignment vertical="top"/>
    </xf>
    <xf numFmtId="0" fontId="1" fillId="7" borderId="18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12" borderId="18" xfId="0" applyFill="1" applyBorder="1" applyAlignment="1">
      <alignment horizontal="center" vertical="top"/>
    </xf>
    <xf numFmtId="0" fontId="7" fillId="10" borderId="3" xfId="0" applyFont="1" applyFill="1" applyBorder="1" applyAlignment="1">
      <alignment horizontal="left" vertical="center"/>
    </xf>
    <xf numFmtId="0" fontId="0" fillId="12" borderId="17" xfId="0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0" fontId="5" fillId="2" borderId="19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/>
    </xf>
    <xf numFmtId="1" fontId="7" fillId="0" borderId="4" xfId="2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7" borderId="0" xfId="0" applyFont="1" applyFill="1" applyBorder="1" applyAlignment="1">
      <alignment vertical="center"/>
    </xf>
    <xf numFmtId="14" fontId="14" fillId="7" borderId="0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wrapText="1"/>
    </xf>
    <xf numFmtId="0" fontId="5" fillId="9" borderId="12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14" fontId="0" fillId="7" borderId="16" xfId="0" applyNumberFormat="1" applyFill="1" applyBorder="1"/>
  </cellXfs>
  <cellStyles count="3">
    <cellStyle name="Comma" xfId="2" builtinId="3"/>
    <cellStyle name="Hyperlink" xfId="1" builtinId="8"/>
    <cellStyle name="Normal" xfId="0" builtinId="0"/>
  </cellStyles>
  <dxfs count="42">
    <dxf>
      <numFmt numFmtId="19" formatCode="m/d/yyyy"/>
      <border diagonalUp="0" diagonalDown="0">
        <left/>
        <right/>
        <top style="medium">
          <color theme="8" tint="0.39994506668294322"/>
        </top>
        <bottom style="medium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95B3D7"/>
        </top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center" vertical="bottom" textRotation="0" wrapText="1" indent="0" justifyLastLine="0" shrinkToFit="0" readingOrder="0"/>
    </dxf>
    <dxf>
      <border outline="0">
        <top style="medium">
          <color theme="6" tint="-0.249977111117893"/>
        </top>
        <bottom style="medium">
          <color theme="6" tint="0.59999389629810485"/>
        </bottom>
      </border>
    </dxf>
    <dxf>
      <border outline="0">
        <bottom style="medium">
          <color theme="6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medium">
          <color rgb="FF95B3D7"/>
        </top>
        <bottom style="medium">
          <color rgb="FF95B3D7"/>
        </bottom>
      </border>
    </dxf>
    <dxf>
      <fill>
        <patternFill patternType="none">
          <bgColor auto="1"/>
        </patternFill>
      </fill>
    </dxf>
    <dxf>
      <border outline="0">
        <bottom style="medium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ymond\OneDrive%20-%20NEEA\+%20Clothes%20Dryers\2%20Data%20Analysis%20and%20Tools\RTF%20Analysis\RTF%20ResClothesDryers_v1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ymond\OneDrive%20-%20NEEA\+%20Clothes%20Dryers\5%20Partners%20and%20Organizations\ETO\ETO%20Dryers%20Cost%20effectiveness%20Nov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ymond\Documents\+%20Clothes%20Dryers\+%20Analysis\Lab%20Test%20Data%20Analysis\Washer%20Dryer%20Pair\Laundry%20Pair%20Analysis%2001-28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ecklist"/>
      <sheetName val="MeasureTable"/>
      <sheetName val="ProData"/>
      <sheetName val="Measure_InputOutput"/>
      <sheetName val="LookupTable"/>
      <sheetName val="Results Summary"/>
      <sheetName val="Assumptions"/>
      <sheetName val="Performance Metrics"/>
      <sheetName val="Lab Tests"/>
      <sheetName val="HVAC"/>
      <sheetName val="SEEM HVAC"/>
      <sheetName val="SavingsData&amp;Analysis"/>
      <sheetName val="CostData&amp;Analysis"/>
      <sheetName val="ValidationLists"/>
      <sheetName val="Uncertainty"/>
      <sheetName val="Tables for Presentation"/>
      <sheetName val="ProCost 6th Plan Inputs"/>
      <sheetName val="Levelized Cost Note"/>
      <sheetName val="Problems"/>
    </sheetNames>
    <sheetDataSet>
      <sheetData sheetId="0"/>
      <sheetData sheetId="1">
        <row r="6">
          <cell r="I6" t="str">
            <v>Unit Energy Savings</v>
          </cell>
        </row>
        <row r="7">
          <cell r="I7" t="str">
            <v>Planning</v>
          </cell>
        </row>
        <row r="8">
          <cell r="I8" t="str">
            <v>Calibrated Engineering</v>
          </cell>
        </row>
        <row r="9">
          <cell r="I9" t="str">
            <v>Yes</v>
          </cell>
        </row>
      </sheetData>
      <sheetData sheetId="2"/>
      <sheetData sheetId="3">
        <row r="5">
          <cell r="F5" t="str">
            <v>6P MidC Final (with carbon)</v>
          </cell>
        </row>
        <row r="6">
          <cell r="F6" t="str">
            <v>Conservation Load Shapes</v>
          </cell>
        </row>
        <row r="7">
          <cell r="F7" t="str">
            <v>6P_Gas_Final</v>
          </cell>
        </row>
        <row r="8">
          <cell r="F8" t="str">
            <v>Conservation Load Shapes</v>
          </cell>
        </row>
        <row r="9">
          <cell r="F9" t="str">
            <v>6P CO2 lbs per kWh Hcap</v>
          </cell>
        </row>
        <row r="10">
          <cell r="F10" t="str">
            <v>CO2 lbs per therm</v>
          </cell>
        </row>
        <row r="11">
          <cell r="F11" t="str">
            <v>Zero Dollars per ton CO2</v>
          </cell>
        </row>
        <row r="12">
          <cell r="F12" t="str">
            <v>LineLossShapes</v>
          </cell>
        </row>
        <row r="27">
          <cell r="C27" t="b">
            <v>0</v>
          </cell>
        </row>
        <row r="28">
          <cell r="C28" t="b">
            <v>0</v>
          </cell>
        </row>
        <row r="29">
          <cell r="C29" t="b">
            <v>0</v>
          </cell>
        </row>
        <row r="30">
          <cell r="C30" t="b">
            <v>1</v>
          </cell>
        </row>
        <row r="31">
          <cell r="C31" t="b">
            <v>0</v>
          </cell>
        </row>
        <row r="32">
          <cell r="C32" t="b">
            <v>0</v>
          </cell>
        </row>
        <row r="33">
          <cell r="C33" t="b">
            <v>0</v>
          </cell>
        </row>
        <row r="34">
          <cell r="C34" t="b">
            <v>0</v>
          </cell>
        </row>
        <row r="35">
          <cell r="C35" t="b">
            <v>0</v>
          </cell>
        </row>
        <row r="36">
          <cell r="C36" t="b">
            <v>0</v>
          </cell>
        </row>
        <row r="37">
          <cell r="C37" t="b">
            <v>0</v>
          </cell>
        </row>
        <row r="38">
          <cell r="C38" t="b">
            <v>0</v>
          </cell>
        </row>
        <row r="39">
          <cell r="C39" t="b">
            <v>0</v>
          </cell>
        </row>
        <row r="40">
          <cell r="C40" t="b">
            <v>0</v>
          </cell>
        </row>
        <row r="41">
          <cell r="C41" t="b">
            <v>0</v>
          </cell>
        </row>
        <row r="42">
          <cell r="C42" t="b">
            <v>0</v>
          </cell>
        </row>
        <row r="43">
          <cell r="C43" t="b">
            <v>0</v>
          </cell>
        </row>
        <row r="44">
          <cell r="C44" t="b">
            <v>0</v>
          </cell>
        </row>
        <row r="45">
          <cell r="C45" t="b">
            <v>0</v>
          </cell>
        </row>
        <row r="46">
          <cell r="C46" t="b">
            <v>0</v>
          </cell>
        </row>
        <row r="47">
          <cell r="C47" t="b">
            <v>0</v>
          </cell>
        </row>
        <row r="48">
          <cell r="C48" t="b">
            <v>0</v>
          </cell>
        </row>
        <row r="49">
          <cell r="C49" t="b">
            <v>0</v>
          </cell>
        </row>
        <row r="50">
          <cell r="C50" t="b">
            <v>0</v>
          </cell>
        </row>
        <row r="51">
          <cell r="C51" t="b">
            <v>0</v>
          </cell>
        </row>
        <row r="52">
          <cell r="C52" t="b">
            <v>0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</sheetData>
      <sheetData sheetId="4"/>
      <sheetData sheetId="5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A2" t="str">
            <v>Original Measure Name</v>
          </cell>
          <cell r="B2" t="str">
            <v>Sector</v>
          </cell>
          <cell r="C2" t="str">
            <v>Category</v>
          </cell>
          <cell r="D2" t="str">
            <v>Subcategory</v>
          </cell>
          <cell r="E2" t="str">
            <v>Technology, Measure or Practice</v>
          </cell>
          <cell r="F2" t="str">
            <v>UnitType</v>
          </cell>
          <cell r="G2" t="str">
            <v>Building Type</v>
          </cell>
          <cell r="H2" t="str">
            <v>Vintage</v>
          </cell>
          <cell r="I2" t="str">
            <v>Other 1</v>
          </cell>
          <cell r="J2" t="str">
            <v>Other 2</v>
          </cell>
          <cell r="K2" t="str">
            <v>Delivery Mechanism or Program</v>
          </cell>
          <cell r="L2" t="str">
            <v>ID_Mechanism</v>
          </cell>
          <cell r="M2" t="str">
            <v>Application</v>
          </cell>
          <cell r="N2" t="str">
            <v>ID_Application</v>
          </cell>
          <cell r="O2" t="str">
            <v>Lost Opportunity?</v>
          </cell>
          <cell r="P2" t="str">
            <v>Location</v>
          </cell>
          <cell r="Q2" t="str">
            <v>ID_ClimateZone</v>
          </cell>
          <cell r="R2" t="str">
            <v>Basis of Savings</v>
          </cell>
          <cell r="S2" t="str">
            <v>ID_Basis</v>
          </cell>
          <cell r="T2" t="str">
            <v>End User Benefits</v>
          </cell>
          <cell r="U2" t="str">
            <v>Societal Benefits</v>
          </cell>
          <cell r="V2" t="str">
            <v>Related Programs/Activities</v>
          </cell>
          <cell r="W2" t="str">
            <v>Comments</v>
          </cell>
          <cell r="X2" t="str">
            <v>Credit/ Reimbursement</v>
          </cell>
          <cell r="Y2" t="str">
            <v>Reference No</v>
          </cell>
        </row>
        <row r="3">
          <cell r="A3" t="str">
            <v>Standard_Vented_UCEF 3.00 to 3.39</v>
          </cell>
          <cell r="B3" t="str">
            <v>Residential</v>
          </cell>
          <cell r="C3" t="str">
            <v>Appliance</v>
          </cell>
          <cell r="D3" t="str">
            <v>Dryer</v>
          </cell>
          <cell r="E3" t="str">
            <v>Energy efficient residential clothes dryer</v>
          </cell>
          <cell r="F3">
            <v>0</v>
          </cell>
          <cell r="G3" t="str">
            <v>any</v>
          </cell>
          <cell r="H3" t="str">
            <v>any</v>
          </cell>
          <cell r="I3">
            <v>0</v>
          </cell>
          <cell r="J3">
            <v>0</v>
          </cell>
          <cell r="K3" t="str">
            <v>Retail</v>
          </cell>
          <cell r="L3">
            <v>0</v>
          </cell>
          <cell r="M3">
            <v>0</v>
          </cell>
          <cell r="N3">
            <v>0</v>
          </cell>
          <cell r="O3" t="str">
            <v>Yes</v>
          </cell>
          <cell r="P3" t="str">
            <v>All climate zones</v>
          </cell>
          <cell r="Q3">
            <v>0</v>
          </cell>
          <cell r="R3">
            <v>0</v>
          </cell>
          <cell r="S3">
            <v>0</v>
          </cell>
          <cell r="T3" t="str">
            <v>Potentially less wear and tear on clothing.
Heat pump dryers reduce the risk of dryer fire.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 t="str">
            <v>Standard_Vented_UCEF 3.40 to 3.99</v>
          </cell>
          <cell r="B4" t="str">
            <v>Residential</v>
          </cell>
          <cell r="C4" t="str">
            <v>Appliance</v>
          </cell>
          <cell r="D4" t="str">
            <v>Dryer</v>
          </cell>
          <cell r="E4" t="str">
            <v>Energy efficient residential clothes dryer</v>
          </cell>
          <cell r="F4">
            <v>0</v>
          </cell>
          <cell r="G4" t="str">
            <v>any</v>
          </cell>
          <cell r="H4" t="str">
            <v>any</v>
          </cell>
          <cell r="I4">
            <v>0</v>
          </cell>
          <cell r="J4">
            <v>0</v>
          </cell>
          <cell r="K4" t="str">
            <v>Retail</v>
          </cell>
          <cell r="L4">
            <v>0</v>
          </cell>
          <cell r="M4">
            <v>0</v>
          </cell>
          <cell r="N4">
            <v>0</v>
          </cell>
          <cell r="O4" t="str">
            <v>Yes</v>
          </cell>
          <cell r="P4" t="str">
            <v>All climate zones</v>
          </cell>
          <cell r="Q4">
            <v>0</v>
          </cell>
          <cell r="R4">
            <v>0</v>
          </cell>
          <cell r="S4">
            <v>0</v>
          </cell>
          <cell r="T4" t="str">
            <v>Potentially less wear and tear on clothing.
Heat pump dryers reduce the risk of dryer fire.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A5" t="str">
            <v>Standard_Vented_UCEF 4.00 to 4.99</v>
          </cell>
          <cell r="B5" t="str">
            <v>Residential</v>
          </cell>
          <cell r="C5" t="str">
            <v>Appliance</v>
          </cell>
          <cell r="D5" t="str">
            <v>Dryer</v>
          </cell>
          <cell r="E5" t="str">
            <v>Energy efficient residential clothes dryer</v>
          </cell>
          <cell r="F5">
            <v>0</v>
          </cell>
          <cell r="G5" t="str">
            <v>any</v>
          </cell>
          <cell r="H5" t="str">
            <v>any</v>
          </cell>
          <cell r="I5">
            <v>0</v>
          </cell>
          <cell r="J5">
            <v>0</v>
          </cell>
          <cell r="K5" t="str">
            <v>Retail</v>
          </cell>
          <cell r="L5">
            <v>0</v>
          </cell>
          <cell r="M5">
            <v>0</v>
          </cell>
          <cell r="N5">
            <v>0</v>
          </cell>
          <cell r="O5" t="str">
            <v>Yes</v>
          </cell>
          <cell r="P5" t="str">
            <v>All climate zones</v>
          </cell>
          <cell r="Q5">
            <v>0</v>
          </cell>
          <cell r="R5">
            <v>0</v>
          </cell>
          <cell r="S5">
            <v>0</v>
          </cell>
          <cell r="T5" t="str">
            <v>Potentially less wear and tear on clothing.
Heat pump dryers reduce the risk of dryer fire.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 t="str">
            <v>Standard_Vented_UCEF 5.00 to 5.99</v>
          </cell>
          <cell r="B6" t="str">
            <v>Residential</v>
          </cell>
          <cell r="C6" t="str">
            <v>Appliance</v>
          </cell>
          <cell r="D6" t="str">
            <v>Dryer</v>
          </cell>
          <cell r="E6" t="str">
            <v>Energy efficient residential clothes dryer</v>
          </cell>
          <cell r="F6">
            <v>0</v>
          </cell>
          <cell r="G6" t="str">
            <v>any</v>
          </cell>
          <cell r="H6" t="str">
            <v>any</v>
          </cell>
          <cell r="I6">
            <v>0</v>
          </cell>
          <cell r="J6">
            <v>0</v>
          </cell>
          <cell r="K6" t="str">
            <v>Retail</v>
          </cell>
          <cell r="L6">
            <v>0</v>
          </cell>
          <cell r="M6">
            <v>0</v>
          </cell>
          <cell r="N6">
            <v>0</v>
          </cell>
          <cell r="O6" t="str">
            <v>Yes</v>
          </cell>
          <cell r="P6" t="str">
            <v>All climate zones</v>
          </cell>
          <cell r="Q6">
            <v>0</v>
          </cell>
          <cell r="R6">
            <v>0</v>
          </cell>
          <cell r="S6">
            <v>0</v>
          </cell>
          <cell r="T6" t="str">
            <v>Potentially less wear and tear on clothing.
Heat pump dryers reduce the risk of dryer fire.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A7" t="str">
            <v>Standard_Vented_UCEF 6.00 to 6.99</v>
          </cell>
          <cell r="B7" t="str">
            <v>Residential</v>
          </cell>
          <cell r="C7" t="str">
            <v>Appliance</v>
          </cell>
          <cell r="D7" t="str">
            <v>Dryer</v>
          </cell>
          <cell r="E7" t="str">
            <v>Energy efficient residential clothes dryer</v>
          </cell>
          <cell r="F7">
            <v>0</v>
          </cell>
          <cell r="G7" t="str">
            <v>any</v>
          </cell>
          <cell r="H7" t="str">
            <v>any</v>
          </cell>
          <cell r="I7">
            <v>0</v>
          </cell>
          <cell r="J7">
            <v>0</v>
          </cell>
          <cell r="K7" t="str">
            <v>Retail</v>
          </cell>
          <cell r="L7">
            <v>0</v>
          </cell>
          <cell r="M7">
            <v>0</v>
          </cell>
          <cell r="N7">
            <v>0</v>
          </cell>
          <cell r="O7" t="str">
            <v>Yes</v>
          </cell>
          <cell r="P7" t="str">
            <v>All climate zones</v>
          </cell>
          <cell r="Q7">
            <v>0</v>
          </cell>
          <cell r="R7">
            <v>0</v>
          </cell>
          <cell r="S7">
            <v>0</v>
          </cell>
          <cell r="T7" t="str">
            <v>Potentially less wear and tear on clothing.
Heat pump dryers reduce the risk of dryer fire.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 t="str">
            <v>Standard_Vented_UCEF 7.00 to 7.99</v>
          </cell>
          <cell r="B8" t="str">
            <v>Residential</v>
          </cell>
          <cell r="C8" t="str">
            <v>Appliance</v>
          </cell>
          <cell r="D8" t="str">
            <v>Dryer</v>
          </cell>
          <cell r="E8" t="str">
            <v>Energy efficient residential clothes dryer</v>
          </cell>
          <cell r="F8">
            <v>0</v>
          </cell>
          <cell r="G8" t="str">
            <v>any</v>
          </cell>
          <cell r="H8" t="str">
            <v>any</v>
          </cell>
          <cell r="I8">
            <v>0</v>
          </cell>
          <cell r="J8">
            <v>0</v>
          </cell>
          <cell r="K8" t="str">
            <v>Retail</v>
          </cell>
          <cell r="L8">
            <v>0</v>
          </cell>
          <cell r="M8">
            <v>0</v>
          </cell>
          <cell r="N8">
            <v>0</v>
          </cell>
          <cell r="O8" t="str">
            <v>Yes</v>
          </cell>
          <cell r="P8" t="str">
            <v>All climate zones</v>
          </cell>
          <cell r="Q8">
            <v>0</v>
          </cell>
          <cell r="R8">
            <v>0</v>
          </cell>
          <cell r="S8">
            <v>0</v>
          </cell>
          <cell r="T8" t="str">
            <v>Potentially less wear and tear on clothing.
Heat pump dryers reduce the risk of dryer fire.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 t="str">
            <v>Standard_Ventless_UCEF 3.00 to 3.39</v>
          </cell>
          <cell r="B9" t="str">
            <v>Residential</v>
          </cell>
          <cell r="C9" t="str">
            <v>Appliance</v>
          </cell>
          <cell r="D9" t="str">
            <v>Dryer</v>
          </cell>
          <cell r="E9" t="str">
            <v>Energy efficient residential clothes dryer</v>
          </cell>
          <cell r="F9">
            <v>0</v>
          </cell>
          <cell r="G9" t="str">
            <v>any</v>
          </cell>
          <cell r="H9" t="str">
            <v>any</v>
          </cell>
          <cell r="I9">
            <v>0</v>
          </cell>
          <cell r="J9">
            <v>0</v>
          </cell>
          <cell r="K9" t="str">
            <v>Retail</v>
          </cell>
          <cell r="L9">
            <v>0</v>
          </cell>
          <cell r="M9">
            <v>0</v>
          </cell>
          <cell r="N9">
            <v>0</v>
          </cell>
          <cell r="O9" t="str">
            <v>Yes</v>
          </cell>
          <cell r="P9" t="str">
            <v>All climate zones</v>
          </cell>
          <cell r="Q9">
            <v>0</v>
          </cell>
          <cell r="R9">
            <v>0</v>
          </cell>
          <cell r="S9">
            <v>0</v>
          </cell>
          <cell r="T9" t="str">
            <v>Potentially less wear and tear on clothing.
Heat pump dryers reduce the risk of dryer fire.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 t="str">
            <v>Standard_Ventless_UCEF 3.40 to 3.99</v>
          </cell>
          <cell r="B10" t="str">
            <v>Residential</v>
          </cell>
          <cell r="C10" t="str">
            <v>Appliance</v>
          </cell>
          <cell r="D10" t="str">
            <v>Dryer</v>
          </cell>
          <cell r="E10" t="str">
            <v>Energy efficient residential clothes dryer</v>
          </cell>
          <cell r="F10">
            <v>0</v>
          </cell>
          <cell r="G10" t="str">
            <v>any</v>
          </cell>
          <cell r="H10" t="str">
            <v>any</v>
          </cell>
          <cell r="I10">
            <v>0</v>
          </cell>
          <cell r="J10">
            <v>0</v>
          </cell>
          <cell r="K10" t="str">
            <v>Retail</v>
          </cell>
          <cell r="L10">
            <v>0</v>
          </cell>
          <cell r="M10">
            <v>0</v>
          </cell>
          <cell r="N10">
            <v>0</v>
          </cell>
          <cell r="O10" t="str">
            <v>Yes</v>
          </cell>
          <cell r="P10" t="str">
            <v>All climate zones</v>
          </cell>
          <cell r="Q10">
            <v>0</v>
          </cell>
          <cell r="R10">
            <v>0</v>
          </cell>
          <cell r="S10">
            <v>0</v>
          </cell>
          <cell r="T10" t="str">
            <v>Potentially less wear and tear on clothing.
Heat pump dryers reduce the risk of dryer fire.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 t="str">
            <v>Standard_Ventless_UCEF 4.00 to 4.99</v>
          </cell>
          <cell r="B11" t="str">
            <v>Residential</v>
          </cell>
          <cell r="C11" t="str">
            <v>Appliance</v>
          </cell>
          <cell r="D11" t="str">
            <v>Dryer</v>
          </cell>
          <cell r="E11" t="str">
            <v>Energy efficient residential clothes dryer</v>
          </cell>
          <cell r="F11">
            <v>0</v>
          </cell>
          <cell r="G11" t="str">
            <v>any</v>
          </cell>
          <cell r="H11" t="str">
            <v>any</v>
          </cell>
          <cell r="I11">
            <v>0</v>
          </cell>
          <cell r="J11">
            <v>0</v>
          </cell>
          <cell r="K11" t="str">
            <v>Retail</v>
          </cell>
          <cell r="L11">
            <v>0</v>
          </cell>
          <cell r="M11">
            <v>0</v>
          </cell>
          <cell r="N11">
            <v>0</v>
          </cell>
          <cell r="O11" t="str">
            <v>Yes</v>
          </cell>
          <cell r="P11" t="str">
            <v>All climate zones</v>
          </cell>
          <cell r="Q11">
            <v>0</v>
          </cell>
          <cell r="R11">
            <v>0</v>
          </cell>
          <cell r="S11">
            <v>0</v>
          </cell>
          <cell r="T11" t="str">
            <v>Potentially less wear and tear on clothing.
Heat pump dryers reduce the risk of dryer fire.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 t="str">
            <v>Standard_Ventless_UCEF 5.00 to 5.99</v>
          </cell>
          <cell r="B12" t="str">
            <v>Residential</v>
          </cell>
          <cell r="C12" t="str">
            <v>Appliance</v>
          </cell>
          <cell r="D12" t="str">
            <v>Dryer</v>
          </cell>
          <cell r="E12" t="str">
            <v>Energy efficient residential clothes dryer</v>
          </cell>
          <cell r="F12">
            <v>0</v>
          </cell>
          <cell r="G12" t="str">
            <v>any</v>
          </cell>
          <cell r="H12" t="str">
            <v>any</v>
          </cell>
          <cell r="I12">
            <v>0</v>
          </cell>
          <cell r="J12">
            <v>0</v>
          </cell>
          <cell r="K12" t="str">
            <v>Retail</v>
          </cell>
          <cell r="L12">
            <v>0</v>
          </cell>
          <cell r="M12">
            <v>0</v>
          </cell>
          <cell r="N12">
            <v>0</v>
          </cell>
          <cell r="O12" t="str">
            <v>Yes</v>
          </cell>
          <cell r="P12" t="str">
            <v>All climate zones</v>
          </cell>
          <cell r="Q12">
            <v>0</v>
          </cell>
          <cell r="R12">
            <v>0</v>
          </cell>
          <cell r="S12">
            <v>0</v>
          </cell>
          <cell r="T12" t="str">
            <v>Potentially less wear and tear on clothing.
Heat pump dryers reduce the risk of dryer fire.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 t="str">
            <v>Standard_Ventless_UCEF 6.00 to 6.99</v>
          </cell>
          <cell r="B13" t="str">
            <v>Residential</v>
          </cell>
          <cell r="C13" t="str">
            <v>Appliance</v>
          </cell>
          <cell r="D13" t="str">
            <v>Dryer</v>
          </cell>
          <cell r="E13" t="str">
            <v>Energy efficient residential clothes dryer</v>
          </cell>
          <cell r="F13">
            <v>0</v>
          </cell>
          <cell r="G13" t="str">
            <v>any</v>
          </cell>
          <cell r="H13" t="str">
            <v>any</v>
          </cell>
          <cell r="I13">
            <v>0</v>
          </cell>
          <cell r="J13">
            <v>0</v>
          </cell>
          <cell r="K13" t="str">
            <v>Retail</v>
          </cell>
          <cell r="L13">
            <v>0</v>
          </cell>
          <cell r="M13">
            <v>0</v>
          </cell>
          <cell r="N13">
            <v>0</v>
          </cell>
          <cell r="O13" t="str">
            <v>Yes</v>
          </cell>
          <cell r="P13" t="str">
            <v>All climate zones</v>
          </cell>
          <cell r="Q13">
            <v>0</v>
          </cell>
          <cell r="R13">
            <v>0</v>
          </cell>
          <cell r="S13">
            <v>0</v>
          </cell>
          <cell r="T13" t="str">
            <v>Potentially less wear and tear on clothing.
Heat pump dryers reduce the risk of dryer fire.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Standard_Ventless_UCEF 7.00 to 7.99</v>
          </cell>
          <cell r="B14" t="str">
            <v>Residential</v>
          </cell>
          <cell r="C14" t="str">
            <v>Appliance</v>
          </cell>
          <cell r="D14" t="str">
            <v>Dryer</v>
          </cell>
          <cell r="E14" t="str">
            <v>Energy efficient residential clothes dryer</v>
          </cell>
          <cell r="F14">
            <v>0</v>
          </cell>
          <cell r="G14" t="str">
            <v>any</v>
          </cell>
          <cell r="H14" t="str">
            <v>any</v>
          </cell>
          <cell r="I14">
            <v>0</v>
          </cell>
          <cell r="J14">
            <v>0</v>
          </cell>
          <cell r="K14" t="str">
            <v>Retail</v>
          </cell>
          <cell r="L14">
            <v>0</v>
          </cell>
          <cell r="M14">
            <v>0</v>
          </cell>
          <cell r="N14">
            <v>0</v>
          </cell>
          <cell r="O14" t="str">
            <v>Yes</v>
          </cell>
          <cell r="P14" t="str">
            <v>All climate zones</v>
          </cell>
          <cell r="Q14">
            <v>0</v>
          </cell>
          <cell r="R14">
            <v>0</v>
          </cell>
          <cell r="S14">
            <v>0</v>
          </cell>
          <cell r="T14" t="str">
            <v>Potentially less wear and tear on clothing.
Heat pump dryers reduce the risk of dryer fire.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</sheetData>
      <sheetData sheetId="6"/>
      <sheetData sheetId="7">
        <row r="44">
          <cell r="F44">
            <v>0.86920761396094126</v>
          </cell>
        </row>
      </sheetData>
      <sheetData sheetId="8"/>
      <sheetData sheetId="9">
        <row r="6">
          <cell r="K6">
            <v>0.14000000000000001</v>
          </cell>
        </row>
      </sheetData>
      <sheetData sheetId="10"/>
      <sheetData sheetId="11"/>
      <sheetData sheetId="12">
        <row r="7">
          <cell r="G7" t="str">
            <v>Standard_Vented_UCEF 3.00 to 3.39</v>
          </cell>
        </row>
      </sheetData>
      <sheetData sheetId="13"/>
      <sheetData sheetId="14">
        <row r="2">
          <cell r="A2" t="str">
            <v>Program Tracking Data</v>
          </cell>
          <cell r="B2" t="str">
            <v>Savings</v>
          </cell>
          <cell r="C2" t="str">
            <v>Unit Energy Savings</v>
          </cell>
          <cell r="D2" t="str">
            <v>Proven</v>
          </cell>
          <cell r="E2" t="str">
            <v>Statistical</v>
          </cell>
          <cell r="F2" t="str">
            <v>Yes</v>
          </cell>
        </row>
        <row r="3">
          <cell r="A3" t="str">
            <v>In-Store Retail</v>
          </cell>
          <cell r="B3" t="str">
            <v>Cost</v>
          </cell>
          <cell r="C3" t="str">
            <v>Standard Protocol</v>
          </cell>
          <cell r="D3" t="str">
            <v>Provisional</v>
          </cell>
          <cell r="E3" t="str">
            <v>Meta-Statistical</v>
          </cell>
          <cell r="F3" t="str">
            <v>No</v>
          </cell>
        </row>
        <row r="4">
          <cell r="A4" t="str">
            <v>Contractor and Project Invoices</v>
          </cell>
          <cell r="B4" t="str">
            <v>Lifetime</v>
          </cell>
          <cell r="C4" t="str">
            <v>Custom</v>
          </cell>
          <cell r="D4" t="str">
            <v>Small Saver</v>
          </cell>
          <cell r="E4" t="str">
            <v>Calibrated Engineering</v>
          </cell>
          <cell r="F4" t="str">
            <v>NA</v>
          </cell>
        </row>
        <row r="5">
          <cell r="A5" t="str">
            <v>Contractor Price Sheets</v>
          </cell>
          <cell r="B5" t="str">
            <v>Small and Rural</v>
          </cell>
          <cell r="C5" t="str">
            <v>Program Impact Evaluation</v>
          </cell>
          <cell r="D5" t="str">
            <v>Planning</v>
          </cell>
          <cell r="E5" t="str">
            <v>All</v>
          </cell>
        </row>
        <row r="6">
          <cell r="A6" t="str">
            <v>Online Retail</v>
          </cell>
          <cell r="B6" t="str">
            <v>ProCost</v>
          </cell>
          <cell r="C6" t="str">
            <v>All</v>
          </cell>
          <cell r="D6" t="str">
            <v>All</v>
          </cell>
        </row>
        <row r="7">
          <cell r="A7" t="str">
            <v>DOE / Other Standard Setting Process</v>
          </cell>
          <cell r="B7" t="str">
            <v>Roadmap</v>
          </cell>
        </row>
        <row r="8">
          <cell r="A8" t="str">
            <v>Contractor Interview</v>
          </cell>
          <cell r="B8" t="str">
            <v>All</v>
          </cell>
        </row>
        <row r="9">
          <cell r="A9" t="str">
            <v>Distributor Interview</v>
          </cell>
        </row>
        <row r="10">
          <cell r="A10" t="str">
            <v>Market Actor Interviews</v>
          </cell>
        </row>
        <row r="11">
          <cell r="A11" t="str">
            <v>Maintenance Staff Interviews</v>
          </cell>
        </row>
        <row r="12">
          <cell r="A12" t="str">
            <v>Professional Judgment</v>
          </cell>
        </row>
      </sheetData>
      <sheetData sheetId="15"/>
      <sheetData sheetId="16"/>
      <sheetData sheetId="17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</row>
        <row r="2">
          <cell r="A2" t="str">
            <v>Residential Sector ProCost Input Assumptions</v>
          </cell>
          <cell r="B2">
            <v>0.52</v>
          </cell>
        </row>
        <row r="3">
          <cell r="A3" t="str">
            <v>Sponsor Parameters</v>
          </cell>
          <cell r="B3" t="str">
            <v>Customer</v>
          </cell>
          <cell r="C3" t="str">
            <v>Wholesale Electric</v>
          </cell>
          <cell r="D3" t="str">
            <v>Retail Electric</v>
          </cell>
          <cell r="E3" t="str">
            <v>Natural Gas</v>
          </cell>
          <cell r="I3" t="str">
            <v>Program Parameters</v>
          </cell>
          <cell r="J3" t="str">
            <v>Program</v>
          </cell>
        </row>
        <row r="4">
          <cell r="A4" t="str">
            <v>Real After-Tax Cost of Capital</v>
          </cell>
          <cell r="B4">
            <v>3.9E-2</v>
          </cell>
          <cell r="C4">
            <v>4.3999999999999997E-2</v>
          </cell>
          <cell r="D4">
            <v>4.9000000000000002E-2</v>
          </cell>
          <cell r="E4">
            <v>0.05</v>
          </cell>
          <cell r="I4" t="str">
            <v>Program Life (yrs)</v>
          </cell>
          <cell r="J4">
            <v>20</v>
          </cell>
        </row>
        <row r="5">
          <cell r="A5" t="str">
            <v>Financial Life (years)</v>
          </cell>
          <cell r="B5">
            <v>15</v>
          </cell>
          <cell r="C5">
            <v>1</v>
          </cell>
          <cell r="D5">
            <v>1</v>
          </cell>
          <cell r="E5">
            <v>1</v>
          </cell>
          <cell r="I5" t="str">
            <v>Program Start Date</v>
          </cell>
          <cell r="J5">
            <v>2010</v>
          </cell>
        </row>
        <row r="6">
          <cell r="A6" t="str">
            <v xml:space="preserve">Sponsor Share of Initial Capital Cost </v>
          </cell>
          <cell r="B6">
            <v>0.35</v>
          </cell>
          <cell r="C6">
            <v>0.2</v>
          </cell>
          <cell r="D6">
            <v>0.45</v>
          </cell>
          <cell r="E6">
            <v>0</v>
          </cell>
          <cell r="I6" t="str">
            <v>Present Value Time Zero</v>
          </cell>
          <cell r="J6">
            <v>2010</v>
          </cell>
        </row>
        <row r="7">
          <cell r="A7" t="str">
            <v>Sponsor Share of Annual O&amp;M</v>
          </cell>
          <cell r="B7">
            <v>1</v>
          </cell>
          <cell r="C7">
            <v>0</v>
          </cell>
          <cell r="D7">
            <v>0</v>
          </cell>
          <cell r="E7">
            <v>0</v>
          </cell>
          <cell r="I7" t="str">
            <v>Input Cost Reference Year</v>
          </cell>
          <cell r="J7">
            <v>2006</v>
          </cell>
        </row>
        <row r="8">
          <cell r="A8" t="str">
            <v>Sponsor Share of Periodic Replacement Cost</v>
          </cell>
          <cell r="B8">
            <v>1</v>
          </cell>
          <cell r="C8">
            <v>0</v>
          </cell>
          <cell r="D8">
            <v>0</v>
          </cell>
          <cell r="E8">
            <v>0</v>
          </cell>
          <cell r="I8" t="str">
            <v>Real Discount Rate</v>
          </cell>
          <cell r="J8">
            <v>0.05</v>
          </cell>
        </row>
        <row r="9">
          <cell r="A9" t="str">
            <v>Sponsor Share of Administrative Cost</v>
          </cell>
          <cell r="B9">
            <v>0</v>
          </cell>
          <cell r="C9">
            <v>0.5</v>
          </cell>
          <cell r="D9">
            <v>0.5</v>
          </cell>
          <cell r="E9">
            <v>0</v>
          </cell>
          <cell r="I9" t="str">
            <v>Capital Real Escalation Rate</v>
          </cell>
          <cell r="J9">
            <v>0</v>
          </cell>
        </row>
        <row r="10">
          <cell r="A10" t="str">
            <v>Last Year of Non-Customer O&amp;M &amp; Period Replacement</v>
          </cell>
          <cell r="B10">
            <v>0</v>
          </cell>
          <cell r="C10">
            <v>20</v>
          </cell>
          <cell r="D10">
            <v>0</v>
          </cell>
          <cell r="E10">
            <v>0</v>
          </cell>
          <cell r="I10" t="str">
            <v>Admin Cost (As % of Initial Capital Cost)</v>
          </cell>
          <cell r="J10">
            <v>0.2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I11" t="str">
            <v>Regional Act Conservation Credit (%)</v>
          </cell>
          <cell r="J11">
            <v>0.1</v>
          </cell>
        </row>
        <row r="12">
          <cell r="A12" t="str">
            <v>Commercial Sector ProCost Assumptions</v>
          </cell>
          <cell r="B12">
            <v>0.33</v>
          </cell>
          <cell r="I12" t="str">
            <v>Report Annual Carbon Saved for Year</v>
          </cell>
          <cell r="J12">
            <v>2020</v>
          </cell>
        </row>
        <row r="13">
          <cell r="A13" t="str">
            <v>Sponsor Parameters</v>
          </cell>
          <cell r="B13" t="str">
            <v>Customer</v>
          </cell>
          <cell r="C13" t="str">
            <v>Wholesale Electric</v>
          </cell>
          <cell r="D13" t="str">
            <v>Retail Electric</v>
          </cell>
          <cell r="E13" t="str">
            <v>Natural Gas</v>
          </cell>
        </row>
        <row r="14">
          <cell r="A14" t="str">
            <v>Real After-Tax Cost of Capital</v>
          </cell>
          <cell r="B14">
            <v>6.7000000000000004E-2</v>
          </cell>
          <cell r="C14">
            <v>4.3999999999999997E-2</v>
          </cell>
          <cell r="D14">
            <v>4.9000000000000002E-2</v>
          </cell>
          <cell r="E14">
            <v>0.05</v>
          </cell>
          <cell r="I14" t="str">
            <v>Utility System Parameters</v>
          </cell>
          <cell r="J14" t="str">
            <v>Electric</v>
          </cell>
          <cell r="K14" t="str">
            <v>Gas</v>
          </cell>
        </row>
        <row r="15">
          <cell r="A15" t="str">
            <v>Financial Life (years)</v>
          </cell>
          <cell r="B15">
            <v>20</v>
          </cell>
          <cell r="C15">
            <v>1</v>
          </cell>
          <cell r="D15">
            <v>1</v>
          </cell>
          <cell r="E15">
            <v>1</v>
          </cell>
          <cell r="I15" t="str">
            <v>Bulk System T&amp;D Loss Factor by Time Segment</v>
          </cell>
          <cell r="J15" t="str">
            <v>WECCTrans</v>
          </cell>
          <cell r="K15" t="str">
            <v>Flat1.0</v>
          </cell>
        </row>
        <row r="16">
          <cell r="A16" t="str">
            <v xml:space="preserve">Sponsor Share of Initial Capital Cost </v>
          </cell>
          <cell r="B16">
            <v>0.35</v>
          </cell>
          <cell r="C16">
            <v>0.1</v>
          </cell>
          <cell r="D16">
            <v>0.55000000000000004</v>
          </cell>
          <cell r="E16">
            <v>0</v>
          </cell>
          <cell r="I16" t="str">
            <v>Bulk System T&amp;D Credit ($/kw-yr)($/dailytherm-yr)</v>
          </cell>
          <cell r="J16">
            <v>0</v>
          </cell>
          <cell r="K16">
            <v>0</v>
          </cell>
        </row>
        <row r="17">
          <cell r="A17" t="str">
            <v>Sponsor Share of Annual O&amp;M</v>
          </cell>
          <cell r="B17">
            <v>1</v>
          </cell>
          <cell r="C17">
            <v>0</v>
          </cell>
          <cell r="D17">
            <v>0</v>
          </cell>
          <cell r="E17">
            <v>0</v>
          </cell>
          <cell r="I17" t="str">
            <v>Local System Dist Loss Factor by Time Segment</v>
          </cell>
          <cell r="J17" t="str">
            <v>Flat5.0</v>
          </cell>
          <cell r="K17" t="str">
            <v>NoLoss</v>
          </cell>
        </row>
        <row r="18">
          <cell r="A18" t="str">
            <v>Sponsor Share of Periodic Replacement Cost</v>
          </cell>
          <cell r="B18">
            <v>1</v>
          </cell>
          <cell r="C18">
            <v>0</v>
          </cell>
          <cell r="D18">
            <v>0</v>
          </cell>
          <cell r="E18">
            <v>0</v>
          </cell>
          <cell r="I18" t="str">
            <v>Local System Dist Credit ($/kw-yr)($/dailytherm-yr)</v>
          </cell>
          <cell r="J18">
            <v>23</v>
          </cell>
          <cell r="K18">
            <v>0</v>
          </cell>
        </row>
        <row r="19">
          <cell r="A19" t="str">
            <v>Sponsor Share of Admin Cost</v>
          </cell>
          <cell r="B19">
            <v>0</v>
          </cell>
          <cell r="C19">
            <v>0.5</v>
          </cell>
          <cell r="D19">
            <v>0.5</v>
          </cell>
          <cell r="E19">
            <v>0</v>
          </cell>
          <cell r="I19" t="str">
            <v>Risk-Mitigation Credit (mills/kWh)(mills/therm)(SC)</v>
          </cell>
          <cell r="J19">
            <v>0</v>
          </cell>
          <cell r="K19">
            <v>0</v>
          </cell>
        </row>
        <row r="20">
          <cell r="A20" t="str">
            <v>Last Year of Non-Customer O&amp;M &amp; Period Replacement</v>
          </cell>
          <cell r="B20">
            <v>0</v>
          </cell>
          <cell r="C20">
            <v>20</v>
          </cell>
          <cell r="D20">
            <v>0</v>
          </cell>
          <cell r="E20">
            <v>0</v>
          </cell>
          <cell r="I20" t="str">
            <v>Risk-Mitigation Credit (mills/kWh)(mills/therm)(LO)</v>
          </cell>
          <cell r="J20">
            <v>58</v>
          </cell>
          <cell r="K20">
            <v>0</v>
          </cell>
        </row>
        <row r="21">
          <cell r="I21" t="str">
            <v>Risk-Mitigation Credit (mills/kWh)(mills/therm)(NLO)</v>
          </cell>
          <cell r="J21">
            <v>43</v>
          </cell>
          <cell r="K21">
            <v>0</v>
          </cell>
        </row>
        <row r="22">
          <cell r="A22" t="str">
            <v>Industrial Sector ProCost Assumptions</v>
          </cell>
          <cell r="B22">
            <v>0.13</v>
          </cell>
        </row>
        <row r="23">
          <cell r="A23" t="str">
            <v>Sponsor Parameters</v>
          </cell>
          <cell r="B23" t="str">
            <v>Customer</v>
          </cell>
          <cell r="C23" t="str">
            <v>Wholesale Electric</v>
          </cell>
          <cell r="D23" t="str">
            <v>Retail Electric</v>
          </cell>
          <cell r="E23" t="str">
            <v>Natural Gas</v>
          </cell>
          <cell r="I23" t="str">
            <v>Price Deflator Year 2000 to Year 2006$</v>
          </cell>
        </row>
        <row r="24">
          <cell r="A24" t="str">
            <v>Real After-Tax Cost of Capital</v>
          </cell>
          <cell r="B24">
            <v>7.5999999999999998E-2</v>
          </cell>
          <cell r="C24">
            <v>4.3999999999999997E-2</v>
          </cell>
          <cell r="D24">
            <v>4.9000000000000002E-2</v>
          </cell>
          <cell r="E24">
            <v>0.05</v>
          </cell>
          <cell r="I24">
            <v>1.16567</v>
          </cell>
        </row>
        <row r="25">
          <cell r="A25" t="str">
            <v>Financial Life (years)</v>
          </cell>
          <cell r="B25">
            <v>20</v>
          </cell>
          <cell r="C25">
            <v>1</v>
          </cell>
          <cell r="D25">
            <v>1</v>
          </cell>
          <cell r="E25">
            <v>1</v>
          </cell>
        </row>
        <row r="26">
          <cell r="A26" t="str">
            <v xml:space="preserve">Sponsor Share of Initial Capital Cost </v>
          </cell>
          <cell r="B26">
            <v>0.35</v>
          </cell>
          <cell r="C26">
            <v>0.1</v>
          </cell>
          <cell r="D26">
            <v>0.55000000000000004</v>
          </cell>
          <cell r="E26">
            <v>0</v>
          </cell>
        </row>
        <row r="27">
          <cell r="A27" t="str">
            <v>Sponsor Share of Annual O&amp;M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Sponsor Share of Periodic Replacement Cost</v>
          </cell>
          <cell r="B28">
            <v>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Sponsor Share of Admin Cost</v>
          </cell>
          <cell r="B29">
            <v>0</v>
          </cell>
          <cell r="C29">
            <v>0.5</v>
          </cell>
          <cell r="D29">
            <v>0.5</v>
          </cell>
          <cell r="E29">
            <v>0</v>
          </cell>
        </row>
        <row r="30">
          <cell r="A30" t="str">
            <v>Last Year of Non-Customer O&amp;M &amp; Period Replacement</v>
          </cell>
          <cell r="B30">
            <v>0</v>
          </cell>
          <cell r="C30">
            <v>20</v>
          </cell>
          <cell r="D30">
            <v>0</v>
          </cell>
          <cell r="E30">
            <v>0</v>
          </cell>
        </row>
        <row r="32">
          <cell r="A32" t="str">
            <v>Agricultural Sector ProCost Assumptions</v>
          </cell>
          <cell r="B32">
            <v>0.02</v>
          </cell>
        </row>
        <row r="33">
          <cell r="A33" t="str">
            <v>Sponsor Parameters</v>
          </cell>
          <cell r="B33" t="str">
            <v>Customer</v>
          </cell>
          <cell r="C33" t="str">
            <v>Wholesale Electric</v>
          </cell>
          <cell r="D33" t="str">
            <v>Retail Electric</v>
          </cell>
          <cell r="E33" t="str">
            <v>Natural Gas</v>
          </cell>
          <cell r="I33" t="str">
            <v>MC_AND_LOADSHAPE_6P.xls worksheet tab names</v>
          </cell>
        </row>
        <row r="34">
          <cell r="A34" t="str">
            <v>Real After-Tax Cost of Capital</v>
          </cell>
          <cell r="B34">
            <v>7.5999999999999998E-2</v>
          </cell>
          <cell r="C34">
            <v>4.3999999999999997E-2</v>
          </cell>
          <cell r="D34">
            <v>4.9000000000000002E-2</v>
          </cell>
          <cell r="E34">
            <v>0.05</v>
          </cell>
          <cell r="I34" t="str">
            <v>6P MidC Final (with carbon)</v>
          </cell>
        </row>
        <row r="35">
          <cell r="A35" t="str">
            <v>Financial Life (years)</v>
          </cell>
          <cell r="B35">
            <v>5</v>
          </cell>
          <cell r="C35">
            <v>1</v>
          </cell>
          <cell r="D35">
            <v>1</v>
          </cell>
          <cell r="E35">
            <v>1</v>
          </cell>
          <cell r="I35" t="str">
            <v>Conservation Load Shapes</v>
          </cell>
        </row>
        <row r="36">
          <cell r="A36" t="str">
            <v xml:space="preserve">Sponsor Share of Initial Capital Cost </v>
          </cell>
          <cell r="B36">
            <v>0.35</v>
          </cell>
          <cell r="C36">
            <v>0.1</v>
          </cell>
          <cell r="D36">
            <v>0.55000000000000004</v>
          </cell>
          <cell r="E36">
            <v>0</v>
          </cell>
          <cell r="I36" t="str">
            <v>6P_Gas_Final</v>
          </cell>
        </row>
        <row r="37">
          <cell r="A37" t="str">
            <v>Sponsor Share of Annual O&amp;M</v>
          </cell>
          <cell r="B37">
            <v>1</v>
          </cell>
          <cell r="C37">
            <v>0</v>
          </cell>
          <cell r="D37">
            <v>0</v>
          </cell>
          <cell r="E37">
            <v>0</v>
          </cell>
          <cell r="I37" t="str">
            <v>Conservation Load Shapes</v>
          </cell>
        </row>
        <row r="38">
          <cell r="A38" t="str">
            <v>Sponsor Share of Periodic Replacement Cost</v>
          </cell>
          <cell r="B38">
            <v>1</v>
          </cell>
          <cell r="C38">
            <v>0</v>
          </cell>
          <cell r="D38">
            <v>0</v>
          </cell>
          <cell r="E38">
            <v>0</v>
          </cell>
          <cell r="I38" t="str">
            <v>6P CO2 lbs per kWh Hcap</v>
          </cell>
        </row>
        <row r="39">
          <cell r="A39" t="str">
            <v>Sponsor Share of Admin Cost</v>
          </cell>
          <cell r="B39">
            <v>0</v>
          </cell>
          <cell r="C39">
            <v>0.5</v>
          </cell>
          <cell r="D39">
            <v>0.5</v>
          </cell>
          <cell r="E39">
            <v>0</v>
          </cell>
          <cell r="I39" t="str">
            <v>CO2 lbs per therm</v>
          </cell>
        </row>
        <row r="40">
          <cell r="A40" t="str">
            <v>Last Year of Non-Customer O&amp;M &amp; Period Replacement</v>
          </cell>
          <cell r="B40">
            <v>0</v>
          </cell>
          <cell r="C40">
            <v>20</v>
          </cell>
          <cell r="D40">
            <v>0</v>
          </cell>
          <cell r="E40">
            <v>0</v>
          </cell>
          <cell r="I40" t="str">
            <v>Zero Dollars per ton CO2</v>
          </cell>
        </row>
        <row r="41">
          <cell r="I41" t="str">
            <v>LineLossShapes</v>
          </cell>
        </row>
        <row r="42">
          <cell r="A42" t="str">
            <v>Melded ProCost Assumptions (weighted by savings potential)</v>
          </cell>
        </row>
        <row r="43">
          <cell r="A43" t="str">
            <v>Sponsor Parameters</v>
          </cell>
          <cell r="B43" t="str">
            <v>Customer</v>
          </cell>
          <cell r="C43" t="str">
            <v>Wholesale Electric</v>
          </cell>
          <cell r="D43" t="str">
            <v>Retail Electric</v>
          </cell>
          <cell r="E43" t="str">
            <v>Natural Gas</v>
          </cell>
        </row>
        <row r="44">
          <cell r="A44" t="str">
            <v>Real After-Tax Cost of Capital</v>
          </cell>
          <cell r="B44">
            <v>5.3789999999999998E-2</v>
          </cell>
          <cell r="C44">
            <v>4.4000000000000004E-2</v>
          </cell>
          <cell r="D44">
            <v>4.9000000000000009E-2</v>
          </cell>
          <cell r="E44">
            <v>0.05</v>
          </cell>
        </row>
        <row r="45">
          <cell r="A45" t="str">
            <v>Financial Life (years)</v>
          </cell>
          <cell r="B45">
            <v>17.100000000000005</v>
          </cell>
          <cell r="C45">
            <v>1</v>
          </cell>
          <cell r="D45">
            <v>1</v>
          </cell>
          <cell r="E45">
            <v>1</v>
          </cell>
        </row>
        <row r="46">
          <cell r="A46" t="str">
            <v xml:space="preserve">Sponsor Share of Initial Capital Cost </v>
          </cell>
          <cell r="B46">
            <v>0.35</v>
          </cell>
          <cell r="C46">
            <v>0.1</v>
          </cell>
          <cell r="D46">
            <v>0.55000000000000004</v>
          </cell>
          <cell r="E46">
            <v>0</v>
          </cell>
        </row>
        <row r="47">
          <cell r="A47" t="str">
            <v>Sponsor Share of Annual O&amp;M</v>
          </cell>
          <cell r="B47">
            <v>1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Sponsor Share of Periodic Replacement Cost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Sponsor Share of Admin Cost</v>
          </cell>
          <cell r="B49">
            <v>0</v>
          </cell>
          <cell r="C49">
            <v>0.5</v>
          </cell>
          <cell r="D49">
            <v>0.5</v>
          </cell>
          <cell r="E49">
            <v>0</v>
          </cell>
        </row>
        <row r="50">
          <cell r="A50" t="str">
            <v>Last Year of Non-Customer O&amp;M &amp; Period Replacement</v>
          </cell>
          <cell r="B50">
            <v>0</v>
          </cell>
          <cell r="C50">
            <v>20</v>
          </cell>
          <cell r="D50">
            <v>0</v>
          </cell>
          <cell r="E50">
            <v>0</v>
          </cell>
        </row>
        <row r="58">
          <cell r="G58" t="str">
            <v>'Measure_InputOutput'!A62:DA79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regon Calculator"/>
      <sheetName val="Lists"/>
      <sheetName val="Washington Calculator"/>
      <sheetName val="Avoided Costs"/>
      <sheetName val="Com LU Table"/>
    </sheetNames>
    <sheetDataSet>
      <sheetData sheetId="0"/>
      <sheetData sheetId="1"/>
      <sheetData sheetId="2">
        <row r="3">
          <cell r="A3" t="str">
            <v>Commercial</v>
          </cell>
        </row>
        <row r="4">
          <cell r="A4" t="str">
            <v>Industrial</v>
          </cell>
        </row>
        <row r="5">
          <cell r="A5" t="str">
            <v>Residential</v>
          </cell>
        </row>
      </sheetData>
      <sheetData sheetId="3"/>
      <sheetData sheetId="4"/>
      <sheetData sheetId="5">
        <row r="3">
          <cell r="C3" t="str">
            <v>Commercial-college-AirComp</v>
          </cell>
          <cell r="D3" t="str">
            <v>Commercial-college-Cook</v>
          </cell>
          <cell r="E3" t="str">
            <v>Commercial-college-Cool</v>
          </cell>
          <cell r="F3" t="str">
            <v>Commercial-college-ExtLight</v>
          </cell>
          <cell r="G3" t="str">
            <v>Commercial-college-Heat</v>
          </cell>
          <cell r="H3" t="str">
            <v>Commercial-college-HotWater</v>
          </cell>
          <cell r="I3" t="str">
            <v>C-Unv-Lgt-LPD Int-All-All-C</v>
          </cell>
          <cell r="J3" t="str">
            <v>Commercial-college-Misc</v>
          </cell>
          <cell r="K3" t="str">
            <v>Commercial-college-Motors</v>
          </cell>
          <cell r="L3" t="str">
            <v>Commercial-college-OffEquip</v>
          </cell>
          <cell r="M3" t="str">
            <v>Commercial-college-Process</v>
          </cell>
          <cell r="N3" t="str">
            <v>Commercial-college-Refrig</v>
          </cell>
          <cell r="O3" t="str">
            <v>Commercial-college-Vent</v>
          </cell>
          <cell r="P3" t="str">
            <v>None</v>
          </cell>
        </row>
        <row r="4">
          <cell r="C4" t="str">
            <v>Commercial-Grocery-AirComp</v>
          </cell>
          <cell r="D4" t="str">
            <v>Commercial-Grocery-Cook</v>
          </cell>
          <cell r="E4" t="str">
            <v>Commercial-Grocery-Cool</v>
          </cell>
          <cell r="F4" t="str">
            <v>Commercial-Grocery-ExtLight</v>
          </cell>
          <cell r="G4" t="str">
            <v>Commercial-Grocery-Heat</v>
          </cell>
          <cell r="H4" t="str">
            <v>Commercial-Grocery-HotWater</v>
          </cell>
          <cell r="I4" t="str">
            <v>C-Gro-Lgt-LPD Int-All-All-C</v>
          </cell>
          <cell r="J4" t="str">
            <v>Commercial-Grocery-Misc</v>
          </cell>
          <cell r="K4" t="str">
            <v>Commercial-Grocery-Motors</v>
          </cell>
          <cell r="L4" t="str">
            <v>Commercial-Grocery-OffEquip</v>
          </cell>
          <cell r="M4" t="str">
            <v>Commercial-Grocery-Process</v>
          </cell>
          <cell r="N4" t="str">
            <v>Commercial-Grocery-Refrig</v>
          </cell>
          <cell r="O4" t="str">
            <v>Commercial-Grocery-Vent</v>
          </cell>
          <cell r="P4" t="str">
            <v>None</v>
          </cell>
        </row>
        <row r="5">
          <cell r="C5" t="str">
            <v>Commercial-Healthcare-AirComp</v>
          </cell>
          <cell r="D5" t="str">
            <v>Commercial-Healthcare-Cook</v>
          </cell>
          <cell r="E5" t="str">
            <v>Commercial-Healthcare-Cool</v>
          </cell>
          <cell r="F5" t="str">
            <v>Commercial-Healthcare-ExtLight</v>
          </cell>
          <cell r="G5" t="str">
            <v>Commercial-Healthcare-Heat</v>
          </cell>
          <cell r="H5" t="str">
            <v>Commercial-Healthcare-HotWater</v>
          </cell>
          <cell r="I5" t="str">
            <v>C-Hos-Lgt-LPD Int-All-All-C</v>
          </cell>
          <cell r="J5" t="str">
            <v>Commercial-Healthcare-Misc</v>
          </cell>
          <cell r="K5" t="str">
            <v>Commercial-Healthcare-Motors</v>
          </cell>
          <cell r="L5" t="str">
            <v>Commercial-Healthcare-OffEquip</v>
          </cell>
          <cell r="M5" t="str">
            <v>Commercial-Healthcare-Process</v>
          </cell>
          <cell r="N5" t="str">
            <v>Commercial-Healthcare-Refrig</v>
          </cell>
          <cell r="O5" t="str">
            <v>Commercial-Healthcare-Vent</v>
          </cell>
          <cell r="P5" t="str">
            <v>None</v>
          </cell>
        </row>
        <row r="6">
          <cell r="C6" t="str">
            <v>Commercial-Lodging-AirComp</v>
          </cell>
          <cell r="D6" t="str">
            <v>Commercial-Lodging-Cook</v>
          </cell>
          <cell r="E6" t="str">
            <v>Commercial-Lodging-Cool</v>
          </cell>
          <cell r="F6" t="str">
            <v>Commercial-Lodging-ExtLight</v>
          </cell>
          <cell r="G6" t="str">
            <v>Commercial-Lodging-Heat</v>
          </cell>
          <cell r="H6" t="str">
            <v>Commercial-Lodging-HotWater</v>
          </cell>
          <cell r="I6" t="str">
            <v>C-Lod-Lgt-LPD Int-All-All-C</v>
          </cell>
          <cell r="J6" t="str">
            <v>Commercial-Lodging-Misc</v>
          </cell>
          <cell r="K6" t="str">
            <v>Commercial-Lodging-Motors</v>
          </cell>
          <cell r="L6" t="str">
            <v>Commercial-Lodging-OffEquip</v>
          </cell>
          <cell r="M6" t="str">
            <v>Commercial-Lodging-Misc</v>
          </cell>
          <cell r="N6" t="str">
            <v>Commercial-Lodging-Refrig</v>
          </cell>
          <cell r="O6" t="str">
            <v>Commercial-Lodging-Vent</v>
          </cell>
          <cell r="P6" t="str">
            <v>None</v>
          </cell>
        </row>
        <row r="7">
          <cell r="C7" t="str">
            <v>Commercial-large Office-AirComp</v>
          </cell>
          <cell r="D7" t="str">
            <v>Commercial-large Office-Cook</v>
          </cell>
          <cell r="E7" t="str">
            <v>Commercial-large Office-Cool</v>
          </cell>
          <cell r="F7" t="str">
            <v>Commercial-large Office-ExtLight</v>
          </cell>
          <cell r="G7" t="str">
            <v>Commercial-large Office-Heat</v>
          </cell>
          <cell r="H7" t="str">
            <v>Commercial-large Office-HotWater</v>
          </cell>
          <cell r="I7" t="str">
            <v>C-LOff-Lgt-LPD Int-All-All-C</v>
          </cell>
          <cell r="J7" t="str">
            <v>Commercial-large Office-Misc</v>
          </cell>
          <cell r="K7" t="str">
            <v>Commercial-large Office-Motors</v>
          </cell>
          <cell r="L7" t="str">
            <v>Commercial-large Office-OffEquip</v>
          </cell>
          <cell r="M7" t="str">
            <v>Commercial-large Office-Process</v>
          </cell>
          <cell r="N7" t="str">
            <v>Commercial-large Office-Refrig</v>
          </cell>
          <cell r="O7" t="str">
            <v>Commercial-large Office-Vent</v>
          </cell>
          <cell r="P7" t="str">
            <v>None</v>
          </cell>
        </row>
        <row r="8">
          <cell r="C8" t="str">
            <v>Commercial-Misc. Com-AirComp</v>
          </cell>
          <cell r="D8" t="str">
            <v>Commercial-Misc. Com-Cook</v>
          </cell>
          <cell r="E8" t="str">
            <v>Commercial-Misc. Com-Cool</v>
          </cell>
          <cell r="F8" t="str">
            <v>Commercial-Misc. Com-ExtLight</v>
          </cell>
          <cell r="G8" t="str">
            <v>Commercial-Misc. Com-Heat</v>
          </cell>
          <cell r="H8" t="str">
            <v>Commercial-Misc. Com-HotWater</v>
          </cell>
          <cell r="I8" t="str">
            <v>C-Oth-Lgt-LPD Int-All-All-C</v>
          </cell>
          <cell r="J8" t="str">
            <v>Commercial-Misc. Com-Misc</v>
          </cell>
          <cell r="K8" t="str">
            <v>Commercial-Misc. Com-Motors</v>
          </cell>
          <cell r="L8" t="str">
            <v>Commercial-Misc. Com-OffEquip</v>
          </cell>
          <cell r="M8" t="str">
            <v>Commercial-Misc. Com-Process</v>
          </cell>
          <cell r="N8" t="str">
            <v>Commercial-Misc. Com-Refrig</v>
          </cell>
          <cell r="O8" t="str">
            <v>Commercial-Misc. Com-Vent</v>
          </cell>
          <cell r="P8" t="str">
            <v>None</v>
          </cell>
        </row>
        <row r="9">
          <cell r="C9" t="str">
            <v>Commercial-Resturant-AirComp</v>
          </cell>
          <cell r="D9" t="str">
            <v>Commercial-Resturant-Cook</v>
          </cell>
          <cell r="E9" t="str">
            <v>Commercial-Resturant-Cool</v>
          </cell>
          <cell r="F9" t="str">
            <v>Commercial-Resturant-ExtLight</v>
          </cell>
          <cell r="G9" t="str">
            <v>Commercial-Resturant-Heat</v>
          </cell>
          <cell r="H9" t="str">
            <v>Commercial-Resturant-HotWater</v>
          </cell>
          <cell r="I9" t="str">
            <v>C-Res-Lgt-LPD Int-All-All-C</v>
          </cell>
          <cell r="J9" t="str">
            <v>Commercial-Resturant-Misc</v>
          </cell>
          <cell r="K9" t="str">
            <v>Commercial-Resturant-Motors</v>
          </cell>
          <cell r="L9" t="str">
            <v>Commercial-Resturant-OffEquip</v>
          </cell>
          <cell r="M9" t="str">
            <v>Commercial-Resturant-Process</v>
          </cell>
          <cell r="N9" t="str">
            <v>Commercial-Resturant-Refrig</v>
          </cell>
          <cell r="O9" t="str">
            <v>Commercial-Resturant-Vent</v>
          </cell>
          <cell r="P9" t="str">
            <v>None</v>
          </cell>
        </row>
        <row r="10">
          <cell r="C10" t="str">
            <v>Commercial-Retail-AirComp</v>
          </cell>
          <cell r="D10" t="str">
            <v>Commercial-Retail-Cook</v>
          </cell>
          <cell r="E10" t="str">
            <v>Commercial-Retail-Cool</v>
          </cell>
          <cell r="F10" t="str">
            <v>Commercial-Retail-ExtLight</v>
          </cell>
          <cell r="G10" t="str">
            <v>Commercial-Retail-Heat</v>
          </cell>
          <cell r="H10" t="str">
            <v>Commercial-Retail-HotWater</v>
          </cell>
          <cell r="I10" t="str">
            <v>C-Ret-Lgt-LPD Int-All-All-C</v>
          </cell>
          <cell r="J10" t="str">
            <v>Commercial-Retail-Misc</v>
          </cell>
          <cell r="K10" t="str">
            <v>Commercial-Retail-Motors</v>
          </cell>
          <cell r="L10" t="str">
            <v>Commercial-Retail-OffEquip</v>
          </cell>
          <cell r="M10" t="str">
            <v>Commercial-Retail-Process</v>
          </cell>
          <cell r="N10" t="str">
            <v>Commercial-Retail-Refrig</v>
          </cell>
          <cell r="O10" t="str">
            <v>Commercial-Retail-Vent</v>
          </cell>
          <cell r="P10" t="str">
            <v>None</v>
          </cell>
        </row>
        <row r="11">
          <cell r="C11" t="str">
            <v>Commercial-School-AirComp</v>
          </cell>
          <cell r="D11" t="str">
            <v>Commercial-School-Cook</v>
          </cell>
          <cell r="E11" t="str">
            <v>Commercial-School-Cool</v>
          </cell>
          <cell r="F11" t="str">
            <v>Commercial-School-ExtLight</v>
          </cell>
          <cell r="G11" t="str">
            <v>Commercial-School-Heat</v>
          </cell>
          <cell r="H11" t="str">
            <v>Commercial-School-HotWater</v>
          </cell>
          <cell r="I11" t="str">
            <v>C-K12-Lgt-LPD Int-All-All-C</v>
          </cell>
          <cell r="J11" t="str">
            <v>Commercial-School-Misc</v>
          </cell>
          <cell r="K11" t="str">
            <v>Commercial-School-Motors</v>
          </cell>
          <cell r="L11" t="str">
            <v>Commercial-School-OffEquip</v>
          </cell>
          <cell r="M11" t="str">
            <v>Commercial-School-Process</v>
          </cell>
          <cell r="N11" t="str">
            <v>Commercial-School-Refrig</v>
          </cell>
          <cell r="O11" t="str">
            <v>Commercial-School-Vent</v>
          </cell>
          <cell r="P11" t="str">
            <v>None</v>
          </cell>
        </row>
        <row r="12">
          <cell r="C12" t="str">
            <v>Commercial-Small Office-AirComp</v>
          </cell>
          <cell r="D12" t="str">
            <v>Commercial-Small Office-Cook</v>
          </cell>
          <cell r="E12" t="str">
            <v>Commercial-Small Office-Cool</v>
          </cell>
          <cell r="F12" t="str">
            <v>Commercial-Small Office-ExtLight</v>
          </cell>
          <cell r="G12" t="str">
            <v>Commercial-Small Office-Heat</v>
          </cell>
          <cell r="H12" t="str">
            <v>Commercial-Small Office-HotWater</v>
          </cell>
          <cell r="I12" t="str">
            <v>C-SOff-Lgt-LPD Int-All-All-C</v>
          </cell>
          <cell r="J12" t="str">
            <v>Commercial-Small Office-Misc</v>
          </cell>
          <cell r="K12" t="str">
            <v>Commercial-Small Office-Motors</v>
          </cell>
          <cell r="L12" t="str">
            <v>Commercial-Small Office-OffEquip</v>
          </cell>
          <cell r="M12" t="str">
            <v>Commercial-Small Office-Process</v>
          </cell>
          <cell r="N12" t="str">
            <v>Commercial-Small Office-Refrig</v>
          </cell>
          <cell r="O12" t="str">
            <v>Commercial-Small Office-Vent</v>
          </cell>
          <cell r="P12" t="str">
            <v>None</v>
          </cell>
        </row>
        <row r="13">
          <cell r="C13" t="str">
            <v>Commercial-not-refrig-warehouse-AirComp</v>
          </cell>
          <cell r="D13" t="str">
            <v>Commercial-not-refrig-warehouse-Cook</v>
          </cell>
          <cell r="E13" t="str">
            <v>Commercial-not-refrig-warehouse-Cool</v>
          </cell>
          <cell r="F13" t="str">
            <v>Commercial-not-refrig-warehouse-ExtLight</v>
          </cell>
          <cell r="G13" t="str">
            <v>Commercial-not-refrig-warehouse-Heat</v>
          </cell>
          <cell r="H13" t="str">
            <v>Commercial-not-refrig-warehouse-HotWater</v>
          </cell>
          <cell r="I13" t="str">
            <v>C-War-Lgt-LPD Int-All-All-C</v>
          </cell>
          <cell r="J13" t="str">
            <v>Commercial-not-refrig-warehouse-Misc</v>
          </cell>
          <cell r="K13" t="str">
            <v>Commercial-not-refrig-warehouse-Motors</v>
          </cell>
          <cell r="L13" t="str">
            <v>Commercial-not-refrig-warehouse-OffEquip</v>
          </cell>
          <cell r="M13" t="str">
            <v>Commercial-not-refrig-warehouse-Process</v>
          </cell>
          <cell r="N13" t="str">
            <v>Commercial-not-refrig-warehouse-Refrig</v>
          </cell>
          <cell r="O13" t="str">
            <v>Commercial-not-refrig-warehouse-Vent</v>
          </cell>
          <cell r="P13" t="str">
            <v>None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"/>
      <sheetName val="Paired Energy Use"/>
      <sheetName val="Paired Savings"/>
      <sheetName val="Drying Savings"/>
      <sheetName val="CEC Data"/>
      <sheetName val="ENERGYSTAR Data "/>
      <sheetName val="FTC Data FL"/>
      <sheetName val="Weight"/>
      <sheetName val="Misc Calcs"/>
      <sheetName val="Notes"/>
      <sheetName val="DOE J2"/>
      <sheetName val="Standards and Specs"/>
      <sheetName val="FTC 16CFR Part 305"/>
      <sheetName val="Histogram"/>
      <sheetName val="CEC Data Table"/>
      <sheetName val="RBSA Data"/>
      <sheetName val="Sheet1"/>
    </sheetNames>
    <sheetDataSet>
      <sheetData sheetId="0" refreshError="1"/>
      <sheetData sheetId="1">
        <row r="15">
          <cell r="C15">
            <v>1.4</v>
          </cell>
        </row>
        <row r="18">
          <cell r="C18">
            <v>283</v>
          </cell>
        </row>
      </sheetData>
      <sheetData sheetId="2" refreshError="1"/>
      <sheetData sheetId="3" refreshError="1"/>
      <sheetData sheetId="4" refreshError="1"/>
      <sheetData sheetId="5">
        <row r="8">
          <cell r="D8">
            <v>0.5</v>
          </cell>
        </row>
        <row r="9">
          <cell r="D9">
            <v>0.91</v>
          </cell>
        </row>
        <row r="11">
          <cell r="D11">
            <v>1.4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id="1" name="Table1" displayName="Table1" ref="B25:N40" totalsRowShown="0" headerRowDxfId="41" dataDxfId="39" headerRowBorderDxfId="40" tableBorderDxfId="38">
  <autoFilter ref="B25:N40"/>
  <tableColumns count="13">
    <tableColumn id="1" name="Product Brand" dataDxfId="37"/>
    <tableColumn id="2" name="Model" dataDxfId="36"/>
    <tableColumn id="3" name="Model Tested" dataDxfId="35"/>
    <tableColumn id="4" name="Tech" dataDxfId="34"/>
    <tableColumn id="5" name="Type" dataDxfId="33"/>
    <tableColumn id="6" name="Volume (ft3)" dataDxfId="32"/>
    <tableColumn id="7" name="UCEF" dataDxfId="31"/>
    <tableColumn id="8" name="RTF Savings (kWh/yr)" dataDxfId="30"/>
    <tableColumn id="9" name="BPA Program" dataDxfId="29"/>
    <tableColumn id="10" name="RTF_x000a_Tier" dataDxfId="28"/>
    <tableColumn id="11" name="NEEA _x000a_Tier" dataDxfId="27"/>
    <tableColumn id="12" name="Test Date&amp;Lab" dataDxfId="26"/>
    <tableColumn id="13" name="D2 Drying Time" dataDxfId="2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7:I21" totalsRowShown="0" headerRowDxfId="24" dataDxfId="23">
  <autoFilter ref="B7:I21"/>
  <tableColumns count="8">
    <tableColumn id="1" name="Product Brand" dataDxfId="22"/>
    <tableColumn id="2" name="Model" dataDxfId="21"/>
    <tableColumn id="3" name="Column1" dataDxfId="20"/>
    <tableColumn id="4" name="Tech" dataDxfId="19"/>
    <tableColumn id="5" name="Type" dataDxfId="18"/>
    <tableColumn id="6" name="BPA Tier" dataDxfId="17"/>
    <tableColumn id="7" name="UCEF" dataDxfId="16"/>
    <tableColumn id="8" name="Test Date _x000a_&amp; Lab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K7:M11" totalsRowShown="0" headerRowDxfId="14" headerRowBorderDxfId="13" tableBorderDxfId="12">
  <autoFilter ref="K7:M11"/>
  <tableColumns count="3">
    <tableColumn id="1" name="Tier"/>
    <tableColumn id="2" name="Min UCEF"/>
    <tableColumn id="3" name="Max UCEF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64:O71" totalsRowShown="0" headerRowDxfId="11" dataDxfId="10">
  <autoFilter ref="B64:O71"/>
  <tableColumns count="14">
    <tableColumn id="1" name="Product Brand"/>
    <tableColumn id="2" name="Model"/>
    <tableColumn id="3" name="Model Tested" dataDxfId="9"/>
    <tableColumn id="4" name="Tech" dataDxfId="8"/>
    <tableColumn id="5" name="Type" dataDxfId="7"/>
    <tableColumn id="6" name="Volume (ft3)" dataDxfId="6"/>
    <tableColumn id="7" name="UCEF" dataDxfId="5"/>
    <tableColumn id="8" name="RTF Savings (kWh/yr)" dataDxfId="4" dataCellStyle="Comma"/>
    <tableColumn id="9" name="BPA Program"/>
    <tableColumn id="10" name="RTF_x000a_Tier" dataDxfId="3"/>
    <tableColumn id="11" name="NEEA _x000a_Tier" dataDxfId="2"/>
    <tableColumn id="12" name="Test Date&amp;Lab" dataDxfId="1"/>
    <tableColumn id="13" name="D2 Drying Time"/>
    <tableColumn id="14" name="Date Removed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star.gov/productfinder/product/certified-clothes-dryers/results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78"/>
  <sheetViews>
    <sheetView showGridLines="0" tabSelected="1" topLeftCell="B1" zoomScale="90" zoomScaleNormal="90" workbookViewId="0">
      <selection activeCell="Q7" sqref="Q7"/>
    </sheetView>
  </sheetViews>
  <sheetFormatPr defaultRowHeight="15" x14ac:dyDescent="0.25"/>
  <cols>
    <col min="1" max="1" width="4.7109375" customWidth="1"/>
    <col min="2" max="2" width="15.5703125" customWidth="1"/>
    <col min="3" max="3" width="19.7109375" customWidth="1"/>
    <col min="4" max="4" width="18.28515625" hidden="1" customWidth="1"/>
    <col min="5" max="5" width="16.42578125" bestFit="1" customWidth="1"/>
    <col min="6" max="6" width="12" customWidth="1"/>
    <col min="7" max="7" width="14.28515625" customWidth="1"/>
    <col min="8" max="8" width="12.28515625" customWidth="1"/>
    <col min="9" max="9" width="21.28515625" customWidth="1"/>
    <col min="10" max="10" width="14.5703125" customWidth="1"/>
    <col min="11" max="11" width="13.42578125" bestFit="1" customWidth="1"/>
    <col min="12" max="12" width="13.7109375" bestFit="1" customWidth="1"/>
    <col min="13" max="13" width="15.85546875" customWidth="1"/>
    <col min="14" max="14" width="16.28515625" customWidth="1"/>
    <col min="15" max="15" width="15.28515625" customWidth="1"/>
  </cols>
  <sheetData>
    <row r="1" spans="1:21" ht="23.25" x14ac:dyDescent="0.35">
      <c r="B1" s="1" t="s">
        <v>87</v>
      </c>
      <c r="K1" s="2">
        <v>44455</v>
      </c>
      <c r="L1" s="2"/>
      <c r="M1" s="2"/>
    </row>
    <row r="3" spans="1:21" s="54" customFormat="1" ht="15.75" x14ac:dyDescent="0.25">
      <c r="B3" s="55" t="s">
        <v>89</v>
      </c>
    </row>
    <row r="4" spans="1:21" x14ac:dyDescent="0.25">
      <c r="B4" t="s">
        <v>0</v>
      </c>
      <c r="C4" s="3" t="s">
        <v>1</v>
      </c>
      <c r="D4" s="3"/>
    </row>
    <row r="6" spans="1:21" s="58" customFormat="1" ht="16.5" thickBot="1" x14ac:dyDescent="0.3">
      <c r="B6" s="121" t="s">
        <v>82</v>
      </c>
      <c r="C6" s="59"/>
      <c r="D6" s="59"/>
      <c r="E6" s="59"/>
      <c r="F6" s="59"/>
      <c r="G6" s="59"/>
      <c r="H6" s="122"/>
      <c r="I6" s="122"/>
      <c r="K6" s="60" t="s">
        <v>84</v>
      </c>
      <c r="L6" s="61"/>
      <c r="M6" s="62"/>
      <c r="N6" s="62"/>
      <c r="O6" s="59"/>
      <c r="P6" s="59"/>
      <c r="Q6" s="59"/>
      <c r="R6" s="59"/>
      <c r="S6" s="59"/>
      <c r="T6" s="59"/>
      <c r="U6" s="59"/>
    </row>
    <row r="7" spans="1:21" s="35" customFormat="1" ht="30.75" thickBot="1" x14ac:dyDescent="0.3">
      <c r="A7" s="36"/>
      <c r="B7" s="123" t="s">
        <v>2</v>
      </c>
      <c r="C7" s="123" t="s">
        <v>3</v>
      </c>
      <c r="D7" s="123" t="s">
        <v>115</v>
      </c>
      <c r="E7" s="123" t="s">
        <v>4</v>
      </c>
      <c r="F7" s="123" t="s">
        <v>5</v>
      </c>
      <c r="G7" s="123" t="s">
        <v>78</v>
      </c>
      <c r="H7" s="123" t="s">
        <v>7</v>
      </c>
      <c r="I7" s="123" t="s">
        <v>79</v>
      </c>
      <c r="J7" s="63"/>
      <c r="K7" s="126" t="s">
        <v>83</v>
      </c>
      <c r="L7" s="127" t="s">
        <v>75</v>
      </c>
      <c r="M7" s="127" t="s">
        <v>76</v>
      </c>
      <c r="N7" s="37"/>
      <c r="O7" s="37"/>
      <c r="P7" s="37"/>
      <c r="Q7" s="37"/>
    </row>
    <row r="8" spans="1:21" s="35" customFormat="1" ht="15.75" thickBot="1" x14ac:dyDescent="0.3">
      <c r="B8" s="120" t="s">
        <v>104</v>
      </c>
      <c r="C8" s="120" t="s">
        <v>106</v>
      </c>
      <c r="D8" s="120"/>
      <c r="E8" s="120" t="s">
        <v>80</v>
      </c>
      <c r="F8" s="120" t="s">
        <v>16</v>
      </c>
      <c r="G8" s="120">
        <v>3</v>
      </c>
      <c r="H8" s="120">
        <v>6.27</v>
      </c>
      <c r="I8" s="120" t="s">
        <v>105</v>
      </c>
      <c r="J8" s="64"/>
      <c r="K8" s="45">
        <v>0</v>
      </c>
      <c r="L8" s="124" t="s">
        <v>59</v>
      </c>
      <c r="M8" s="125"/>
    </row>
    <row r="9" spans="1:21" s="35" customFormat="1" ht="15.75" thickBot="1" x14ac:dyDescent="0.3">
      <c r="B9" s="49" t="s">
        <v>14</v>
      </c>
      <c r="C9" s="49" t="s">
        <v>15</v>
      </c>
      <c r="D9" s="49"/>
      <c r="E9" s="49" t="s">
        <v>80</v>
      </c>
      <c r="F9" s="49" t="s">
        <v>16</v>
      </c>
      <c r="G9" s="49">
        <v>3</v>
      </c>
      <c r="H9" s="47">
        <v>7.9090027201723547</v>
      </c>
      <c r="I9" s="49" t="s">
        <v>17</v>
      </c>
      <c r="J9" s="64"/>
      <c r="K9" s="40">
        <v>1</v>
      </c>
      <c r="L9" s="41">
        <v>3</v>
      </c>
      <c r="M9" s="40">
        <v>3.39</v>
      </c>
    </row>
    <row r="10" spans="1:21" s="35" customFormat="1" ht="15.75" thickBot="1" x14ac:dyDescent="0.3">
      <c r="B10" s="49" t="s">
        <v>14</v>
      </c>
      <c r="C10" s="49" t="s">
        <v>51</v>
      </c>
      <c r="D10" s="49"/>
      <c r="E10" s="49" t="s">
        <v>80</v>
      </c>
      <c r="F10" s="49" t="s">
        <v>16</v>
      </c>
      <c r="G10" s="49">
        <v>3</v>
      </c>
      <c r="H10" s="47">
        <v>7.9090027201723547</v>
      </c>
      <c r="I10" s="49" t="s">
        <v>17</v>
      </c>
      <c r="J10" s="64"/>
      <c r="K10" s="45">
        <v>2</v>
      </c>
      <c r="L10" s="46">
        <v>3.4</v>
      </c>
      <c r="M10" s="45">
        <v>4.6900000000000004</v>
      </c>
    </row>
    <row r="11" spans="1:21" s="35" customFormat="1" x14ac:dyDescent="0.25">
      <c r="B11" s="49" t="s">
        <v>18</v>
      </c>
      <c r="C11" s="49" t="s">
        <v>19</v>
      </c>
      <c r="D11" s="49"/>
      <c r="E11" s="49" t="s">
        <v>80</v>
      </c>
      <c r="F11" s="49" t="s">
        <v>16</v>
      </c>
      <c r="G11" s="49">
        <v>3</v>
      </c>
      <c r="H11" s="47">
        <v>7.9090027201723547</v>
      </c>
      <c r="I11" s="49" t="s">
        <v>17</v>
      </c>
      <c r="J11" s="64"/>
      <c r="K11" s="128">
        <v>3</v>
      </c>
      <c r="L11" s="129">
        <v>4.7</v>
      </c>
      <c r="M11" s="129">
        <v>8</v>
      </c>
    </row>
    <row r="12" spans="1:21" s="35" customFormat="1" x14ac:dyDescent="0.25">
      <c r="B12" s="49" t="s">
        <v>18</v>
      </c>
      <c r="C12" s="49" t="s">
        <v>20</v>
      </c>
      <c r="D12" s="49"/>
      <c r="E12" s="49" t="s">
        <v>80</v>
      </c>
      <c r="F12" s="49" t="s">
        <v>16</v>
      </c>
      <c r="G12" s="49">
        <v>3</v>
      </c>
      <c r="H12" s="47">
        <v>7.9090027201723547</v>
      </c>
      <c r="I12" s="49" t="s">
        <v>17</v>
      </c>
      <c r="J12" s="64"/>
      <c r="K12" s="36"/>
      <c r="L12" s="39"/>
      <c r="M12" s="36"/>
    </row>
    <row r="13" spans="1:21" s="35" customFormat="1" x14ac:dyDescent="0.25">
      <c r="B13" s="49" t="s">
        <v>107</v>
      </c>
      <c r="C13" s="49" t="s">
        <v>108</v>
      </c>
      <c r="D13" s="49"/>
      <c r="E13" s="49" t="s">
        <v>80</v>
      </c>
      <c r="F13" s="49" t="s">
        <v>16</v>
      </c>
      <c r="G13" s="49">
        <v>3</v>
      </c>
      <c r="H13" s="47">
        <v>6.93</v>
      </c>
      <c r="I13" s="49" t="s">
        <v>105</v>
      </c>
      <c r="J13" s="64"/>
      <c r="K13" s="36"/>
      <c r="L13" s="39"/>
      <c r="M13" s="36"/>
    </row>
    <row r="14" spans="1:21" s="35" customFormat="1" x14ac:dyDescent="0.25">
      <c r="B14" s="49" t="s">
        <v>112</v>
      </c>
      <c r="C14" s="49" t="s">
        <v>113</v>
      </c>
      <c r="D14" s="49"/>
      <c r="E14" s="49" t="s">
        <v>80</v>
      </c>
      <c r="F14" s="49" t="s">
        <v>16</v>
      </c>
      <c r="G14" s="49">
        <v>3</v>
      </c>
      <c r="H14" s="47">
        <v>7.7</v>
      </c>
      <c r="I14" s="49" t="s">
        <v>105</v>
      </c>
      <c r="J14" s="64"/>
      <c r="K14" s="36"/>
      <c r="L14" s="39"/>
      <c r="M14" s="36"/>
    </row>
    <row r="15" spans="1:21" s="35" customFormat="1" x14ac:dyDescent="0.25">
      <c r="B15" s="49" t="s">
        <v>21</v>
      </c>
      <c r="C15" s="49" t="s">
        <v>109</v>
      </c>
      <c r="D15" s="49"/>
      <c r="E15" s="49" t="s">
        <v>80</v>
      </c>
      <c r="F15" s="49" t="s">
        <v>16</v>
      </c>
      <c r="G15" s="49">
        <v>3</v>
      </c>
      <c r="H15" s="47">
        <v>6.41</v>
      </c>
      <c r="I15" s="49" t="s">
        <v>105</v>
      </c>
      <c r="J15" s="64"/>
      <c r="K15" s="36"/>
      <c r="L15" s="39"/>
      <c r="M15" s="36"/>
    </row>
    <row r="16" spans="1:21" s="35" customFormat="1" x14ac:dyDescent="0.25">
      <c r="B16" s="49" t="s">
        <v>110</v>
      </c>
      <c r="C16" s="49" t="s">
        <v>111</v>
      </c>
      <c r="D16" s="49"/>
      <c r="E16" s="49" t="s">
        <v>80</v>
      </c>
      <c r="F16" s="49" t="s">
        <v>16</v>
      </c>
      <c r="G16" s="49">
        <v>3</v>
      </c>
      <c r="H16" s="47">
        <v>7.7</v>
      </c>
      <c r="I16" s="49" t="s">
        <v>105</v>
      </c>
      <c r="J16" s="64"/>
      <c r="K16" s="36"/>
      <c r="L16" s="39"/>
      <c r="M16" s="36"/>
    </row>
    <row r="17" spans="1:21" s="35" customFormat="1" x14ac:dyDescent="0.25">
      <c r="B17" s="49" t="s">
        <v>38</v>
      </c>
      <c r="C17" s="49" t="s">
        <v>77</v>
      </c>
      <c r="D17" s="49"/>
      <c r="E17" s="49" t="s">
        <v>80</v>
      </c>
      <c r="F17" s="49" t="s">
        <v>16</v>
      </c>
      <c r="G17" s="49">
        <v>3</v>
      </c>
      <c r="H17" s="47">
        <v>6.71</v>
      </c>
      <c r="I17" s="49" t="s">
        <v>41</v>
      </c>
      <c r="J17" s="44"/>
      <c r="K17" s="43"/>
      <c r="L17" s="44"/>
      <c r="M17" s="44"/>
      <c r="N17" s="44"/>
      <c r="O17" s="38"/>
      <c r="P17" s="42"/>
      <c r="Q17" s="39"/>
      <c r="R17" s="42"/>
    </row>
    <row r="18" spans="1:21" s="35" customFormat="1" x14ac:dyDescent="0.25">
      <c r="B18" s="49" t="s">
        <v>56</v>
      </c>
      <c r="C18" s="49" t="s">
        <v>96</v>
      </c>
      <c r="D18" s="49"/>
      <c r="E18" s="49" t="s">
        <v>80</v>
      </c>
      <c r="F18" s="49" t="s">
        <v>16</v>
      </c>
      <c r="G18" s="49">
        <v>3</v>
      </c>
      <c r="H18" s="47">
        <v>7.54</v>
      </c>
      <c r="I18" s="49" t="s">
        <v>58</v>
      </c>
      <c r="J18" s="64"/>
      <c r="K18" s="36"/>
      <c r="L18" s="39"/>
      <c r="M18" s="36"/>
    </row>
    <row r="19" spans="1:21" s="35" customFormat="1" x14ac:dyDescent="0.25">
      <c r="B19" s="49" t="s">
        <v>56</v>
      </c>
      <c r="C19" s="49" t="s">
        <v>57</v>
      </c>
      <c r="D19" s="49"/>
      <c r="E19" s="49" t="s">
        <v>80</v>
      </c>
      <c r="F19" s="49" t="s">
        <v>16</v>
      </c>
      <c r="G19" s="49">
        <v>3</v>
      </c>
      <c r="H19" s="47">
        <v>7.54</v>
      </c>
      <c r="I19" s="49" t="s">
        <v>58</v>
      </c>
      <c r="J19" s="64"/>
      <c r="K19" s="36"/>
      <c r="L19" s="39"/>
      <c r="M19" s="36"/>
    </row>
    <row r="20" spans="1:21" s="35" customFormat="1" x14ac:dyDescent="0.25">
      <c r="B20" s="49" t="s">
        <v>25</v>
      </c>
      <c r="C20" s="49" t="s">
        <v>53</v>
      </c>
      <c r="D20" s="49"/>
      <c r="E20" s="49" t="s">
        <v>81</v>
      </c>
      <c r="F20" s="49" t="s">
        <v>16</v>
      </c>
      <c r="G20" s="49">
        <v>2</v>
      </c>
      <c r="H20" s="47">
        <v>3.6122943538729566</v>
      </c>
      <c r="I20" s="49" t="s">
        <v>54</v>
      </c>
      <c r="J20" s="44"/>
      <c r="K20" s="43"/>
      <c r="L20" s="44"/>
      <c r="M20" s="44"/>
      <c r="N20" s="44"/>
      <c r="O20" s="38"/>
      <c r="P20" s="42"/>
      <c r="Q20" s="39"/>
      <c r="R20" s="42"/>
    </row>
    <row r="21" spans="1:21" s="35" customFormat="1" x14ac:dyDescent="0.25">
      <c r="B21" s="49" t="s">
        <v>25</v>
      </c>
      <c r="C21" s="49" t="s">
        <v>55</v>
      </c>
      <c r="D21" s="49"/>
      <c r="E21" s="49" t="s">
        <v>80</v>
      </c>
      <c r="F21" s="49" t="s">
        <v>16</v>
      </c>
      <c r="G21" s="49">
        <v>2</v>
      </c>
      <c r="H21" s="47">
        <v>3.6122943538729566</v>
      </c>
      <c r="I21" s="49" t="s">
        <v>54</v>
      </c>
      <c r="J21" s="44"/>
      <c r="K21" s="43"/>
      <c r="L21" s="44"/>
      <c r="M21" s="44"/>
      <c r="N21" s="44"/>
      <c r="O21" s="38"/>
      <c r="P21" s="42"/>
      <c r="Q21" s="39"/>
      <c r="R21" s="42"/>
    </row>
    <row r="22" spans="1:21" s="35" customFormat="1" x14ac:dyDescent="0.25">
      <c r="B22" s="112" t="s">
        <v>32</v>
      </c>
      <c r="C22" s="44"/>
      <c r="D22" s="44"/>
      <c r="E22" s="44"/>
      <c r="F22" s="44"/>
      <c r="G22" s="44"/>
      <c r="H22" s="83"/>
      <c r="I22" s="44"/>
      <c r="J22" s="64"/>
      <c r="K22" s="36"/>
      <c r="L22" s="39"/>
      <c r="M22" s="36"/>
    </row>
    <row r="23" spans="1:21" s="35" customFormat="1" x14ac:dyDescent="0.25">
      <c r="B23" s="44"/>
      <c r="C23" s="44"/>
      <c r="D23" s="44"/>
      <c r="E23" s="44"/>
      <c r="F23" s="44"/>
      <c r="G23" s="44"/>
      <c r="H23" s="83"/>
      <c r="I23" s="44"/>
      <c r="J23" s="44"/>
      <c r="K23" s="43"/>
      <c r="L23" s="44"/>
      <c r="M23" s="44"/>
      <c r="N23" s="44"/>
      <c r="O23" s="38"/>
      <c r="P23" s="42"/>
      <c r="Q23" s="39"/>
      <c r="R23" s="42"/>
      <c r="U23" s="35" t="s">
        <v>95</v>
      </c>
    </row>
    <row r="24" spans="1:21" s="54" customFormat="1" ht="15.75" x14ac:dyDescent="0.25">
      <c r="B24" s="55" t="s">
        <v>88</v>
      </c>
    </row>
    <row r="25" spans="1:21" ht="30.75" thickBot="1" x14ac:dyDescent="0.3">
      <c r="B25" s="113" t="s">
        <v>2</v>
      </c>
      <c r="C25" s="114" t="s">
        <v>3</v>
      </c>
      <c r="D25" s="114" t="s">
        <v>91</v>
      </c>
      <c r="E25" s="114" t="s">
        <v>4</v>
      </c>
      <c r="F25" s="115" t="s">
        <v>5</v>
      </c>
      <c r="G25" s="115" t="s">
        <v>6</v>
      </c>
      <c r="H25" s="115" t="s">
        <v>7</v>
      </c>
      <c r="I25" s="115" t="s">
        <v>52</v>
      </c>
      <c r="J25" s="115" t="s">
        <v>46</v>
      </c>
      <c r="K25" s="115" t="s">
        <v>47</v>
      </c>
      <c r="L25" s="115" t="s">
        <v>40</v>
      </c>
      <c r="M25" s="115" t="s">
        <v>49</v>
      </c>
      <c r="N25" s="115" t="s">
        <v>50</v>
      </c>
    </row>
    <row r="26" spans="1:21" ht="19.5" customHeight="1" thickBot="1" x14ac:dyDescent="0.3">
      <c r="A26" s="4"/>
      <c r="B26" s="27" t="s">
        <v>9</v>
      </c>
      <c r="C26" s="27" t="s">
        <v>59</v>
      </c>
      <c r="D26" s="9" t="s">
        <v>92</v>
      </c>
      <c r="E26" s="9" t="s">
        <v>10</v>
      </c>
      <c r="F26" s="9" t="s">
        <v>11</v>
      </c>
      <c r="G26" s="9" t="s">
        <v>12</v>
      </c>
      <c r="H26" s="11">
        <v>2.62</v>
      </c>
      <c r="I26" s="33">
        <v>68</v>
      </c>
      <c r="J26" s="10">
        <v>0</v>
      </c>
      <c r="K26" s="10">
        <v>0</v>
      </c>
      <c r="L26" s="10">
        <v>0</v>
      </c>
      <c r="M26" s="12" t="s">
        <v>13</v>
      </c>
      <c r="N26" s="10">
        <v>63.346250000000012</v>
      </c>
    </row>
    <row r="27" spans="1:21" ht="19.5" customHeight="1" thickBot="1" x14ac:dyDescent="0.3">
      <c r="A27" s="4"/>
      <c r="B27" s="27" t="s">
        <v>104</v>
      </c>
      <c r="C27" s="27" t="s">
        <v>106</v>
      </c>
      <c r="D27" s="9" t="s">
        <v>106</v>
      </c>
      <c r="E27" s="9" t="s">
        <v>80</v>
      </c>
      <c r="F27" s="9" t="s">
        <v>16</v>
      </c>
      <c r="G27" s="9">
        <v>5.0999999999999996</v>
      </c>
      <c r="H27" s="11">
        <v>6.266</v>
      </c>
      <c r="I27" s="33">
        <v>584</v>
      </c>
      <c r="J27" s="10">
        <v>3</v>
      </c>
      <c r="K27" s="10">
        <v>9</v>
      </c>
      <c r="L27" s="10">
        <v>5</v>
      </c>
      <c r="M27" s="12" t="s">
        <v>105</v>
      </c>
      <c r="N27" s="10">
        <v>85.1</v>
      </c>
    </row>
    <row r="28" spans="1:21" ht="19.5" customHeight="1" thickBot="1" x14ac:dyDescent="0.3">
      <c r="A28" s="51">
        <v>6</v>
      </c>
      <c r="B28" s="27" t="s">
        <v>14</v>
      </c>
      <c r="C28" s="27" t="s">
        <v>15</v>
      </c>
      <c r="D28" s="9" t="s">
        <v>48</v>
      </c>
      <c r="E28" s="9" t="s">
        <v>80</v>
      </c>
      <c r="F28" s="9" t="s">
        <v>16</v>
      </c>
      <c r="G28" s="9">
        <v>4.0999999999999996</v>
      </c>
      <c r="H28" s="11">
        <v>7.9090027201723547</v>
      </c>
      <c r="I28" s="33">
        <v>624</v>
      </c>
      <c r="J28" s="9">
        <v>3</v>
      </c>
      <c r="K28" s="10">
        <v>10</v>
      </c>
      <c r="L28" s="10">
        <v>6</v>
      </c>
      <c r="M28" s="12" t="s">
        <v>17</v>
      </c>
      <c r="N28" s="10">
        <v>76</v>
      </c>
    </row>
    <row r="29" spans="1:21" ht="19.5" customHeight="1" thickBot="1" x14ac:dyDescent="0.3">
      <c r="A29" s="51">
        <v>6</v>
      </c>
      <c r="B29" s="27" t="s">
        <v>14</v>
      </c>
      <c r="C29" s="27" t="s">
        <v>51</v>
      </c>
      <c r="D29" s="9" t="s">
        <v>48</v>
      </c>
      <c r="E29" s="9" t="s">
        <v>80</v>
      </c>
      <c r="F29" s="9" t="s">
        <v>16</v>
      </c>
      <c r="G29" s="9">
        <v>4.0999999999999996</v>
      </c>
      <c r="H29" s="11">
        <v>7.9090027201723547</v>
      </c>
      <c r="I29" s="33">
        <v>624</v>
      </c>
      <c r="J29" s="9">
        <v>3</v>
      </c>
      <c r="K29" s="10">
        <v>10</v>
      </c>
      <c r="L29" s="10">
        <v>6</v>
      </c>
      <c r="M29" s="12" t="s">
        <v>17</v>
      </c>
      <c r="N29" s="10">
        <v>76</v>
      </c>
    </row>
    <row r="30" spans="1:21" ht="19.5" customHeight="1" thickBot="1" x14ac:dyDescent="0.3">
      <c r="A30" s="51">
        <v>6</v>
      </c>
      <c r="B30" s="27" t="s">
        <v>18</v>
      </c>
      <c r="C30" s="27" t="s">
        <v>19</v>
      </c>
      <c r="D30" s="9" t="s">
        <v>48</v>
      </c>
      <c r="E30" s="9" t="s">
        <v>80</v>
      </c>
      <c r="F30" s="9" t="s">
        <v>16</v>
      </c>
      <c r="G30" s="9">
        <v>4.0999999999999996</v>
      </c>
      <c r="H30" s="11">
        <v>7.9090027201723547</v>
      </c>
      <c r="I30" s="33">
        <v>624</v>
      </c>
      <c r="J30" s="9">
        <v>3</v>
      </c>
      <c r="K30" s="10">
        <v>10</v>
      </c>
      <c r="L30" s="10">
        <v>6</v>
      </c>
      <c r="M30" s="12" t="s">
        <v>17</v>
      </c>
      <c r="N30" s="10">
        <v>76</v>
      </c>
    </row>
    <row r="31" spans="1:21" ht="19.5" customHeight="1" thickBot="1" x14ac:dyDescent="0.3">
      <c r="A31" s="52">
        <v>6</v>
      </c>
      <c r="B31" s="27" t="s">
        <v>18</v>
      </c>
      <c r="C31" s="27" t="s">
        <v>20</v>
      </c>
      <c r="D31" s="9" t="s">
        <v>48</v>
      </c>
      <c r="E31" s="9" t="s">
        <v>80</v>
      </c>
      <c r="F31" s="9" t="s">
        <v>16</v>
      </c>
      <c r="G31" s="9">
        <v>4.0999999999999996</v>
      </c>
      <c r="H31" s="11">
        <v>7.9090027201723547</v>
      </c>
      <c r="I31" s="33">
        <v>624</v>
      </c>
      <c r="J31" s="9">
        <v>3</v>
      </c>
      <c r="K31" s="10">
        <v>10</v>
      </c>
      <c r="L31" s="10">
        <v>6</v>
      </c>
      <c r="M31" s="12" t="s">
        <v>17</v>
      </c>
      <c r="N31" s="10">
        <v>76</v>
      </c>
    </row>
    <row r="32" spans="1:21" ht="19.5" customHeight="1" thickBot="1" x14ac:dyDescent="0.3">
      <c r="A32" s="52"/>
      <c r="B32" s="27" t="s">
        <v>107</v>
      </c>
      <c r="C32" s="27" t="s">
        <v>108</v>
      </c>
      <c r="D32" s="9" t="s">
        <v>108</v>
      </c>
      <c r="E32" s="9" t="s">
        <v>80</v>
      </c>
      <c r="F32" s="9" t="s">
        <v>16</v>
      </c>
      <c r="G32" s="9">
        <v>4</v>
      </c>
      <c r="H32" s="11">
        <v>6.93</v>
      </c>
      <c r="I32" s="33">
        <v>584</v>
      </c>
      <c r="J32" s="9">
        <v>3</v>
      </c>
      <c r="K32" s="10">
        <v>9</v>
      </c>
      <c r="L32" s="10">
        <v>5</v>
      </c>
      <c r="M32" s="12" t="s">
        <v>105</v>
      </c>
      <c r="N32" s="10">
        <v>88.3</v>
      </c>
    </row>
    <row r="33" spans="1:15" ht="19.5" customHeight="1" thickBot="1" x14ac:dyDescent="0.3">
      <c r="A33" s="52"/>
      <c r="B33" s="27" t="s">
        <v>112</v>
      </c>
      <c r="C33" s="27" t="s">
        <v>113</v>
      </c>
      <c r="D33" s="9" t="s">
        <v>113</v>
      </c>
      <c r="E33" s="9" t="s">
        <v>80</v>
      </c>
      <c r="F33" s="9" t="s">
        <v>16</v>
      </c>
      <c r="G33" s="9">
        <v>4.4000000000000004</v>
      </c>
      <c r="H33" s="11">
        <v>7.6980000000000004</v>
      </c>
      <c r="I33" s="33">
        <v>624</v>
      </c>
      <c r="J33" s="9">
        <v>3</v>
      </c>
      <c r="K33" s="10">
        <v>10</v>
      </c>
      <c r="L33" s="10">
        <v>6</v>
      </c>
      <c r="M33" s="12" t="s">
        <v>105</v>
      </c>
      <c r="N33" s="10">
        <v>75.3</v>
      </c>
    </row>
    <row r="34" spans="1:15" ht="19.5" customHeight="1" thickBot="1" x14ac:dyDescent="0.3">
      <c r="A34" s="52"/>
      <c r="B34" s="27" t="s">
        <v>21</v>
      </c>
      <c r="C34" s="27" t="s">
        <v>109</v>
      </c>
      <c r="D34" s="9" t="s">
        <v>114</v>
      </c>
      <c r="E34" s="9" t="s">
        <v>80</v>
      </c>
      <c r="F34" s="9" t="s">
        <v>16</v>
      </c>
      <c r="G34" s="9">
        <v>4.2</v>
      </c>
      <c r="H34" s="11">
        <v>6.4119999999999999</v>
      </c>
      <c r="I34" s="33">
        <v>584</v>
      </c>
      <c r="J34" s="9">
        <v>3</v>
      </c>
      <c r="K34" s="10">
        <v>9</v>
      </c>
      <c r="L34" s="10">
        <v>5</v>
      </c>
      <c r="M34" s="12" t="s">
        <v>105</v>
      </c>
      <c r="N34" s="10">
        <v>96.9</v>
      </c>
    </row>
    <row r="35" spans="1:15" ht="19.5" customHeight="1" thickBot="1" x14ac:dyDescent="0.3">
      <c r="A35" s="52"/>
      <c r="B35" s="27" t="s">
        <v>110</v>
      </c>
      <c r="C35" s="27" t="s">
        <v>111</v>
      </c>
      <c r="D35" s="9" t="s">
        <v>113</v>
      </c>
      <c r="E35" s="9" t="s">
        <v>80</v>
      </c>
      <c r="F35" s="9" t="s">
        <v>16</v>
      </c>
      <c r="G35" s="9">
        <v>4.4000000000000004</v>
      </c>
      <c r="H35" s="11">
        <v>7.7</v>
      </c>
      <c r="I35" s="33">
        <v>624</v>
      </c>
      <c r="J35" s="9">
        <v>3</v>
      </c>
      <c r="K35" s="10">
        <v>10</v>
      </c>
      <c r="L35" s="10">
        <v>6</v>
      </c>
      <c r="M35" s="12" t="s">
        <v>105</v>
      </c>
      <c r="N35" s="10">
        <v>75.3</v>
      </c>
    </row>
    <row r="36" spans="1:15" ht="19.5" customHeight="1" thickBot="1" x14ac:dyDescent="0.3">
      <c r="A36" s="51">
        <v>16</v>
      </c>
      <c r="B36" s="27" t="s">
        <v>38</v>
      </c>
      <c r="C36" s="27" t="s">
        <v>77</v>
      </c>
      <c r="D36" s="9" t="s">
        <v>39</v>
      </c>
      <c r="E36" s="9" t="s">
        <v>80</v>
      </c>
      <c r="F36" s="9" t="s">
        <v>16</v>
      </c>
      <c r="G36" s="9">
        <v>4.0999999999999996</v>
      </c>
      <c r="H36" s="11">
        <v>6.7081190849373522</v>
      </c>
      <c r="I36" s="33">
        <v>584</v>
      </c>
      <c r="J36" s="9">
        <v>3</v>
      </c>
      <c r="K36" s="10">
        <v>9</v>
      </c>
      <c r="L36" s="10">
        <v>5</v>
      </c>
      <c r="M36" s="12" t="s">
        <v>41</v>
      </c>
      <c r="N36" s="10">
        <v>68.78</v>
      </c>
    </row>
    <row r="37" spans="1:15" ht="19.5" customHeight="1" thickBot="1" x14ac:dyDescent="0.3">
      <c r="A37" s="51"/>
      <c r="B37" s="27" t="s">
        <v>56</v>
      </c>
      <c r="C37" s="27" t="s">
        <v>96</v>
      </c>
      <c r="D37" s="9" t="s">
        <v>57</v>
      </c>
      <c r="E37" s="9" t="s">
        <v>80</v>
      </c>
      <c r="F37" s="9" t="s">
        <v>16</v>
      </c>
      <c r="G37" s="9">
        <v>4</v>
      </c>
      <c r="H37" s="11">
        <v>7.5409077955651753</v>
      </c>
      <c r="I37" s="33">
        <v>624</v>
      </c>
      <c r="J37" s="9">
        <v>3</v>
      </c>
      <c r="K37" s="10">
        <v>10</v>
      </c>
      <c r="L37" s="10">
        <v>6</v>
      </c>
      <c r="M37" s="12" t="s">
        <v>58</v>
      </c>
      <c r="N37" s="10">
        <v>103.6</v>
      </c>
    </row>
    <row r="38" spans="1:15" ht="19.5" customHeight="1" thickBot="1" x14ac:dyDescent="0.3">
      <c r="A38" s="51"/>
      <c r="B38" s="27" t="s">
        <v>56</v>
      </c>
      <c r="C38" s="27" t="s">
        <v>57</v>
      </c>
      <c r="D38" s="9" t="s">
        <v>57</v>
      </c>
      <c r="E38" s="9" t="s">
        <v>80</v>
      </c>
      <c r="F38" s="9" t="s">
        <v>16</v>
      </c>
      <c r="G38" s="9">
        <v>4</v>
      </c>
      <c r="H38" s="11">
        <v>7.5409077955651753</v>
      </c>
      <c r="I38" s="33">
        <v>624</v>
      </c>
      <c r="J38" s="9">
        <v>3</v>
      </c>
      <c r="K38" s="10">
        <v>10</v>
      </c>
      <c r="L38" s="10">
        <v>6</v>
      </c>
      <c r="M38" s="12" t="s">
        <v>58</v>
      </c>
      <c r="N38" s="10">
        <v>103.6</v>
      </c>
    </row>
    <row r="39" spans="1:15" ht="19.5" customHeight="1" thickBot="1" x14ac:dyDescent="0.3">
      <c r="A39" s="51"/>
      <c r="B39" s="27" t="s">
        <v>25</v>
      </c>
      <c r="C39" s="27" t="s">
        <v>53</v>
      </c>
      <c r="D39" s="9" t="s">
        <v>53</v>
      </c>
      <c r="E39" s="9" t="s">
        <v>81</v>
      </c>
      <c r="F39" s="9" t="s">
        <v>16</v>
      </c>
      <c r="G39" s="9">
        <v>7.4</v>
      </c>
      <c r="H39" s="11">
        <v>3.6122943538729566</v>
      </c>
      <c r="I39" s="33">
        <v>344</v>
      </c>
      <c r="J39" s="9">
        <v>2</v>
      </c>
      <c r="K39" s="10">
        <v>4</v>
      </c>
      <c r="L39" s="10">
        <v>2</v>
      </c>
      <c r="M39" s="12" t="s">
        <v>54</v>
      </c>
      <c r="N39" s="10">
        <v>70.89</v>
      </c>
    </row>
    <row r="40" spans="1:15" ht="19.5" customHeight="1" thickBot="1" x14ac:dyDescent="0.3">
      <c r="A40" s="52"/>
      <c r="B40" s="116" t="s">
        <v>25</v>
      </c>
      <c r="C40" s="116" t="s">
        <v>55</v>
      </c>
      <c r="D40" s="49" t="s">
        <v>55</v>
      </c>
      <c r="E40" s="49" t="s">
        <v>80</v>
      </c>
      <c r="F40" s="49" t="s">
        <v>16</v>
      </c>
      <c r="G40" s="49">
        <v>7.4</v>
      </c>
      <c r="H40" s="47">
        <v>3.6122943538729566</v>
      </c>
      <c r="I40" s="117">
        <v>344</v>
      </c>
      <c r="J40" s="49">
        <v>2</v>
      </c>
      <c r="K40" s="118">
        <v>4</v>
      </c>
      <c r="L40" s="118">
        <v>2</v>
      </c>
      <c r="M40" s="119" t="s">
        <v>54</v>
      </c>
      <c r="N40" s="118">
        <v>70.89</v>
      </c>
    </row>
    <row r="41" spans="1:15" ht="19.5" customHeight="1" x14ac:dyDescent="0.25">
      <c r="B41" s="53" t="s">
        <v>32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9.5" customHeight="1" x14ac:dyDescent="0.25"/>
    <row r="43" spans="1:15" s="56" customFormat="1" ht="19.5" customHeight="1" thickBot="1" x14ac:dyDescent="0.3">
      <c r="B43" s="57" t="s">
        <v>45</v>
      </c>
      <c r="M43"/>
      <c r="N43"/>
      <c r="O43"/>
    </row>
    <row r="44" spans="1:15" ht="46.15" customHeight="1" thickBot="1" x14ac:dyDescent="0.3">
      <c r="B44" s="13" t="s">
        <v>42</v>
      </c>
      <c r="C44" s="34"/>
      <c r="D44" s="14"/>
      <c r="E44" s="14" t="s">
        <v>43</v>
      </c>
      <c r="F44" s="14" t="s">
        <v>44</v>
      </c>
      <c r="G44" s="14" t="s">
        <v>33</v>
      </c>
      <c r="H44" s="14" t="s">
        <v>34</v>
      </c>
      <c r="I44" s="15" t="s">
        <v>70</v>
      </c>
      <c r="J44" s="15" t="s">
        <v>94</v>
      </c>
      <c r="K44" s="15" t="s">
        <v>93</v>
      </c>
    </row>
    <row r="45" spans="1:15" ht="19.5" customHeight="1" thickBot="1" x14ac:dyDescent="0.3">
      <c r="B45" s="16" t="s">
        <v>59</v>
      </c>
      <c r="C45" s="17"/>
      <c r="D45" s="17"/>
      <c r="E45" s="18">
        <v>2</v>
      </c>
      <c r="F45" s="19">
        <v>2.9998999999999998</v>
      </c>
      <c r="G45" s="18">
        <v>68</v>
      </c>
      <c r="H45" s="18">
        <v>118</v>
      </c>
      <c r="I45" s="18">
        <v>0</v>
      </c>
      <c r="J45" s="28">
        <v>0</v>
      </c>
      <c r="K45" s="28">
        <v>0</v>
      </c>
    </row>
    <row r="46" spans="1:15" ht="19.5" customHeight="1" thickBot="1" x14ac:dyDescent="0.3">
      <c r="B46" s="20" t="s">
        <v>60</v>
      </c>
      <c r="C46" s="21"/>
      <c r="D46" s="21"/>
      <c r="E46" s="22">
        <v>3</v>
      </c>
      <c r="F46" s="23">
        <v>3.1999</v>
      </c>
      <c r="G46" s="24">
        <v>192</v>
      </c>
      <c r="H46" s="24">
        <v>238</v>
      </c>
      <c r="I46" s="24">
        <v>1</v>
      </c>
      <c r="J46" s="29">
        <v>1</v>
      </c>
      <c r="K46" s="29">
        <v>1</v>
      </c>
    </row>
    <row r="47" spans="1:15" ht="19.5" customHeight="1" thickBot="1" x14ac:dyDescent="0.3">
      <c r="B47" s="16" t="s">
        <v>61</v>
      </c>
      <c r="C47" s="17"/>
      <c r="D47" s="17"/>
      <c r="E47" s="25">
        <v>3.2</v>
      </c>
      <c r="F47" s="19">
        <v>3.3998999999999997</v>
      </c>
      <c r="G47" s="18">
        <v>234</v>
      </c>
      <c r="H47" s="18">
        <v>277</v>
      </c>
      <c r="I47" s="18">
        <v>2</v>
      </c>
      <c r="J47" s="30">
        <v>1</v>
      </c>
      <c r="K47" s="30">
        <v>1</v>
      </c>
    </row>
    <row r="48" spans="1:15" ht="19.5" customHeight="1" thickBot="1" x14ac:dyDescent="0.3">
      <c r="B48" s="20" t="s">
        <v>62</v>
      </c>
      <c r="C48" s="21"/>
      <c r="D48" s="21"/>
      <c r="E48" s="22">
        <v>3.4</v>
      </c>
      <c r="F48" s="23">
        <v>3.5998999999999999</v>
      </c>
      <c r="G48" s="24">
        <v>271</v>
      </c>
      <c r="H48" s="24">
        <v>312</v>
      </c>
      <c r="I48" s="24">
        <v>3</v>
      </c>
      <c r="J48" s="29">
        <v>2</v>
      </c>
      <c r="K48" s="29">
        <v>2</v>
      </c>
    </row>
    <row r="49" spans="2:21" ht="19.5" customHeight="1" thickBot="1" x14ac:dyDescent="0.3">
      <c r="B49" s="16" t="s">
        <v>63</v>
      </c>
      <c r="C49" s="17"/>
      <c r="D49" s="17"/>
      <c r="E49" s="25">
        <v>3.6</v>
      </c>
      <c r="F49" s="19">
        <v>3.7998999999999996</v>
      </c>
      <c r="G49" s="18">
        <v>304</v>
      </c>
      <c r="H49" s="18">
        <v>344</v>
      </c>
      <c r="I49" s="18">
        <v>4</v>
      </c>
      <c r="J49" s="30">
        <v>2</v>
      </c>
      <c r="K49" s="30">
        <v>2</v>
      </c>
    </row>
    <row r="50" spans="2:21" ht="15.75" thickBot="1" x14ac:dyDescent="0.3">
      <c r="B50" s="20" t="s">
        <v>64</v>
      </c>
      <c r="C50" s="21"/>
      <c r="D50" s="21"/>
      <c r="E50" s="22">
        <v>3.8</v>
      </c>
      <c r="F50" s="23">
        <v>4.1999000000000004</v>
      </c>
      <c r="G50" s="24">
        <v>346</v>
      </c>
      <c r="H50" s="24">
        <v>384</v>
      </c>
      <c r="I50" s="24">
        <v>5</v>
      </c>
      <c r="J50" s="24">
        <v>2</v>
      </c>
      <c r="K50" s="31" t="s">
        <v>71</v>
      </c>
    </row>
    <row r="51" spans="2:21" ht="15.75" thickBot="1" x14ac:dyDescent="0.3">
      <c r="B51" s="16" t="s">
        <v>65</v>
      </c>
      <c r="C51" s="17"/>
      <c r="D51" s="17"/>
      <c r="E51" s="25">
        <v>4.2</v>
      </c>
      <c r="F51" s="19">
        <v>4.6999000000000004</v>
      </c>
      <c r="G51" s="18">
        <v>400</v>
      </c>
      <c r="H51" s="18">
        <v>435</v>
      </c>
      <c r="I51" s="18">
        <v>6</v>
      </c>
      <c r="J51" s="30">
        <v>2</v>
      </c>
      <c r="K51" s="30">
        <v>3</v>
      </c>
    </row>
    <row r="52" spans="2:21" ht="15.75" thickBot="1" x14ac:dyDescent="0.3">
      <c r="B52" s="20" t="s">
        <v>66</v>
      </c>
      <c r="C52" s="21"/>
      <c r="D52" s="21"/>
      <c r="E52" s="22">
        <v>4.7</v>
      </c>
      <c r="F52" s="23">
        <v>5.2999000000000001</v>
      </c>
      <c r="G52" s="24">
        <v>453</v>
      </c>
      <c r="H52" s="24">
        <v>485</v>
      </c>
      <c r="I52" s="24">
        <v>7</v>
      </c>
      <c r="J52" s="29">
        <v>3</v>
      </c>
      <c r="K52" s="31" t="s">
        <v>72</v>
      </c>
    </row>
    <row r="53" spans="2:21" ht="15.75" thickBot="1" x14ac:dyDescent="0.3">
      <c r="B53" s="16" t="s">
        <v>67</v>
      </c>
      <c r="C53" s="17"/>
      <c r="D53" s="17"/>
      <c r="E53" s="25">
        <v>5.3</v>
      </c>
      <c r="F53" s="19">
        <v>6.0998999999999999</v>
      </c>
      <c r="G53" s="18">
        <v>505</v>
      </c>
      <c r="H53" s="18">
        <v>534</v>
      </c>
      <c r="I53" s="18">
        <v>8</v>
      </c>
      <c r="J53" s="30">
        <v>3</v>
      </c>
      <c r="K53" s="32" t="s">
        <v>73</v>
      </c>
    </row>
    <row r="54" spans="2:21" ht="15.75" thickBot="1" x14ac:dyDescent="0.3">
      <c r="B54" s="20" t="s">
        <v>68</v>
      </c>
      <c r="C54" s="21"/>
      <c r="D54" s="21"/>
      <c r="E54" s="22">
        <v>6.1</v>
      </c>
      <c r="F54" s="23">
        <v>7.1999000000000004</v>
      </c>
      <c r="G54" s="24">
        <v>558</v>
      </c>
      <c r="H54" s="24">
        <v>584</v>
      </c>
      <c r="I54" s="24">
        <v>9</v>
      </c>
      <c r="J54" s="29">
        <v>3</v>
      </c>
      <c r="K54" s="31" t="s">
        <v>74</v>
      </c>
    </row>
    <row r="55" spans="2:21" ht="15.75" thickBot="1" x14ac:dyDescent="0.3">
      <c r="B55" s="16" t="s">
        <v>69</v>
      </c>
      <c r="C55" s="17"/>
      <c r="D55" s="17"/>
      <c r="E55" s="25">
        <v>7.2</v>
      </c>
      <c r="F55" s="19">
        <v>10</v>
      </c>
      <c r="G55" s="18">
        <v>599</v>
      </c>
      <c r="H55" s="18">
        <v>624</v>
      </c>
      <c r="I55" s="18">
        <v>10</v>
      </c>
      <c r="J55" s="30">
        <v>3</v>
      </c>
      <c r="K55" s="30">
        <v>6</v>
      </c>
    </row>
    <row r="57" spans="2:21" x14ac:dyDescent="0.25">
      <c r="B57" s="5" t="s">
        <v>8</v>
      </c>
    </row>
    <row r="58" spans="2:21" s="35" customFormat="1" x14ac:dyDescent="0.25">
      <c r="B58" s="50" t="s">
        <v>85</v>
      </c>
      <c r="M58" s="36"/>
      <c r="N58" s="36"/>
      <c r="O58" s="36"/>
      <c r="P58" s="36"/>
      <c r="Q58" s="36"/>
      <c r="R58" s="38"/>
      <c r="S58" s="36"/>
      <c r="T58" s="39"/>
      <c r="U58" s="36"/>
    </row>
    <row r="59" spans="2:21" s="35" customFormat="1" x14ac:dyDescent="0.25">
      <c r="B59" s="50" t="s">
        <v>86</v>
      </c>
      <c r="M59" s="36"/>
      <c r="N59" s="36"/>
      <c r="O59" s="36"/>
      <c r="P59" s="36"/>
      <c r="Q59" s="36"/>
      <c r="R59" s="36"/>
      <c r="S59" s="36"/>
      <c r="T59" s="36"/>
      <c r="U59" s="36"/>
    </row>
    <row r="60" spans="2:21" x14ac:dyDescent="0.25">
      <c r="B60" t="s">
        <v>90</v>
      </c>
    </row>
    <row r="61" spans="2:21" x14ac:dyDescent="0.25">
      <c r="B61" t="s">
        <v>35</v>
      </c>
    </row>
    <row r="63" spans="2:21" ht="16.5" thickBot="1" x14ac:dyDescent="0.3">
      <c r="B63" s="57" t="s">
        <v>100</v>
      </c>
      <c r="G63" s="48"/>
      <c r="H63" s="48"/>
      <c r="I63" s="48"/>
      <c r="J63" s="48"/>
      <c r="K63" s="48"/>
    </row>
    <row r="64" spans="2:21" ht="30.75" thickBot="1" x14ac:dyDescent="0.3">
      <c r="B64" s="6" t="s">
        <v>2</v>
      </c>
      <c r="C64" s="7" t="s">
        <v>3</v>
      </c>
      <c r="D64" s="7" t="s">
        <v>91</v>
      </c>
      <c r="E64" s="7" t="s">
        <v>4</v>
      </c>
      <c r="F64" s="8" t="s">
        <v>5</v>
      </c>
      <c r="G64" s="8" t="s">
        <v>6</v>
      </c>
      <c r="H64" s="8" t="s">
        <v>7</v>
      </c>
      <c r="I64" s="8" t="s">
        <v>52</v>
      </c>
      <c r="J64" s="8" t="s">
        <v>46</v>
      </c>
      <c r="K64" s="8" t="s">
        <v>47</v>
      </c>
      <c r="L64" s="8" t="s">
        <v>40</v>
      </c>
      <c r="M64" s="8" t="s">
        <v>49</v>
      </c>
      <c r="N64" s="84" t="s">
        <v>50</v>
      </c>
      <c r="O64" s="84" t="s">
        <v>101</v>
      </c>
    </row>
    <row r="65" spans="2:15" ht="15.75" thickBot="1" x14ac:dyDescent="0.3">
      <c r="B65" s="71" t="s">
        <v>23</v>
      </c>
      <c r="C65" s="71" t="s">
        <v>24</v>
      </c>
      <c r="D65" s="72" t="s">
        <v>37</v>
      </c>
      <c r="E65" s="72" t="s">
        <v>81</v>
      </c>
      <c r="F65" s="72" t="s">
        <v>11</v>
      </c>
      <c r="G65" s="72">
        <v>7.3</v>
      </c>
      <c r="H65" s="73">
        <v>3.2596557691203825</v>
      </c>
      <c r="I65" s="68">
        <v>234</v>
      </c>
      <c r="J65" s="74">
        <v>1</v>
      </c>
      <c r="K65" s="74">
        <v>2</v>
      </c>
      <c r="L65" s="74">
        <v>1</v>
      </c>
      <c r="M65" s="75" t="s">
        <v>17</v>
      </c>
      <c r="N65" s="85">
        <v>58.5</v>
      </c>
      <c r="O65" s="130">
        <v>43857</v>
      </c>
    </row>
    <row r="66" spans="2:15" ht="15.75" thickBot="1" x14ac:dyDescent="0.3">
      <c r="B66" s="76" t="s">
        <v>21</v>
      </c>
      <c r="C66" s="76" t="s">
        <v>22</v>
      </c>
      <c r="D66" s="77" t="s">
        <v>37</v>
      </c>
      <c r="E66" s="77" t="s">
        <v>81</v>
      </c>
      <c r="F66" s="77" t="s">
        <v>11</v>
      </c>
      <c r="G66" s="77">
        <v>7.3</v>
      </c>
      <c r="H66" s="78">
        <v>3.2596557691203825</v>
      </c>
      <c r="I66" s="79">
        <v>234</v>
      </c>
      <c r="J66" s="80">
        <v>1</v>
      </c>
      <c r="K66" s="80">
        <v>2</v>
      </c>
      <c r="L66" s="80">
        <v>1</v>
      </c>
      <c r="M66" s="81" t="s">
        <v>17</v>
      </c>
      <c r="N66" s="86">
        <v>58.5</v>
      </c>
      <c r="O66" s="87">
        <v>43857</v>
      </c>
    </row>
    <row r="67" spans="2:15" ht="15.75" thickBot="1" x14ac:dyDescent="0.3">
      <c r="B67" s="65" t="s">
        <v>25</v>
      </c>
      <c r="C67" s="65" t="s">
        <v>26</v>
      </c>
      <c r="D67" s="66" t="s">
        <v>26</v>
      </c>
      <c r="E67" s="66" t="s">
        <v>80</v>
      </c>
      <c r="F67" s="66" t="s">
        <v>16</v>
      </c>
      <c r="G67" s="66">
        <v>7.3</v>
      </c>
      <c r="H67" s="67">
        <v>3.2636079874925237</v>
      </c>
      <c r="I67" s="68">
        <v>277</v>
      </c>
      <c r="J67" s="69">
        <v>1</v>
      </c>
      <c r="K67" s="69">
        <v>2</v>
      </c>
      <c r="L67" s="69">
        <v>1</v>
      </c>
      <c r="M67" s="70" t="s">
        <v>17</v>
      </c>
      <c r="N67" s="85">
        <v>62.28</v>
      </c>
      <c r="O67" s="130">
        <v>43857</v>
      </c>
    </row>
    <row r="68" spans="2:15" ht="15.75" thickBot="1" x14ac:dyDescent="0.3">
      <c r="B68" s="82" t="s">
        <v>25</v>
      </c>
      <c r="C68" s="82" t="s">
        <v>27</v>
      </c>
      <c r="D68" s="77" t="s">
        <v>27</v>
      </c>
      <c r="E68" s="77" t="s">
        <v>81</v>
      </c>
      <c r="F68" s="77" t="s">
        <v>16</v>
      </c>
      <c r="G68" s="77">
        <v>7.4</v>
      </c>
      <c r="H68" s="78">
        <v>3.8983787061893991</v>
      </c>
      <c r="I68" s="79">
        <v>384</v>
      </c>
      <c r="J68" s="80">
        <v>2</v>
      </c>
      <c r="K68" s="80">
        <v>5</v>
      </c>
      <c r="L68" s="80">
        <v>2</v>
      </c>
      <c r="M68" s="81" t="s">
        <v>28</v>
      </c>
      <c r="N68" s="86">
        <v>76.290000000000006</v>
      </c>
      <c r="O68" s="87">
        <v>43857</v>
      </c>
    </row>
    <row r="69" spans="2:15" ht="15.75" thickBot="1" x14ac:dyDescent="0.3">
      <c r="B69" s="65" t="s">
        <v>25</v>
      </c>
      <c r="C69" s="65" t="s">
        <v>29</v>
      </c>
      <c r="D69" s="66" t="s">
        <v>29</v>
      </c>
      <c r="E69" s="66" t="s">
        <v>80</v>
      </c>
      <c r="F69" s="66" t="s">
        <v>16</v>
      </c>
      <c r="G69" s="66">
        <v>7.4</v>
      </c>
      <c r="H69" s="67">
        <v>3.6946958726998407</v>
      </c>
      <c r="I69" s="68">
        <v>344</v>
      </c>
      <c r="J69" s="66">
        <v>2</v>
      </c>
      <c r="K69" s="69">
        <v>4</v>
      </c>
      <c r="L69" s="69">
        <v>2</v>
      </c>
      <c r="M69" s="70" t="s">
        <v>28</v>
      </c>
      <c r="N69" s="85">
        <v>66.89</v>
      </c>
      <c r="O69" s="130">
        <v>43857</v>
      </c>
    </row>
    <row r="70" spans="2:15" ht="15.75" thickBot="1" x14ac:dyDescent="0.3">
      <c r="B70" s="76" t="s">
        <v>25</v>
      </c>
      <c r="C70" s="76" t="s">
        <v>31</v>
      </c>
      <c r="D70" s="77" t="s">
        <v>31</v>
      </c>
      <c r="E70" s="77" t="s">
        <v>81</v>
      </c>
      <c r="F70" s="77" t="s">
        <v>16</v>
      </c>
      <c r="G70" s="77">
        <v>4.3</v>
      </c>
      <c r="H70" s="78">
        <v>4.995498675459535</v>
      </c>
      <c r="I70" s="79">
        <v>485</v>
      </c>
      <c r="J70" s="77">
        <v>3</v>
      </c>
      <c r="K70" s="80">
        <v>7</v>
      </c>
      <c r="L70" s="80">
        <v>4</v>
      </c>
      <c r="M70" s="81" t="s">
        <v>30</v>
      </c>
      <c r="N70" s="80">
        <v>99.42</v>
      </c>
      <c r="O70" s="87">
        <v>44439</v>
      </c>
    </row>
    <row r="71" spans="2:15" ht="15.75" thickBot="1" x14ac:dyDescent="0.3">
      <c r="B71" s="110" t="s">
        <v>25</v>
      </c>
      <c r="C71" s="110" t="s">
        <v>36</v>
      </c>
      <c r="D71" s="66" t="s">
        <v>36</v>
      </c>
      <c r="E71" s="66" t="s">
        <v>80</v>
      </c>
      <c r="F71" s="66" t="s">
        <v>16</v>
      </c>
      <c r="G71" s="66">
        <v>4.3</v>
      </c>
      <c r="H71" s="67">
        <v>4.830404722427728</v>
      </c>
      <c r="I71" s="68">
        <v>485</v>
      </c>
      <c r="J71" s="66">
        <v>3</v>
      </c>
      <c r="K71" s="69">
        <v>7</v>
      </c>
      <c r="L71" s="69">
        <v>3</v>
      </c>
      <c r="M71" s="70" t="s">
        <v>30</v>
      </c>
      <c r="N71" s="69">
        <v>98.45</v>
      </c>
      <c r="O71" s="130">
        <v>44439</v>
      </c>
    </row>
    <row r="72" spans="2:15" x14ac:dyDescent="0.25">
      <c r="G72" s="49"/>
      <c r="H72" s="47"/>
      <c r="I72" s="47"/>
      <c r="J72" s="48"/>
      <c r="K72" s="48"/>
    </row>
    <row r="73" spans="2:15" x14ac:dyDescent="0.25">
      <c r="G73" s="49"/>
      <c r="H73" s="47"/>
      <c r="I73" s="47"/>
      <c r="J73" s="48"/>
      <c r="K73" s="48"/>
    </row>
    <row r="74" spans="2:15" x14ac:dyDescent="0.25">
      <c r="G74" s="49"/>
      <c r="H74" s="47"/>
      <c r="I74" s="47"/>
      <c r="J74" s="48"/>
      <c r="K74" s="48"/>
    </row>
    <row r="75" spans="2:15" x14ac:dyDescent="0.25">
      <c r="B75" s="5" t="s">
        <v>8</v>
      </c>
      <c r="G75" s="48"/>
      <c r="H75" s="48"/>
      <c r="I75" s="48"/>
      <c r="J75" s="48"/>
      <c r="K75" s="48"/>
    </row>
    <row r="76" spans="2:15" x14ac:dyDescent="0.25">
      <c r="B76" s="50" t="s">
        <v>102</v>
      </c>
      <c r="G76" s="48"/>
      <c r="H76" s="48"/>
      <c r="I76" s="48"/>
      <c r="J76" s="48"/>
      <c r="K76" s="48"/>
    </row>
    <row r="77" spans="2:15" x14ac:dyDescent="0.25">
      <c r="B77" s="50"/>
      <c r="G77" s="48"/>
      <c r="H77" s="48"/>
      <c r="I77" s="48"/>
      <c r="J77" s="48"/>
      <c r="K77" s="48"/>
    </row>
    <row r="78" spans="2:15" x14ac:dyDescent="0.25">
      <c r="G78" s="48"/>
      <c r="H78" s="48"/>
      <c r="I78" s="48"/>
      <c r="J78" s="48"/>
      <c r="K78" s="48"/>
    </row>
  </sheetData>
  <conditionalFormatting sqref="I26:I28">
    <cfRule type="dataBar" priority="34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{B3F00A3A-5956-4766-ADF0-D9B42491CE3D}</x14:id>
        </ext>
      </extLst>
    </cfRule>
  </conditionalFormatting>
  <conditionalFormatting sqref="I40">
    <cfRule type="dataBar" priority="29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{91F3A1EA-73E1-4F03-AE96-04BD6A1FC30F}</x14:id>
        </ext>
      </extLst>
    </cfRule>
  </conditionalFormatting>
  <conditionalFormatting sqref="I29">
    <cfRule type="dataBar" priority="28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{98DC9E78-7AA3-4BE1-9253-033A19B9ED21}</x14:id>
        </ext>
      </extLst>
    </cfRule>
  </conditionalFormatting>
  <conditionalFormatting sqref="I38">
    <cfRule type="dataBar" priority="26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{E6C8609E-9DD6-4707-B7F6-AFBF8BE32F3D}</x14:id>
        </ext>
      </extLst>
    </cfRule>
  </conditionalFormatting>
  <conditionalFormatting sqref="I39">
    <cfRule type="dataBar" priority="25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{60DDC907-77BA-4CB7-8015-0A2296CBCE13}</x14:id>
        </ext>
      </extLst>
    </cfRule>
  </conditionalFormatting>
  <conditionalFormatting sqref="I36">
    <cfRule type="dataBar" priority="23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{71389712-C99B-4383-9029-5CB89895AE38}</x14:id>
        </ext>
      </extLst>
    </cfRule>
  </conditionalFormatting>
  <conditionalFormatting sqref="J8:J9 O23 J11 O20:O21">
    <cfRule type="dataBar" priority="18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{D79D06E6-4BB4-4474-8A00-BF17C0CA6E95}</x14:id>
        </ext>
      </extLst>
    </cfRule>
  </conditionalFormatting>
  <conditionalFormatting sqref="O17">
    <cfRule type="dataBar" priority="15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{E385B4B4-900D-4395-8816-0BD5D559C696}</x14:id>
        </ext>
      </extLst>
    </cfRule>
  </conditionalFormatting>
  <conditionalFormatting sqref="J10">
    <cfRule type="dataBar" priority="14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{4F5085F6-BD30-4BBE-8A43-0F98633020D1}</x14:id>
        </ext>
      </extLst>
    </cfRule>
  </conditionalFormatting>
  <conditionalFormatting sqref="J12:J16">
    <cfRule type="dataBar" priority="13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{8A452A00-1576-4806-AED0-C94DBD1CD281}</x14:id>
        </ext>
      </extLst>
    </cfRule>
  </conditionalFormatting>
  <conditionalFormatting sqref="J18:J19">
    <cfRule type="dataBar" priority="12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{C2B4EFB0-A260-4196-846B-A3D9E3E9AEA4}</x14:id>
        </ext>
      </extLst>
    </cfRule>
  </conditionalFormatting>
  <conditionalFormatting sqref="R58">
    <cfRule type="dataBar" priority="6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{D8E7A4E6-C283-4266-A998-11109406E825}</x14:id>
        </ext>
      </extLst>
    </cfRule>
  </conditionalFormatting>
  <conditionalFormatting sqref="I37">
    <cfRule type="dataBar" priority="5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{493F3BC7-3B7B-4A0D-85D4-86FC82EA3861}</x14:id>
        </ext>
      </extLst>
    </cfRule>
  </conditionalFormatting>
  <conditionalFormatting sqref="I65">
    <cfRule type="dataBar" priority="4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{8AB372BF-B255-4091-980E-3AEC08D5C876}</x14:id>
        </ext>
      </extLst>
    </cfRule>
  </conditionalFormatting>
  <conditionalFormatting sqref="I66">
    <cfRule type="dataBar" priority="3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{CB72FA29-9702-4F43-9AF0-05EFB9211922}</x14:id>
        </ext>
      </extLst>
    </cfRule>
  </conditionalFormatting>
  <conditionalFormatting sqref="I67:I69">
    <cfRule type="dataBar" priority="2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{F04895CD-0C40-478D-BDF0-6C99E808F91D}</x14:id>
        </ext>
      </extLst>
    </cfRule>
  </conditionalFormatting>
  <conditionalFormatting sqref="I70:I71">
    <cfRule type="dataBar" priority="1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{E8156030-D797-4DC9-8A07-CDB7C03635D8}</x14:id>
        </ext>
      </extLst>
    </cfRule>
  </conditionalFormatting>
  <conditionalFormatting sqref="I30:I35">
    <cfRule type="dataBar" priority="36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{2A99FD26-4A54-4A97-BE4F-561AE71501FB}</x14:id>
        </ext>
      </extLst>
    </cfRule>
  </conditionalFormatting>
  <conditionalFormatting sqref="J22">
    <cfRule type="dataBar" priority="41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{E20C0E1F-2709-4C3C-8BBA-EF4B08B14FD5}</x14:id>
        </ext>
      </extLst>
    </cfRule>
  </conditionalFormatting>
  <hyperlinks>
    <hyperlink ref="C4" r:id="rId1"/>
  </hyperlinks>
  <pageMargins left="0.7" right="0.7" top="0.75" bottom="0.75" header="0.3" footer="0.3"/>
  <pageSetup orientation="portrait" r:id="rId2"/>
  <tableParts count="4"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F00A3A-5956-4766-ADF0-D9B42491CE3D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I26:I28</xm:sqref>
        </x14:conditionalFormatting>
        <x14:conditionalFormatting xmlns:xm="http://schemas.microsoft.com/office/excel/2006/main">
          <x14:cfRule type="dataBar" id="{91F3A1EA-73E1-4F03-AE96-04BD6A1FC30F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I40</xm:sqref>
        </x14:conditionalFormatting>
        <x14:conditionalFormatting xmlns:xm="http://schemas.microsoft.com/office/excel/2006/main">
          <x14:cfRule type="dataBar" id="{98DC9E78-7AA3-4BE1-9253-033A19B9ED21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I29</xm:sqref>
        </x14:conditionalFormatting>
        <x14:conditionalFormatting xmlns:xm="http://schemas.microsoft.com/office/excel/2006/main">
          <x14:cfRule type="dataBar" id="{E6C8609E-9DD6-4707-B7F6-AFBF8BE32F3D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I38</xm:sqref>
        </x14:conditionalFormatting>
        <x14:conditionalFormatting xmlns:xm="http://schemas.microsoft.com/office/excel/2006/main">
          <x14:cfRule type="dataBar" id="{60DDC907-77BA-4CB7-8015-0A2296CBCE13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I39</xm:sqref>
        </x14:conditionalFormatting>
        <x14:conditionalFormatting xmlns:xm="http://schemas.microsoft.com/office/excel/2006/main">
          <x14:cfRule type="dataBar" id="{71389712-C99B-4383-9029-5CB89895AE38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I36</xm:sqref>
        </x14:conditionalFormatting>
        <x14:conditionalFormatting xmlns:xm="http://schemas.microsoft.com/office/excel/2006/main">
          <x14:cfRule type="dataBar" id="{D79D06E6-4BB4-4474-8A00-BF17C0CA6E95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J8:J9 O23 J11 O20:O21</xm:sqref>
        </x14:conditionalFormatting>
        <x14:conditionalFormatting xmlns:xm="http://schemas.microsoft.com/office/excel/2006/main">
          <x14:cfRule type="dataBar" id="{E385B4B4-900D-4395-8816-0BD5D559C696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O17</xm:sqref>
        </x14:conditionalFormatting>
        <x14:conditionalFormatting xmlns:xm="http://schemas.microsoft.com/office/excel/2006/main">
          <x14:cfRule type="dataBar" id="{4F5085F6-BD30-4BBE-8A43-0F98633020D1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8A452A00-1576-4806-AED0-C94DBD1CD281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J12:J16</xm:sqref>
        </x14:conditionalFormatting>
        <x14:conditionalFormatting xmlns:xm="http://schemas.microsoft.com/office/excel/2006/main">
          <x14:cfRule type="dataBar" id="{C2B4EFB0-A260-4196-846B-A3D9E3E9AEA4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J18:J19</xm:sqref>
        </x14:conditionalFormatting>
        <x14:conditionalFormatting xmlns:xm="http://schemas.microsoft.com/office/excel/2006/main">
          <x14:cfRule type="dataBar" id="{D8E7A4E6-C283-4266-A998-11109406E825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R58</xm:sqref>
        </x14:conditionalFormatting>
        <x14:conditionalFormatting xmlns:xm="http://schemas.microsoft.com/office/excel/2006/main">
          <x14:cfRule type="dataBar" id="{493F3BC7-3B7B-4A0D-85D4-86FC82EA3861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I37</xm:sqref>
        </x14:conditionalFormatting>
        <x14:conditionalFormatting xmlns:xm="http://schemas.microsoft.com/office/excel/2006/main">
          <x14:cfRule type="dataBar" id="{8AB372BF-B255-4091-980E-3AEC08D5C876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I65</xm:sqref>
        </x14:conditionalFormatting>
        <x14:conditionalFormatting xmlns:xm="http://schemas.microsoft.com/office/excel/2006/main">
          <x14:cfRule type="dataBar" id="{CB72FA29-9702-4F43-9AF0-05EFB9211922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I66</xm:sqref>
        </x14:conditionalFormatting>
        <x14:conditionalFormatting xmlns:xm="http://schemas.microsoft.com/office/excel/2006/main">
          <x14:cfRule type="dataBar" id="{F04895CD-0C40-478D-BDF0-6C99E808F91D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I67:I69</xm:sqref>
        </x14:conditionalFormatting>
        <x14:conditionalFormatting xmlns:xm="http://schemas.microsoft.com/office/excel/2006/main">
          <x14:cfRule type="dataBar" id="{E8156030-D797-4DC9-8A07-CDB7C03635D8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I70:I71</xm:sqref>
        </x14:conditionalFormatting>
        <x14:conditionalFormatting xmlns:xm="http://schemas.microsoft.com/office/excel/2006/main">
          <x14:cfRule type="dataBar" id="{2A99FD26-4A54-4A97-BE4F-561AE71501FB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I30:I35</xm:sqref>
        </x14:conditionalFormatting>
        <x14:conditionalFormatting xmlns:xm="http://schemas.microsoft.com/office/excel/2006/main">
          <x14:cfRule type="dataBar" id="{E20C0E1F-2709-4C3C-8BBA-EF4B08B14FD5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pane ySplit="1" topLeftCell="A2" activePane="bottomLeft" state="frozen"/>
      <selection pane="bottomLeft" activeCell="C4" sqref="C4"/>
    </sheetView>
  </sheetViews>
  <sheetFormatPr defaultColWidth="8.7109375" defaultRowHeight="15" x14ac:dyDescent="0.25"/>
  <cols>
    <col min="1" max="1" width="10.42578125" style="89" bestFit="1" customWidth="1"/>
    <col min="2" max="2" width="11.5703125" style="90" bestFit="1" customWidth="1"/>
    <col min="3" max="3" width="69.85546875" style="88" customWidth="1"/>
    <col min="4" max="16384" width="8.7109375" style="88"/>
  </cols>
  <sheetData>
    <row r="1" spans="1:4" ht="15.75" thickBot="1" x14ac:dyDescent="0.3">
      <c r="A1" s="96" t="s">
        <v>99</v>
      </c>
      <c r="B1" s="107" t="s">
        <v>97</v>
      </c>
      <c r="C1" s="97" t="s">
        <v>98</v>
      </c>
    </row>
    <row r="2" spans="1:4" ht="60.75" thickBot="1" x14ac:dyDescent="0.3">
      <c r="A2" s="98">
        <v>43857</v>
      </c>
      <c r="B2" s="108">
        <v>23</v>
      </c>
      <c r="C2" s="99" t="s">
        <v>103</v>
      </c>
    </row>
    <row r="3" spans="1:4" ht="60.75" thickBot="1" x14ac:dyDescent="0.3">
      <c r="A3" s="100">
        <v>44439</v>
      </c>
      <c r="B3" s="109">
        <v>24</v>
      </c>
      <c r="C3" s="111" t="s">
        <v>116</v>
      </c>
    </row>
    <row r="4" spans="1:4" ht="15.75" thickBot="1" x14ac:dyDescent="0.3">
      <c r="A4" s="98"/>
      <c r="B4" s="108"/>
      <c r="C4" s="102"/>
    </row>
    <row r="5" spans="1:4" ht="15.75" thickBot="1" x14ac:dyDescent="0.3">
      <c r="A5" s="100"/>
      <c r="B5" s="109"/>
      <c r="C5" s="101"/>
    </row>
    <row r="6" spans="1:4" ht="15.75" thickBot="1" x14ac:dyDescent="0.3">
      <c r="A6" s="98"/>
      <c r="B6" s="108"/>
      <c r="C6" s="102"/>
    </row>
    <row r="7" spans="1:4" ht="15.75" thickBot="1" x14ac:dyDescent="0.3">
      <c r="A7" s="100"/>
      <c r="B7" s="109"/>
      <c r="C7" s="101"/>
      <c r="D7" s="91"/>
    </row>
    <row r="8" spans="1:4" ht="15.75" thickBot="1" x14ac:dyDescent="0.3">
      <c r="A8" s="98"/>
      <c r="B8" s="108"/>
      <c r="C8" s="102"/>
      <c r="D8" s="91"/>
    </row>
    <row r="9" spans="1:4" ht="15.75" thickBot="1" x14ac:dyDescent="0.3">
      <c r="A9" s="100"/>
      <c r="B9" s="109"/>
      <c r="C9" s="103"/>
      <c r="D9" s="92"/>
    </row>
    <row r="10" spans="1:4" ht="15.75" thickBot="1" x14ac:dyDescent="0.3">
      <c r="A10" s="98"/>
      <c r="B10" s="108"/>
      <c r="C10" s="104"/>
      <c r="D10" s="93"/>
    </row>
    <row r="11" spans="1:4" ht="15.75" thickBot="1" x14ac:dyDescent="0.3">
      <c r="A11" s="100"/>
      <c r="B11" s="109"/>
      <c r="C11" s="105"/>
      <c r="D11" s="94"/>
    </row>
    <row r="12" spans="1:4" ht="15.75" thickBot="1" x14ac:dyDescent="0.3">
      <c r="A12" s="98"/>
      <c r="B12" s="108"/>
      <c r="C12" s="106"/>
      <c r="D12" s="95"/>
    </row>
    <row r="13" spans="1:4" ht="15.75" thickBot="1" x14ac:dyDescent="0.3">
      <c r="A13" s="100"/>
      <c r="B13" s="109"/>
      <c r="C13" s="105"/>
      <c r="D13" s="94"/>
    </row>
    <row r="14" spans="1:4" ht="15.75" thickBot="1" x14ac:dyDescent="0.3">
      <c r="A14" s="98"/>
      <c r="B14" s="108"/>
      <c r="C14" s="102"/>
      <c r="D14" s="91"/>
    </row>
    <row r="15" spans="1:4" ht="15.75" thickBot="1" x14ac:dyDescent="0.3">
      <c r="A15" s="100"/>
      <c r="B15" s="109"/>
      <c r="C15" s="101"/>
    </row>
    <row r="16" spans="1:4" ht="15.75" thickBot="1" x14ac:dyDescent="0.3">
      <c r="A16" s="98"/>
      <c r="B16" s="108"/>
      <c r="C16" s="102"/>
    </row>
    <row r="17" spans="1:3" ht="15.75" thickBot="1" x14ac:dyDescent="0.3">
      <c r="A17" s="100"/>
      <c r="B17" s="109"/>
      <c r="C17" s="101"/>
    </row>
    <row r="18" spans="1:3" ht="15.75" thickBot="1" x14ac:dyDescent="0.3">
      <c r="A18" s="98"/>
      <c r="B18" s="108"/>
      <c r="C18" s="102"/>
    </row>
    <row r="19" spans="1:3" ht="15.75" thickBot="1" x14ac:dyDescent="0.3">
      <c r="A19" s="100"/>
      <c r="B19" s="109"/>
      <c r="C19" s="101"/>
    </row>
    <row r="20" spans="1:3" ht="15.75" thickBot="1" x14ac:dyDescent="0.3">
      <c r="A20" s="98"/>
      <c r="B20" s="108"/>
      <c r="C20" s="102"/>
    </row>
    <row r="21" spans="1:3" ht="15.75" thickBot="1" x14ac:dyDescent="0.3">
      <c r="A21" s="100"/>
      <c r="B21" s="109"/>
      <c r="C21" s="101"/>
    </row>
    <row r="22" spans="1:3" ht="15.75" thickBot="1" x14ac:dyDescent="0.3">
      <c r="A22" s="98"/>
      <c r="B22" s="108"/>
      <c r="C22" s="102"/>
    </row>
    <row r="23" spans="1:3" ht="15.75" thickBot="1" x14ac:dyDescent="0.3">
      <c r="A23" s="100"/>
      <c r="B23" s="109"/>
      <c r="C23" s="101"/>
    </row>
    <row r="24" spans="1:3" ht="15.75" thickBot="1" x14ac:dyDescent="0.3">
      <c r="A24" s="98"/>
      <c r="B24" s="108"/>
      <c r="C24" s="102"/>
    </row>
    <row r="25" spans="1:3" ht="15.75" thickBot="1" x14ac:dyDescent="0.3">
      <c r="A25" s="100"/>
      <c r="B25" s="109"/>
      <c r="C25" s="101"/>
    </row>
    <row r="26" spans="1:3" ht="15.75" thickBot="1" x14ac:dyDescent="0.3">
      <c r="A26" s="98"/>
      <c r="B26" s="108"/>
      <c r="C26" s="102"/>
    </row>
    <row r="27" spans="1:3" ht="15.75" thickBot="1" x14ac:dyDescent="0.3">
      <c r="A27" s="100"/>
      <c r="B27" s="109"/>
      <c r="C27" s="101"/>
    </row>
    <row r="28" spans="1:3" ht="15.75" thickBot="1" x14ac:dyDescent="0.3">
      <c r="A28" s="98"/>
      <c r="B28" s="108"/>
      <c r="C28" s="102"/>
    </row>
    <row r="29" spans="1:3" ht="15.75" thickBot="1" x14ac:dyDescent="0.3">
      <c r="A29" s="100"/>
      <c r="B29" s="109"/>
      <c r="C29" s="101"/>
    </row>
    <row r="30" spans="1:3" ht="15.75" thickBot="1" x14ac:dyDescent="0.3">
      <c r="A30" s="98"/>
      <c r="B30" s="108"/>
      <c r="C30" s="10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C168B064B9F4F8ECA9046CADD8D7C" ma:contentTypeVersion="0" ma:contentTypeDescription="Create a new document." ma:contentTypeScope="" ma:versionID="7fe15e228540e95888722d34b9d24a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C532B-B42C-4142-964E-25AF898D4389}"/>
</file>

<file path=customXml/itemProps2.xml><?xml version="1.0" encoding="utf-8"?>
<ds:datastoreItem xmlns:ds="http://schemas.openxmlformats.org/officeDocument/2006/customXml" ds:itemID="{67522FF8-B85F-4701-B265-708BCD8212B3}"/>
</file>

<file path=customXml/itemProps3.xml><?xml version="1.0" encoding="utf-8"?>
<ds:datastoreItem xmlns:ds="http://schemas.openxmlformats.org/officeDocument/2006/customXml" ds:itemID="{78D98E57-DB55-4A18-AE60-B41A1C44C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QPL</vt:lpstr>
      <vt:lpstr>Revision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Dryers - QPL October 2019</dc:title>
  <dc:creator>Christopher Dymond</dc:creator>
  <cp:lastModifiedBy>Patten,Helen K (CONTR) - PEJC-6</cp:lastModifiedBy>
  <dcterms:created xsi:type="dcterms:W3CDTF">2017-01-31T00:29:27Z</dcterms:created>
  <dcterms:modified xsi:type="dcterms:W3CDTF">2021-09-16T22:15:46Z</dcterms:modified>
  <cp:category>QPL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0x0101008B4C168B064B9F4F8ECA9046CADD8D7C</vt:lpwstr>
  </property>
  <property fmtid="{D5CDD505-2E9C-101B-9397-08002B2CF9AE}" pid="3" name="Classification Level">
    <vt:lpwstr/>
  </property>
  <property fmtid="{D5CDD505-2E9C-101B-9397-08002B2CF9AE}" pid="4" name="Document Type">
    <vt:lpwstr>64;#Data|109db071-f4a3-4318-8938-461c496ab604</vt:lpwstr>
  </property>
  <property fmtid="{D5CDD505-2E9C-101B-9397-08002B2CF9AE}" pid="5" name="Document Type_">
    <vt:lpwstr/>
  </property>
  <property fmtid="{D5CDD505-2E9C-101B-9397-08002B2CF9AE}" pid="6" name="Order">
    <vt:r8>2200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